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charts/chart7.xml" ContentType="application/vnd.openxmlformats-officedocument.drawingml.chart+xml"/>
  <Override PartName="/xl/charts/chart8.xml" ContentType="application/vnd.openxmlformats-officedocument.drawingml.chart+xml"/>
  <Override PartName="/xl/charts/chart9.xml" ContentType="application/vnd.openxmlformats-officedocument.drawingml.chart+xml"/>
  <Override PartName="/xl/charts/chart10.xml" ContentType="application/vnd.openxmlformats-officedocument.drawingml.chart+xml"/>
  <Override PartName="/xl/charts/chart11.xml" ContentType="application/vnd.openxmlformats-officedocument.drawingml.chart+xml"/>
  <Override PartName="/xl/charts/chart12.xml" ContentType="application/vnd.openxmlformats-officedocument.drawingml.chart+xml"/>
  <Override PartName="/xl/charts/chart13.xml" ContentType="application/vnd.openxmlformats-officedocument.drawingml.chart+xml"/>
  <Override PartName="/xl/charts/chart14.xml" ContentType="application/vnd.openxmlformats-officedocument.drawingml.chart+xml"/>
  <Override PartName="/xl/charts/chart15.xml" ContentType="application/vnd.openxmlformats-officedocument.drawingml.chart+xml"/>
  <Override PartName="/xl/charts/chart16.xml" ContentType="application/vnd.openxmlformats-officedocument.drawingml.chart+xml"/>
  <Override PartName="/xl/charts/chart17.xml" ContentType="application/vnd.openxmlformats-officedocument.drawingml.chart+xml"/>
  <Override PartName="/xl/charts/chart18.xml" ContentType="application/vnd.openxmlformats-officedocument.drawingml.chart+xml"/>
  <Override PartName="/xl/charts/chart19.xml" ContentType="application/vnd.openxmlformats-officedocument.drawingml.chart+xml"/>
  <Override PartName="/xl/charts/chart20.xml" ContentType="application/vnd.openxmlformats-officedocument.drawingml.chart+xml"/>
  <Override PartName="/xl/charts/chart21.xml" ContentType="application/vnd.openxmlformats-officedocument.drawingml.chart+xml"/>
  <Override PartName="/xl/charts/chart22.xml" ContentType="application/vnd.openxmlformats-officedocument.drawingml.chart+xml"/>
  <Override PartName="/xl/charts/chart23.xml" ContentType="application/vnd.openxmlformats-officedocument.drawingml.chart+xml"/>
  <Override PartName="/xl/charts/chart24.xml" ContentType="application/vnd.openxmlformats-officedocument.drawingml.chart+xml"/>
  <Override PartName="/xl/charts/chart25.xml" ContentType="application/vnd.openxmlformats-officedocument.drawingml.chart+xml"/>
  <Override PartName="/xl/charts/chart26.xml" ContentType="application/vnd.openxmlformats-officedocument.drawingml.chart+xml"/>
  <Override PartName="/xl/charts/chart27.xml" ContentType="application/vnd.openxmlformats-officedocument.drawingml.chart+xml"/>
  <Override PartName="/xl/charts/chart28.xml" ContentType="application/vnd.openxmlformats-officedocument.drawingml.chart+xml"/>
  <Override PartName="/xl/charts/chart29.xml" ContentType="application/vnd.openxmlformats-officedocument.drawingml.chart+xml"/>
  <Override PartName="/xl/charts/chart30.xml" ContentType="application/vnd.openxmlformats-officedocument.drawingml.chart+xml"/>
  <Override PartName="/xl/charts/chart31.xml" ContentType="application/vnd.openxmlformats-officedocument.drawingml.chart+xml"/>
  <Override PartName="/xl/charts/chart32.xml" ContentType="application/vnd.openxmlformats-officedocument.drawingml.chart+xml"/>
  <Override PartName="/xl/charts/chart33.xml" ContentType="application/vnd.openxmlformats-officedocument.drawingml.chart+xml"/>
  <Override PartName="/xl/charts/chart34.xml" ContentType="application/vnd.openxmlformats-officedocument.drawingml.chart+xml"/>
  <Override PartName="/xl/charts/chart35.xml" ContentType="application/vnd.openxmlformats-officedocument.drawingml.chart+xml"/>
  <Override PartName="/xl/charts/chart36.xml" ContentType="application/vnd.openxmlformats-officedocument.drawingml.chart+xml"/>
  <Override PartName="/xl/charts/chart37.xml" ContentType="application/vnd.openxmlformats-officedocument.drawingml.chart+xml"/>
  <Override PartName="/xl/charts/chart38.xml" ContentType="application/vnd.openxmlformats-officedocument.drawingml.chart+xml"/>
  <Override PartName="/xl/charts/chart39.xml" ContentType="application/vnd.openxmlformats-officedocument.drawingml.chart+xml"/>
  <Override PartName="/xl/charts/chart40.xml" ContentType="application/vnd.openxmlformats-officedocument.drawingml.chart+xml"/>
  <Override PartName="/xl/charts/chart41.xml" ContentType="application/vnd.openxmlformats-officedocument.drawingml.chart+xml"/>
  <Override PartName="/xl/charts/chart42.xml" ContentType="application/vnd.openxmlformats-officedocument.drawingml.chart+xml"/>
  <Override PartName="/xl/charts/chart43.xml" ContentType="application/vnd.openxmlformats-officedocument.drawingml.chart+xml"/>
  <Override PartName="/xl/charts/chart44.xml" ContentType="application/vnd.openxmlformats-officedocument.drawingml.chart+xml"/>
  <Override PartName="/xl/charts/chart45.xml" ContentType="application/vnd.openxmlformats-officedocument.drawingml.chart+xml"/>
  <Override PartName="/xl/charts/chart46.xml" ContentType="application/vnd.openxmlformats-officedocument.drawingml.chart+xml"/>
  <Override PartName="/xl/charts/chart47.xml" ContentType="application/vnd.openxmlformats-officedocument.drawingml.chart+xml"/>
  <Override PartName="/xl/charts/chart48.xml" ContentType="application/vnd.openxmlformats-officedocument.drawingml.chart+xml"/>
  <Override PartName="/xl/charts/chart49.xml" ContentType="application/vnd.openxmlformats-officedocument.drawingml.chart+xml"/>
  <Override PartName="/xl/charts/chart50.xml" ContentType="application/vnd.openxmlformats-officedocument.drawingml.chart+xml"/>
  <Override PartName="/xl/charts/chart51.xml" ContentType="application/vnd.openxmlformats-officedocument.drawingml.chart+xml"/>
  <Override PartName="/xl/charts/chart52.xml" ContentType="application/vnd.openxmlformats-officedocument.drawingml.chart+xml"/>
  <Override PartName="/xl/charts/chart53.xml" ContentType="application/vnd.openxmlformats-officedocument.drawingml.chart+xml"/>
  <Override PartName="/xl/charts/chart54.xml" ContentType="application/vnd.openxmlformats-officedocument.drawingml.chart+xml"/>
  <Override PartName="/xl/charts/chart55.xml" ContentType="application/vnd.openxmlformats-officedocument.drawingml.chart+xml"/>
  <Override PartName="/xl/charts/chart56.xml" ContentType="application/vnd.openxmlformats-officedocument.drawingml.chart+xml"/>
  <Override PartName="/xl/charts/chart57.xml" ContentType="application/vnd.openxmlformats-officedocument.drawingml.chart+xml"/>
  <Override PartName="/xl/charts/chart58.xml" ContentType="application/vnd.openxmlformats-officedocument.drawingml.chart+xml"/>
  <Override PartName="/xl/charts/chart59.xml" ContentType="application/vnd.openxmlformats-officedocument.drawingml.chart+xml"/>
  <Override PartName="/xl/charts/chart60.xml" ContentType="application/vnd.openxmlformats-officedocument.drawingml.chart+xml"/>
  <Override PartName="/xl/charts/chart61.xml" ContentType="application/vnd.openxmlformats-officedocument.drawingml.chart+xml"/>
  <Override PartName="/xl/charts/chart62.xml" ContentType="application/vnd.openxmlformats-officedocument.drawingml.chart+xml"/>
  <Override PartName="/xl/charts/chart63.xml" ContentType="application/vnd.openxmlformats-officedocument.drawingml.chart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Y:\共通\新事業課\Ⅱ高齢者の健康づくりの取組\1.健診関連\健診結果集計\H20~25年度　QlikView 長寿健診集計\H23年度長寿健診結果集計(h27.2月完成)\"/>
    </mc:Choice>
  </mc:AlternateContent>
  <bookViews>
    <workbookView xWindow="15" yWindow="45" windowWidth="9630" windowHeight="11730"/>
  </bookViews>
  <sheets>
    <sheet name="表紙" sheetId="60" r:id="rId1"/>
    <sheet name="割合" sheetId="59" r:id="rId2"/>
    <sheet name="年齢階級別受診者数" sheetId="47" r:id="rId3"/>
    <sheet name="沖縄県" sheetId="58" r:id="rId4"/>
    <sheet name="1．那覇市" sheetId="2" r:id="rId5"/>
    <sheet name="2．宜野湾市" sheetId="3" r:id="rId6"/>
    <sheet name="3．石垣市" sheetId="4" r:id="rId7"/>
    <sheet name="4．浦添市" sheetId="5" r:id="rId8"/>
    <sheet name="5．名護市" sheetId="6" r:id="rId9"/>
    <sheet name="6．糸満市" sheetId="7" r:id="rId10"/>
    <sheet name="7．沖縄市" sheetId="8" r:id="rId11"/>
    <sheet name="8．豊見城市" sheetId="9" r:id="rId12"/>
    <sheet name="9．うるま市" sheetId="10" r:id="rId13"/>
    <sheet name="10．宮古島市" sheetId="11" r:id="rId14"/>
    <sheet name="11．南城市" sheetId="48" r:id="rId15"/>
    <sheet name="12．国頭村" sheetId="49" r:id="rId16"/>
    <sheet name="13．大宜味村" sheetId="50" r:id="rId17"/>
    <sheet name="14．東村" sheetId="51" r:id="rId18"/>
    <sheet name="15．今帰仁村" sheetId="52" r:id="rId19"/>
    <sheet name="16．本部町" sheetId="53" r:id="rId20"/>
    <sheet name="17．恩納村" sheetId="54" r:id="rId21"/>
    <sheet name="18．宜野座村" sheetId="55" r:id="rId22"/>
    <sheet name="19．金武町" sheetId="56" r:id="rId23"/>
    <sheet name="20．伊江村" sheetId="57" r:id="rId24"/>
  </sheets>
  <definedNames>
    <definedName name="_xlnm.Print_Area" localSheetId="4">'1．那覇市'!$A$1:$L$617</definedName>
    <definedName name="_xlnm.Print_Area" localSheetId="5">'2．宜野湾市'!$A$1:$L$573</definedName>
    <definedName name="_xlnm.Print_Area" localSheetId="0">表紙!$A$1:$K$51</definedName>
    <definedName name="_xlnm.Print_Titles" localSheetId="4">'1．那覇市'!$1:$1</definedName>
    <definedName name="_xlnm.Print_Titles" localSheetId="13">'10．宮古島市'!$1:$2</definedName>
    <definedName name="_xlnm.Print_Titles" localSheetId="14">'11．南城市'!$1:$2</definedName>
    <definedName name="_xlnm.Print_Titles" localSheetId="15">'12．国頭村'!$1:$2</definedName>
    <definedName name="_xlnm.Print_Titles" localSheetId="16">'13．大宜味村'!$1:$2</definedName>
    <definedName name="_xlnm.Print_Titles" localSheetId="17">'14．東村'!$1:$2</definedName>
    <definedName name="_xlnm.Print_Titles" localSheetId="18">'15．今帰仁村'!$1:$2</definedName>
    <definedName name="_xlnm.Print_Titles" localSheetId="19">'16．本部町'!$1:$2</definedName>
    <definedName name="_xlnm.Print_Titles" localSheetId="20">'17．恩納村'!$1:$2</definedName>
    <definedName name="_xlnm.Print_Titles" localSheetId="21">'18．宜野座村'!$1:$2</definedName>
    <definedName name="_xlnm.Print_Titles" localSheetId="22">'19．金武町'!$1:$2</definedName>
    <definedName name="_xlnm.Print_Titles" localSheetId="5">'2．宜野湾市'!$1:$1</definedName>
    <definedName name="_xlnm.Print_Titles" localSheetId="23">'20．伊江村'!$1:$2</definedName>
    <definedName name="_xlnm.Print_Titles" localSheetId="6">'3．石垣市'!$1:$1</definedName>
    <definedName name="_xlnm.Print_Titles" localSheetId="7">'4．浦添市'!$1:$1</definedName>
    <definedName name="_xlnm.Print_Titles" localSheetId="8">'5．名護市'!$1:$2</definedName>
    <definedName name="_xlnm.Print_Titles" localSheetId="9">'6．糸満市'!$1:$2</definedName>
    <definedName name="_xlnm.Print_Titles" localSheetId="10">'7．沖縄市'!$1:$2</definedName>
    <definedName name="_xlnm.Print_Titles" localSheetId="11">'8．豊見城市'!$1:$2</definedName>
    <definedName name="_xlnm.Print_Titles" localSheetId="12">'9．うるま市'!$1:$2</definedName>
    <definedName name="_xlnm.Print_Titles" localSheetId="3">沖縄県!$1:$1</definedName>
  </definedNames>
  <calcPr calcId="152511"/>
</workbook>
</file>

<file path=xl/calcChain.xml><?xml version="1.0" encoding="utf-8"?>
<calcChain xmlns="http://schemas.openxmlformats.org/spreadsheetml/2006/main">
  <c r="G1" i="58" l="1"/>
  <c r="U24" i="47" l="1"/>
  <c r="V24" i="47"/>
  <c r="U25" i="47"/>
  <c r="V25" i="47"/>
  <c r="U26" i="47"/>
  <c r="V26" i="47"/>
  <c r="U27" i="47"/>
  <c r="V27" i="47"/>
  <c r="U28" i="47"/>
  <c r="V28" i="47"/>
  <c r="U29" i="47"/>
  <c r="V29" i="47"/>
  <c r="U30" i="47"/>
  <c r="V30" i="47"/>
  <c r="U31" i="47"/>
  <c r="V31" i="47"/>
  <c r="U32" i="47"/>
  <c r="V32" i="47"/>
  <c r="U33" i="47"/>
  <c r="V33" i="47"/>
  <c r="U34" i="47"/>
  <c r="V34" i="47"/>
  <c r="U35" i="47"/>
  <c r="V35" i="47"/>
  <c r="U36" i="47"/>
  <c r="V36" i="47"/>
  <c r="U37" i="47"/>
  <c r="V37" i="47"/>
  <c r="U38" i="47"/>
  <c r="V38" i="47"/>
  <c r="U39" i="47"/>
  <c r="V39" i="47"/>
  <c r="U40" i="47"/>
  <c r="V40" i="47"/>
  <c r="U41" i="47"/>
  <c r="V41" i="47"/>
  <c r="U42" i="47"/>
  <c r="V42" i="47"/>
  <c r="U43" i="47"/>
  <c r="V43" i="47"/>
  <c r="U44" i="47"/>
  <c r="V44" i="47"/>
  <c r="E23" i="47" l="1"/>
  <c r="F23" i="47"/>
  <c r="G23" i="47"/>
  <c r="H23" i="47"/>
  <c r="I23" i="47"/>
  <c r="J23" i="47"/>
  <c r="K23" i="47"/>
  <c r="L23" i="47"/>
  <c r="M23" i="47"/>
  <c r="N23" i="47"/>
  <c r="O23" i="47"/>
  <c r="P23" i="47"/>
  <c r="R23" i="47"/>
  <c r="S23" i="47"/>
  <c r="T23" i="47"/>
  <c r="D23" i="47"/>
  <c r="V23" i="47" s="1"/>
  <c r="C23" i="47"/>
  <c r="E22" i="47"/>
  <c r="F22" i="47"/>
  <c r="G22" i="47"/>
  <c r="H22" i="47"/>
  <c r="I22" i="47"/>
  <c r="J22" i="47"/>
  <c r="K22" i="47"/>
  <c r="L22" i="47"/>
  <c r="M22" i="47"/>
  <c r="N22" i="47"/>
  <c r="O22" i="47"/>
  <c r="P22" i="47"/>
  <c r="S22" i="47"/>
  <c r="D22" i="47"/>
  <c r="V22" i="47" s="1"/>
  <c r="C22" i="47"/>
  <c r="U22" i="47" s="1"/>
  <c r="E21" i="47"/>
  <c r="F21" i="47"/>
  <c r="G21" i="47"/>
  <c r="H21" i="47"/>
  <c r="I21" i="47"/>
  <c r="J21" i="47"/>
  <c r="K21" i="47"/>
  <c r="L21" i="47"/>
  <c r="M21" i="47"/>
  <c r="N21" i="47"/>
  <c r="O21" i="47"/>
  <c r="P21" i="47"/>
  <c r="S21" i="47"/>
  <c r="D21" i="47"/>
  <c r="V21" i="47" s="1"/>
  <c r="C21" i="47"/>
  <c r="U21" i="47" s="1"/>
  <c r="E20" i="47"/>
  <c r="F20" i="47"/>
  <c r="G20" i="47"/>
  <c r="H20" i="47"/>
  <c r="I20" i="47"/>
  <c r="J20" i="47"/>
  <c r="K20" i="47"/>
  <c r="L20" i="47"/>
  <c r="M20" i="47"/>
  <c r="N20" i="47"/>
  <c r="O20" i="47"/>
  <c r="P20" i="47"/>
  <c r="S20" i="47"/>
  <c r="D20" i="47"/>
  <c r="C20" i="47"/>
  <c r="U20" i="47" s="1"/>
  <c r="E19" i="47"/>
  <c r="F19" i="47"/>
  <c r="G19" i="47"/>
  <c r="H19" i="47"/>
  <c r="I19" i="47"/>
  <c r="J19" i="47"/>
  <c r="K19" i="47"/>
  <c r="L19" i="47"/>
  <c r="M19" i="47"/>
  <c r="N19" i="47"/>
  <c r="O19" i="47"/>
  <c r="P19" i="47"/>
  <c r="S19" i="47"/>
  <c r="D19" i="47"/>
  <c r="V19" i="47" s="1"/>
  <c r="C19" i="47"/>
  <c r="U19" i="47" s="1"/>
  <c r="E18" i="47"/>
  <c r="F18" i="47"/>
  <c r="G18" i="47"/>
  <c r="H18" i="47"/>
  <c r="I18" i="47"/>
  <c r="J18" i="47"/>
  <c r="K18" i="47"/>
  <c r="L18" i="47"/>
  <c r="M18" i="47"/>
  <c r="N18" i="47"/>
  <c r="O18" i="47"/>
  <c r="P18" i="47"/>
  <c r="Q18" i="47"/>
  <c r="R18" i="47"/>
  <c r="D18" i="47"/>
  <c r="V18" i="47" s="1"/>
  <c r="C18" i="47"/>
  <c r="E17" i="47"/>
  <c r="F17" i="47"/>
  <c r="G17" i="47"/>
  <c r="H17" i="47"/>
  <c r="I17" i="47"/>
  <c r="J17" i="47"/>
  <c r="K17" i="47"/>
  <c r="L17" i="47"/>
  <c r="M17" i="47"/>
  <c r="N17" i="47"/>
  <c r="O17" i="47"/>
  <c r="P17" i="47"/>
  <c r="S17" i="47"/>
  <c r="D17" i="47"/>
  <c r="V17" i="47" s="1"/>
  <c r="C17" i="47"/>
  <c r="U17" i="47" s="1"/>
  <c r="E16" i="47"/>
  <c r="F16" i="47"/>
  <c r="G16" i="47"/>
  <c r="H16" i="47"/>
  <c r="I16" i="47"/>
  <c r="J16" i="47"/>
  <c r="K16" i="47"/>
  <c r="L16" i="47"/>
  <c r="M16" i="47"/>
  <c r="N16" i="47"/>
  <c r="O16" i="47"/>
  <c r="P16" i="47"/>
  <c r="S16" i="47"/>
  <c r="D16" i="47"/>
  <c r="C16" i="47"/>
  <c r="U16" i="47" s="1"/>
  <c r="E15" i="47"/>
  <c r="F15" i="47"/>
  <c r="G15" i="47"/>
  <c r="H15" i="47"/>
  <c r="I15" i="47"/>
  <c r="J15" i="47"/>
  <c r="K15" i="47"/>
  <c r="L15" i="47"/>
  <c r="M15" i="47"/>
  <c r="N15" i="47"/>
  <c r="O15" i="47"/>
  <c r="P15" i="47"/>
  <c r="S15" i="47"/>
  <c r="D15" i="47"/>
  <c r="V15" i="47" s="1"/>
  <c r="C15" i="47"/>
  <c r="U15" i="47" s="1"/>
  <c r="E14" i="47"/>
  <c r="F14" i="47"/>
  <c r="G14" i="47"/>
  <c r="H14" i="47"/>
  <c r="I14" i="47"/>
  <c r="J14" i="47"/>
  <c r="K14" i="47"/>
  <c r="L14" i="47"/>
  <c r="M14" i="47"/>
  <c r="N14" i="47"/>
  <c r="O14" i="47"/>
  <c r="P14" i="47"/>
  <c r="Q14" i="47"/>
  <c r="R14" i="47"/>
  <c r="S14" i="47"/>
  <c r="D14" i="47"/>
  <c r="V14" i="47" s="1"/>
  <c r="C14" i="47"/>
  <c r="U14" i="47" s="1"/>
  <c r="E13" i="47"/>
  <c r="F13" i="47"/>
  <c r="G13" i="47"/>
  <c r="H13" i="47"/>
  <c r="I13" i="47"/>
  <c r="J13" i="47"/>
  <c r="K13" i="47"/>
  <c r="L13" i="47"/>
  <c r="M13" i="47"/>
  <c r="N13" i="47"/>
  <c r="O13" i="47"/>
  <c r="P13" i="47"/>
  <c r="R13" i="47"/>
  <c r="D13" i="47"/>
  <c r="V13" i="47" s="1"/>
  <c r="C13" i="47"/>
  <c r="U13" i="47" s="1"/>
  <c r="V16" i="47" l="1"/>
  <c r="U18" i="47"/>
  <c r="V20" i="47"/>
  <c r="U23" i="47"/>
  <c r="E12" i="47"/>
  <c r="F12" i="47"/>
  <c r="G12" i="47"/>
  <c r="H12" i="47"/>
  <c r="I12" i="47"/>
  <c r="J12" i="47"/>
  <c r="K12" i="47"/>
  <c r="L12" i="47"/>
  <c r="M12" i="47"/>
  <c r="N12" i="47"/>
  <c r="O12" i="47"/>
  <c r="P12" i="47"/>
  <c r="R12" i="47"/>
  <c r="T12" i="47"/>
  <c r="D12" i="47"/>
  <c r="C12" i="47"/>
  <c r="E11" i="47"/>
  <c r="F11" i="47"/>
  <c r="G11" i="47"/>
  <c r="H11" i="47"/>
  <c r="I11" i="47"/>
  <c r="J11" i="47"/>
  <c r="K11" i="47"/>
  <c r="L11" i="47"/>
  <c r="M11" i="47"/>
  <c r="N11" i="47"/>
  <c r="O11" i="47"/>
  <c r="P11" i="47"/>
  <c r="R11" i="47"/>
  <c r="D11" i="47"/>
  <c r="C11" i="47"/>
  <c r="U11" i="47" s="1"/>
  <c r="E10" i="47"/>
  <c r="F10" i="47"/>
  <c r="G10" i="47"/>
  <c r="H10" i="47"/>
  <c r="I10" i="47"/>
  <c r="J10" i="47"/>
  <c r="K10" i="47"/>
  <c r="L10" i="47"/>
  <c r="M10" i="47"/>
  <c r="N10" i="47"/>
  <c r="O10" i="47"/>
  <c r="P10" i="47"/>
  <c r="R10" i="47"/>
  <c r="D10" i="47"/>
  <c r="C10" i="47"/>
  <c r="E9" i="47"/>
  <c r="F9" i="47"/>
  <c r="G9" i="47"/>
  <c r="H9" i="47"/>
  <c r="I9" i="47"/>
  <c r="J9" i="47"/>
  <c r="K9" i="47"/>
  <c r="L9" i="47"/>
  <c r="M9" i="47"/>
  <c r="N9" i="47"/>
  <c r="O9" i="47"/>
  <c r="P9" i="47"/>
  <c r="R9" i="47"/>
  <c r="D9" i="47"/>
  <c r="C9" i="47"/>
  <c r="E8" i="47"/>
  <c r="F8" i="47"/>
  <c r="G8" i="47"/>
  <c r="H8" i="47"/>
  <c r="I8" i="47"/>
  <c r="J8" i="47"/>
  <c r="K8" i="47"/>
  <c r="L8" i="47"/>
  <c r="M8" i="47"/>
  <c r="N8" i="47"/>
  <c r="O8" i="47"/>
  <c r="P8" i="47"/>
  <c r="R8" i="47"/>
  <c r="S8" i="47"/>
  <c r="D8" i="47"/>
  <c r="C8" i="47"/>
  <c r="E7" i="47"/>
  <c r="F7" i="47"/>
  <c r="G7" i="47"/>
  <c r="H7" i="47"/>
  <c r="I7" i="47"/>
  <c r="J7" i="47"/>
  <c r="K7" i="47"/>
  <c r="L7" i="47"/>
  <c r="M7" i="47"/>
  <c r="N7" i="47"/>
  <c r="O7" i="47"/>
  <c r="P7" i="47"/>
  <c r="Q7" i="47"/>
  <c r="R7" i="47"/>
  <c r="T7" i="47"/>
  <c r="D7" i="47"/>
  <c r="C7" i="47"/>
  <c r="E6" i="47"/>
  <c r="F6" i="47"/>
  <c r="G6" i="47"/>
  <c r="H6" i="47"/>
  <c r="I6" i="47"/>
  <c r="J6" i="47"/>
  <c r="K6" i="47"/>
  <c r="L6" i="47"/>
  <c r="M6" i="47"/>
  <c r="N6" i="47"/>
  <c r="O6" i="47"/>
  <c r="P6" i="47"/>
  <c r="Q6" i="47"/>
  <c r="R6" i="47"/>
  <c r="D6" i="47"/>
  <c r="C6" i="47"/>
  <c r="E5" i="47"/>
  <c r="F5" i="47"/>
  <c r="G5" i="47"/>
  <c r="H5" i="47"/>
  <c r="I5" i="47"/>
  <c r="J5" i="47"/>
  <c r="K5" i="47"/>
  <c r="L5" i="47"/>
  <c r="M5" i="47"/>
  <c r="N5" i="47"/>
  <c r="O5" i="47"/>
  <c r="P5" i="47"/>
  <c r="Q5" i="47"/>
  <c r="R5" i="47"/>
  <c r="D5" i="47"/>
  <c r="C5" i="47"/>
  <c r="E4" i="47"/>
  <c r="F4" i="47"/>
  <c r="G4" i="47"/>
  <c r="H4" i="47"/>
  <c r="I4" i="47"/>
  <c r="J4" i="47"/>
  <c r="K4" i="47"/>
  <c r="L4" i="47"/>
  <c r="M4" i="47"/>
  <c r="N4" i="47"/>
  <c r="O4" i="47"/>
  <c r="P4" i="47"/>
  <c r="Q4" i="47"/>
  <c r="R4" i="47"/>
  <c r="S4" i="47"/>
  <c r="T4" i="47"/>
  <c r="D4" i="47"/>
  <c r="C4" i="47"/>
  <c r="V4" i="47" l="1"/>
  <c r="V12" i="47"/>
  <c r="U10" i="47"/>
  <c r="V11" i="47"/>
  <c r="V5" i="47"/>
  <c r="V6" i="47"/>
  <c r="V7" i="47"/>
  <c r="V9" i="47"/>
  <c r="U5" i="47"/>
  <c r="U7" i="47"/>
  <c r="U4" i="47"/>
  <c r="U6" i="47"/>
  <c r="U8" i="47"/>
  <c r="V8" i="47"/>
  <c r="U9" i="47"/>
  <c r="V10" i="47"/>
  <c r="U12" i="47"/>
  <c r="D45" i="47"/>
  <c r="E45" i="47"/>
  <c r="F45" i="47"/>
  <c r="G45" i="47"/>
  <c r="H45" i="47"/>
  <c r="I45" i="47"/>
  <c r="J45" i="47"/>
  <c r="K45" i="47"/>
  <c r="L45" i="47"/>
  <c r="M45" i="47"/>
  <c r="N45" i="47"/>
  <c r="O45" i="47"/>
  <c r="P45" i="47"/>
  <c r="Q45" i="47"/>
  <c r="R45" i="47"/>
  <c r="S45" i="47"/>
  <c r="T45" i="47"/>
  <c r="C45" i="47"/>
  <c r="W33" i="47" l="1"/>
  <c r="W29" i="47"/>
  <c r="W40" i="47"/>
  <c r="W41" i="47"/>
  <c r="W37" i="47"/>
  <c r="W25" i="47"/>
  <c r="W23" i="47"/>
  <c r="W21" i="47"/>
  <c r="W19" i="47"/>
  <c r="W17" i="47"/>
  <c r="W15" i="47"/>
  <c r="W13" i="47"/>
  <c r="W44" i="47"/>
  <c r="W42" i="47"/>
  <c r="W38" i="47"/>
  <c r="W36" i="47"/>
  <c r="W34" i="47"/>
  <c r="W32" i="47"/>
  <c r="W30" i="47"/>
  <c r="W28" i="47"/>
  <c r="W26" i="47"/>
  <c r="W24" i="47"/>
  <c r="W22" i="47"/>
  <c r="W20" i="47"/>
  <c r="W18" i="47"/>
  <c r="W16" i="47"/>
  <c r="W43" i="47"/>
  <c r="W39" i="47"/>
  <c r="W35" i="47"/>
  <c r="W31" i="47"/>
  <c r="W27" i="47"/>
  <c r="W9" i="47"/>
  <c r="W5" i="47"/>
  <c r="W10" i="47"/>
  <c r="W8" i="47"/>
  <c r="W6" i="47"/>
  <c r="W11" i="47"/>
  <c r="U45" i="47"/>
  <c r="W14" i="47"/>
  <c r="V45" i="47"/>
  <c r="W12" i="47"/>
  <c r="W7" i="47"/>
  <c r="W4" i="47"/>
  <c r="W45" i="47" l="1"/>
</calcChain>
</file>

<file path=xl/sharedStrings.xml><?xml version="1.0" encoding="utf-8"?>
<sst xmlns="http://schemas.openxmlformats.org/spreadsheetml/2006/main" count="27207" uniqueCount="975">
  <si>
    <t>性別</t>
  </si>
  <si>
    <t>年齢区分</t>
  </si>
  <si>
    <t>検診項目</t>
  </si>
  <si>
    <t>保健指導・受診勧奨
（25.0~）</t>
  </si>
  <si>
    <t>判定不能</t>
  </si>
  <si>
    <t>合計</t>
  </si>
  <si>
    <t>平均</t>
  </si>
  <si>
    <t>再掲
（~20.0）</t>
  </si>
  <si>
    <t>正常値
（~24.9）</t>
  </si>
  <si>
    <t>男</t>
  </si>
  <si>
    <t>65-69</t>
  </si>
  <si>
    <t>70-74</t>
  </si>
  <si>
    <t>75-79</t>
  </si>
  <si>
    <t>80-84</t>
  </si>
  <si>
    <t>85-89</t>
  </si>
  <si>
    <t>90-94</t>
  </si>
  <si>
    <t>95-99</t>
  </si>
  <si>
    <t>100-104</t>
  </si>
  <si>
    <t>105-109</t>
  </si>
  <si>
    <t>Total</t>
  </si>
  <si>
    <t>女</t>
  </si>
  <si>
    <t>総計</t>
  </si>
  <si>
    <t>保健指導
（150~299）</t>
  </si>
  <si>
    <t>受診勧奨
（300~）</t>
  </si>
  <si>
    <t>保健指導・受診勧奨
（男85~ 女90~）</t>
  </si>
  <si>
    <t>正常値
（男~84.9 女~89.9）</t>
  </si>
  <si>
    <t>正常値
（~149）</t>
  </si>
  <si>
    <t>受診勧奨
（~34）</t>
  </si>
  <si>
    <t>保健指導
（35~39）</t>
  </si>
  <si>
    <t>正常値
（40~）</t>
  </si>
  <si>
    <t>受診勧奨
（51~）</t>
  </si>
  <si>
    <t>保健指導
（31~50）</t>
  </si>
  <si>
    <t>正常値
（~30）</t>
  </si>
  <si>
    <t>受診勧奨
（101~）</t>
  </si>
  <si>
    <t>保健指導
（51~100）</t>
  </si>
  <si>
    <t>正常値
（~50）</t>
  </si>
  <si>
    <t>受診勧奨
（140~）</t>
  </si>
  <si>
    <t>保健指導
（130~139）</t>
  </si>
  <si>
    <t>正常値
（~129）</t>
  </si>
  <si>
    <t>受診勧奨
（90~）</t>
  </si>
  <si>
    <t>保健指導
（85~89）</t>
  </si>
  <si>
    <t>正常値
（~84）</t>
  </si>
  <si>
    <t>受診勧奨
（8.0~）</t>
  </si>
  <si>
    <t>保健指導
（7.1~7.9）</t>
  </si>
  <si>
    <t>正常値
（~7.0）</t>
  </si>
  <si>
    <t>随時血糖</t>
  </si>
  <si>
    <t>受診勧奨
（126~）</t>
  </si>
  <si>
    <t>保健指導
（100~125）</t>
  </si>
  <si>
    <t>正常値
（~99）</t>
  </si>
  <si>
    <t>受診勧奨
（6.1~）</t>
  </si>
  <si>
    <t>保健指導
（5.2~6.0）</t>
  </si>
  <si>
    <t>正常値
（~5.1）</t>
  </si>
  <si>
    <t>保健指導
（+）</t>
  </si>
  <si>
    <t>正常値
（-）</t>
  </si>
  <si>
    <t>受診勧奨
（男2.0~ 女2.0~）</t>
  </si>
  <si>
    <t>保健指導
（男1.30~1.99 女1.20~1.99）</t>
  </si>
  <si>
    <t>保健指導
（120~139）</t>
  </si>
  <si>
    <t>正常値
（~119）</t>
  </si>
  <si>
    <t>検査不要</t>
  </si>
  <si>
    <t>受診勧奨
（男性~359、580~ 女性~329、520~）</t>
  </si>
  <si>
    <t>保健指導
（男性360~399、540~579 女性330~359、490~519）</t>
  </si>
  <si>
    <t>正常値
（男性400~539 女性360~489）</t>
  </si>
  <si>
    <t>受診勧奨
（男性~35.3、51.0~ 女性~32.3、48.0~）</t>
  </si>
  <si>
    <t>保健指導
（男性35.4~38.4、40.9~50.9 女性32.4~35.4、44.0~47.9）</t>
  </si>
  <si>
    <t>正常値
（男性38.5~48.9 女性35.5~43.9）</t>
  </si>
  <si>
    <t>受診勧奨
（男性~11.9、18.0~ 女性~10.9、16.0~）</t>
  </si>
  <si>
    <t>保健指導
（男性12.0~13.0、16.7~17.9 女性11.0~12.0、14.7~15.9）</t>
  </si>
  <si>
    <t>正常値
（男性13.1~16.6　女性12.1~14.6）</t>
  </si>
  <si>
    <t>２．腹囲</t>
    <rPh sb="2" eb="4">
      <t>フクイ</t>
    </rPh>
    <phoneticPr fontId="2"/>
  </si>
  <si>
    <t>１．BMI</t>
    <phoneticPr fontId="2"/>
  </si>
  <si>
    <t>３．収縮期血圧</t>
    <rPh sb="2" eb="7">
      <t>シュウ</t>
    </rPh>
    <phoneticPr fontId="2"/>
  </si>
  <si>
    <t>４．拡張期血圧</t>
    <rPh sb="2" eb="5">
      <t>カクチョウキ</t>
    </rPh>
    <rPh sb="5" eb="7">
      <t>ケツアツ</t>
    </rPh>
    <phoneticPr fontId="2"/>
  </si>
  <si>
    <t>５．中性脂肪</t>
    <rPh sb="2" eb="6">
      <t>チュウ</t>
    </rPh>
    <phoneticPr fontId="2"/>
  </si>
  <si>
    <t>６．ＨＤＬコレステロール</t>
    <phoneticPr fontId="2"/>
  </si>
  <si>
    <t>７．LDLコレステロール</t>
    <phoneticPr fontId="2"/>
  </si>
  <si>
    <t>８．GOT（ＡＳＴ）</t>
    <phoneticPr fontId="2"/>
  </si>
  <si>
    <t>９．GPT（ＡＬＴ）</t>
    <phoneticPr fontId="2"/>
  </si>
  <si>
    <t>１０．γ-GT（γ-ＧＴＰ）</t>
    <phoneticPr fontId="2"/>
  </si>
  <si>
    <t>１１．空腹時血糖</t>
    <rPh sb="3" eb="6">
      <t>クウフクジ</t>
    </rPh>
    <rPh sb="6" eb="8">
      <t>ケットウ</t>
    </rPh>
    <phoneticPr fontId="2"/>
  </si>
  <si>
    <t>１２．ＨｂＡ１ｃ（JDS値）</t>
    <rPh sb="12" eb="13">
      <t>チ</t>
    </rPh>
    <phoneticPr fontId="2"/>
  </si>
  <si>
    <t>１３．尿糖</t>
    <rPh sb="3" eb="4">
      <t>ニョウ</t>
    </rPh>
    <rPh sb="4" eb="5">
      <t>トウ</t>
    </rPh>
    <phoneticPr fontId="2"/>
  </si>
  <si>
    <t>１４．尿蛋白</t>
    <rPh sb="3" eb="4">
      <t>ニョウ</t>
    </rPh>
    <rPh sb="4" eb="6">
      <t>タンパク</t>
    </rPh>
    <phoneticPr fontId="2"/>
  </si>
  <si>
    <t>１５．尿潜血</t>
    <rPh sb="3" eb="4">
      <t>ニョウ</t>
    </rPh>
    <rPh sb="4" eb="5">
      <t>セン</t>
    </rPh>
    <rPh sb="5" eb="6">
      <t>チ</t>
    </rPh>
    <phoneticPr fontId="2"/>
  </si>
  <si>
    <t>１６．血清クレアチニン</t>
    <rPh sb="3" eb="11">
      <t>ケッセ</t>
    </rPh>
    <phoneticPr fontId="2"/>
  </si>
  <si>
    <t>１７．e-ＧＦＲ</t>
    <phoneticPr fontId="2"/>
  </si>
  <si>
    <t>１８．尿酸</t>
    <rPh sb="3" eb="5">
      <t>ニョウサン</t>
    </rPh>
    <phoneticPr fontId="2"/>
  </si>
  <si>
    <t>１９．赤血球数</t>
    <rPh sb="3" eb="6">
      <t>セッケッキュウ</t>
    </rPh>
    <rPh sb="6" eb="7">
      <t>カズ</t>
    </rPh>
    <phoneticPr fontId="2"/>
  </si>
  <si>
    <t>２０．血色素量</t>
    <rPh sb="3" eb="4">
      <t>チ</t>
    </rPh>
    <rPh sb="4" eb="6">
      <t>シキソ</t>
    </rPh>
    <rPh sb="6" eb="7">
      <t>リョウ</t>
    </rPh>
    <phoneticPr fontId="2"/>
  </si>
  <si>
    <t>２１．ヘマトクリット値</t>
    <phoneticPr fontId="2"/>
  </si>
  <si>
    <t>（全体）</t>
    <rPh sb="1" eb="3">
      <t>ゼンタイ</t>
    </rPh>
    <phoneticPr fontId="2"/>
  </si>
  <si>
    <t>（男）</t>
    <rPh sb="1" eb="3">
      <t>オトコ</t>
    </rPh>
    <phoneticPr fontId="2"/>
  </si>
  <si>
    <t>（女）</t>
    <rPh sb="1" eb="2">
      <t>オンナ</t>
    </rPh>
    <phoneticPr fontId="2"/>
  </si>
  <si>
    <t>ＢＭＩ判定割合</t>
    <rPh sb="3" eb="7">
      <t>ハンテイ</t>
    </rPh>
    <phoneticPr fontId="2"/>
  </si>
  <si>
    <t>腹囲判定割合</t>
    <rPh sb="0" eb="2">
      <t>フクイ</t>
    </rPh>
    <rPh sb="2" eb="4">
      <t>ハンテイ</t>
    </rPh>
    <rPh sb="4" eb="6">
      <t>ワリアイ</t>
    </rPh>
    <phoneticPr fontId="2"/>
  </si>
  <si>
    <t>収縮期血圧判定割合</t>
    <rPh sb="0" eb="5">
      <t>シュウ</t>
    </rPh>
    <rPh sb="5" eb="7">
      <t>ハンテイ</t>
    </rPh>
    <rPh sb="7" eb="9">
      <t>ワリアイ</t>
    </rPh>
    <phoneticPr fontId="2"/>
  </si>
  <si>
    <t>拡張期血圧判定割合</t>
    <rPh sb="0" eb="3">
      <t>カクチョウキ</t>
    </rPh>
    <rPh sb="3" eb="5">
      <t>ケツアツ</t>
    </rPh>
    <rPh sb="5" eb="7">
      <t>ハンテイ</t>
    </rPh>
    <rPh sb="7" eb="9">
      <t>ワリアイ</t>
    </rPh>
    <phoneticPr fontId="2"/>
  </si>
  <si>
    <t>中性脂肪判定割合</t>
    <rPh sb="0" eb="2">
      <t>チュウセイ</t>
    </rPh>
    <rPh sb="2" eb="4">
      <t>シボウ</t>
    </rPh>
    <rPh sb="4" eb="6">
      <t>ハンテイ</t>
    </rPh>
    <rPh sb="6" eb="8">
      <t>ワリアイ</t>
    </rPh>
    <phoneticPr fontId="2"/>
  </si>
  <si>
    <t>ＬＤＬコレステロール判定割合</t>
    <rPh sb="10" eb="12">
      <t>ハンテイ</t>
    </rPh>
    <rPh sb="12" eb="14">
      <t>ワリアイ</t>
    </rPh>
    <phoneticPr fontId="2"/>
  </si>
  <si>
    <t>ＨＤＬコレステロール判定割合</t>
    <rPh sb="10" eb="12">
      <t>ハンテイ</t>
    </rPh>
    <rPh sb="12" eb="14">
      <t>ワリアイ</t>
    </rPh>
    <phoneticPr fontId="2"/>
  </si>
  <si>
    <t>ＧＯＴ（ＡＳＴ）判定割合</t>
    <rPh sb="8" eb="10">
      <t>ハンテイ</t>
    </rPh>
    <rPh sb="10" eb="12">
      <t>ワリアイ</t>
    </rPh>
    <phoneticPr fontId="2"/>
  </si>
  <si>
    <t>ＧＰＴ（ＡＬＴ）判定割合</t>
    <rPh sb="8" eb="10">
      <t>ハンテイ</t>
    </rPh>
    <rPh sb="10" eb="12">
      <t>ワリアイ</t>
    </rPh>
    <phoneticPr fontId="2"/>
  </si>
  <si>
    <t>γ-ＧＴ（γ-ＧＴＰ）判定割合</t>
    <rPh sb="11" eb="13">
      <t>ハンテイ</t>
    </rPh>
    <rPh sb="13" eb="15">
      <t>ワリアイ</t>
    </rPh>
    <phoneticPr fontId="2"/>
  </si>
  <si>
    <t>空腹時血糖判定割合</t>
    <rPh sb="0" eb="3">
      <t>クウフクジ</t>
    </rPh>
    <rPh sb="3" eb="5">
      <t>ケットウ</t>
    </rPh>
    <rPh sb="5" eb="7">
      <t>ハンテイ</t>
    </rPh>
    <rPh sb="7" eb="9">
      <t>ワリアイ</t>
    </rPh>
    <phoneticPr fontId="2"/>
  </si>
  <si>
    <t>ＨｂＡ１ｃ判定割合</t>
    <rPh sb="5" eb="7">
      <t>ハンテイ</t>
    </rPh>
    <rPh sb="7" eb="9">
      <t>ワリアイ</t>
    </rPh>
    <phoneticPr fontId="2"/>
  </si>
  <si>
    <t>尿糖判定割合</t>
    <rPh sb="0" eb="1">
      <t>ニョウ</t>
    </rPh>
    <rPh sb="1" eb="2">
      <t>トウ</t>
    </rPh>
    <rPh sb="2" eb="4">
      <t>ハンテイ</t>
    </rPh>
    <rPh sb="4" eb="6">
      <t>ワリアイ</t>
    </rPh>
    <phoneticPr fontId="2"/>
  </si>
  <si>
    <t>受診勧奨
（++～）</t>
    <phoneticPr fontId="2"/>
  </si>
  <si>
    <t>尿蛋白判定割合</t>
    <rPh sb="0" eb="1">
      <t>ニョウ</t>
    </rPh>
    <rPh sb="1" eb="3">
      <t>タンパク</t>
    </rPh>
    <rPh sb="3" eb="5">
      <t>ハンテイ</t>
    </rPh>
    <rPh sb="5" eb="7">
      <t>ワリアイ</t>
    </rPh>
    <phoneticPr fontId="2"/>
  </si>
  <si>
    <t>尿潜血判定割合</t>
    <rPh sb="0" eb="1">
      <t>ニョウ</t>
    </rPh>
    <rPh sb="1" eb="3">
      <t>センケツ</t>
    </rPh>
    <rPh sb="3" eb="5">
      <t>ハンテイ</t>
    </rPh>
    <rPh sb="5" eb="7">
      <t>ワリアイ</t>
    </rPh>
    <phoneticPr fontId="2"/>
  </si>
  <si>
    <t>血清クレアチニン判定割合</t>
    <rPh sb="0" eb="8">
      <t>ケッセ</t>
    </rPh>
    <rPh sb="8" eb="10">
      <t>ハンテイ</t>
    </rPh>
    <rPh sb="10" eb="12">
      <t>ワリアイ</t>
    </rPh>
    <phoneticPr fontId="2"/>
  </si>
  <si>
    <t>e-ＧＦＲ判定割合</t>
    <rPh sb="5" eb="7">
      <t>ハンテイ</t>
    </rPh>
    <rPh sb="7" eb="9">
      <t>ワリアイ</t>
    </rPh>
    <phoneticPr fontId="2"/>
  </si>
  <si>
    <t>尿酸判定割合</t>
    <rPh sb="0" eb="2">
      <t>ニョウサン</t>
    </rPh>
    <rPh sb="2" eb="4">
      <t>ハンテイ</t>
    </rPh>
    <rPh sb="4" eb="6">
      <t>ワリアイ</t>
    </rPh>
    <phoneticPr fontId="2"/>
  </si>
  <si>
    <t>赤血球数判定割合</t>
    <rPh sb="0" eb="3">
      <t>セッケッキュウ</t>
    </rPh>
    <rPh sb="3" eb="4">
      <t>カズ</t>
    </rPh>
    <rPh sb="4" eb="6">
      <t>ハンテイ</t>
    </rPh>
    <rPh sb="6" eb="8">
      <t>ワリアイ</t>
    </rPh>
    <phoneticPr fontId="2"/>
  </si>
  <si>
    <t>血色素量判定割合</t>
    <rPh sb="0" eb="1">
      <t>チ</t>
    </rPh>
    <rPh sb="1" eb="3">
      <t>シキソ</t>
    </rPh>
    <rPh sb="3" eb="4">
      <t>リョウ</t>
    </rPh>
    <rPh sb="4" eb="6">
      <t>ハンテイ</t>
    </rPh>
    <rPh sb="6" eb="8">
      <t>ワリアイ</t>
    </rPh>
    <phoneticPr fontId="2"/>
  </si>
  <si>
    <t>ヘマトクリット値判定割合</t>
    <rPh sb="8" eb="10">
      <t>ハンテイ</t>
    </rPh>
    <rPh sb="10" eb="12">
      <t>ワリアイ</t>
    </rPh>
    <phoneticPr fontId="2"/>
  </si>
  <si>
    <t>正常値
（男~1.29 女~1.１9）</t>
    <phoneticPr fontId="2"/>
  </si>
  <si>
    <t>-</t>
  </si>
  <si>
    <t>市町村</t>
    <rPh sb="0" eb="3">
      <t>シチョウソン</t>
    </rPh>
    <phoneticPr fontId="17"/>
  </si>
  <si>
    <t>65～69</t>
    <phoneticPr fontId="17"/>
  </si>
  <si>
    <t>70～74</t>
    <phoneticPr fontId="17"/>
  </si>
  <si>
    <t>75～79</t>
    <phoneticPr fontId="17"/>
  </si>
  <si>
    <t>80～84</t>
    <phoneticPr fontId="17"/>
  </si>
  <si>
    <t>85～89</t>
    <phoneticPr fontId="17"/>
  </si>
  <si>
    <t>90～94</t>
    <phoneticPr fontId="17"/>
  </si>
  <si>
    <t>95～99</t>
    <phoneticPr fontId="17"/>
  </si>
  <si>
    <t>100～104</t>
    <phoneticPr fontId="17"/>
  </si>
  <si>
    <t>105～109</t>
    <phoneticPr fontId="17"/>
  </si>
  <si>
    <t>小計</t>
    <rPh sb="0" eb="2">
      <t>ショウケイ</t>
    </rPh>
    <phoneticPr fontId="17"/>
  </si>
  <si>
    <t>計</t>
    <rPh sb="0" eb="1">
      <t>ケイ</t>
    </rPh>
    <phoneticPr fontId="17"/>
  </si>
  <si>
    <t>男</t>
    <rPh sb="0" eb="1">
      <t>オトコ</t>
    </rPh>
    <phoneticPr fontId="17"/>
  </si>
  <si>
    <t>女</t>
    <rPh sb="0" eb="1">
      <t>オンナ</t>
    </rPh>
    <phoneticPr fontId="17"/>
  </si>
  <si>
    <t>那覇市</t>
    <rPh sb="0" eb="3">
      <t>ナハシ</t>
    </rPh>
    <phoneticPr fontId="2"/>
  </si>
  <si>
    <t>宜野湾市</t>
    <rPh sb="0" eb="4">
      <t>ギノワンシ</t>
    </rPh>
    <phoneticPr fontId="2"/>
  </si>
  <si>
    <t>石垣市</t>
    <rPh sb="0" eb="3">
      <t>イシガキシ</t>
    </rPh>
    <phoneticPr fontId="2"/>
  </si>
  <si>
    <t>浦添市</t>
    <rPh sb="0" eb="3">
      <t>ウラソエシ</t>
    </rPh>
    <phoneticPr fontId="2"/>
  </si>
  <si>
    <t>名護市</t>
    <rPh sb="0" eb="2">
      <t>ナゴ</t>
    </rPh>
    <rPh sb="2" eb="3">
      <t>シ</t>
    </rPh>
    <phoneticPr fontId="2"/>
  </si>
  <si>
    <t>糸満市</t>
    <rPh sb="0" eb="3">
      <t>イトマンシ</t>
    </rPh>
    <phoneticPr fontId="2"/>
  </si>
  <si>
    <t>沖縄市</t>
    <rPh sb="0" eb="2">
      <t>オキナワ</t>
    </rPh>
    <rPh sb="2" eb="3">
      <t>シ</t>
    </rPh>
    <phoneticPr fontId="2"/>
  </si>
  <si>
    <t>豊見城市</t>
    <rPh sb="0" eb="4">
      <t>トミグスクシ</t>
    </rPh>
    <phoneticPr fontId="2"/>
  </si>
  <si>
    <t>うるま市</t>
    <rPh sb="3" eb="4">
      <t>シ</t>
    </rPh>
    <phoneticPr fontId="2"/>
  </si>
  <si>
    <t>宮古島市</t>
    <rPh sb="0" eb="1">
      <t>ミヤ</t>
    </rPh>
    <rPh sb="3" eb="4">
      <t>シ</t>
    </rPh>
    <phoneticPr fontId="2"/>
  </si>
  <si>
    <t>南城市</t>
    <rPh sb="0" eb="2">
      <t>ナンジョウ</t>
    </rPh>
    <rPh sb="2" eb="3">
      <t>シ</t>
    </rPh>
    <phoneticPr fontId="2"/>
  </si>
  <si>
    <t>国頭村</t>
    <rPh sb="0" eb="2">
      <t>クニガミ</t>
    </rPh>
    <rPh sb="2" eb="3">
      <t>ソン</t>
    </rPh>
    <phoneticPr fontId="2"/>
  </si>
  <si>
    <t>大宜味村</t>
    <rPh sb="0" eb="3">
      <t>オオギミ</t>
    </rPh>
    <rPh sb="3" eb="4">
      <t>ソン</t>
    </rPh>
    <phoneticPr fontId="2"/>
  </si>
  <si>
    <t>東村</t>
    <rPh sb="0" eb="1">
      <t>ヒガシ</t>
    </rPh>
    <rPh sb="1" eb="2">
      <t>ソン</t>
    </rPh>
    <phoneticPr fontId="2"/>
  </si>
  <si>
    <t>今帰仁村</t>
    <rPh sb="0" eb="3">
      <t>ナキジン</t>
    </rPh>
    <rPh sb="3" eb="4">
      <t>ソン</t>
    </rPh>
    <phoneticPr fontId="2"/>
  </si>
  <si>
    <t>本部町</t>
    <rPh sb="0" eb="2">
      <t>モトブ</t>
    </rPh>
    <rPh sb="2" eb="3">
      <t>チョウ</t>
    </rPh>
    <phoneticPr fontId="2"/>
  </si>
  <si>
    <t>恩納村</t>
    <rPh sb="0" eb="2">
      <t>オンナ</t>
    </rPh>
    <rPh sb="2" eb="3">
      <t>ソン</t>
    </rPh>
    <phoneticPr fontId="2"/>
  </si>
  <si>
    <t>宜野座村</t>
    <rPh sb="0" eb="3">
      <t>ギノザ</t>
    </rPh>
    <rPh sb="3" eb="4">
      <t>ソン</t>
    </rPh>
    <phoneticPr fontId="2"/>
  </si>
  <si>
    <t>金武町</t>
    <rPh sb="0" eb="2">
      <t>キン</t>
    </rPh>
    <rPh sb="2" eb="3">
      <t>チョウ</t>
    </rPh>
    <phoneticPr fontId="2"/>
  </si>
  <si>
    <t>伊江村</t>
    <rPh sb="0" eb="2">
      <t>イエ</t>
    </rPh>
    <rPh sb="2" eb="3">
      <t>ソン</t>
    </rPh>
    <phoneticPr fontId="2"/>
  </si>
  <si>
    <t>沖縄県</t>
    <rPh sb="0" eb="3">
      <t>オキナワケン</t>
    </rPh>
    <phoneticPr fontId="17"/>
  </si>
  <si>
    <t>BMI（受診年度: 2011;保険者名: 那覇市）</t>
  </si>
  <si>
    <t>腹囲判定割合</t>
    <rPh sb="0" eb="6">
      <t>フクイ</t>
    </rPh>
    <phoneticPr fontId="2"/>
  </si>
  <si>
    <t>腹囲（受診年度: 2011;保険者名: 那覇市）</t>
  </si>
  <si>
    <t>正常値
（~24.9）</t>
    <phoneticPr fontId="2"/>
  </si>
  <si>
    <t>保健指導・受診勧奨
（25.0~）</t>
    <phoneticPr fontId="2"/>
  </si>
  <si>
    <t>正常値
（男~84.9 女~89.9）</t>
    <phoneticPr fontId="2"/>
  </si>
  <si>
    <t>保健指導・受診勧奨
（男85~ 女90~）</t>
    <phoneticPr fontId="2"/>
  </si>
  <si>
    <t>収縮期血圧（受診年度: 2011;保険者名: 那覇市）</t>
  </si>
  <si>
    <t>正常値
（~129）</t>
    <phoneticPr fontId="2"/>
  </si>
  <si>
    <t>保健指導
（130~139）</t>
    <phoneticPr fontId="2"/>
  </si>
  <si>
    <t>受診勧奨
（140~）</t>
    <phoneticPr fontId="2"/>
  </si>
  <si>
    <t>収縮期血圧判定割合</t>
    <rPh sb="0" eb="5">
      <t>シュウシュ</t>
    </rPh>
    <rPh sb="5" eb="9">
      <t>ハンテイ</t>
    </rPh>
    <phoneticPr fontId="2"/>
  </si>
  <si>
    <t>４．拡張期血圧</t>
    <rPh sb="2" eb="7">
      <t>カクチョウ</t>
    </rPh>
    <phoneticPr fontId="2"/>
  </si>
  <si>
    <t>拡張期血圧（受診年度: 2011;保険者名: 那覇市）</t>
  </si>
  <si>
    <t>正常値
（~84）</t>
    <phoneticPr fontId="2"/>
  </si>
  <si>
    <t>保健指導
（85~89）</t>
    <phoneticPr fontId="2"/>
  </si>
  <si>
    <t>受診勧奨
（90~）</t>
    <phoneticPr fontId="2"/>
  </si>
  <si>
    <t>拡張期血圧判定割合</t>
    <rPh sb="0" eb="5">
      <t>カクチョウキ</t>
    </rPh>
    <rPh sb="5" eb="9">
      <t>ハンテイ</t>
    </rPh>
    <phoneticPr fontId="2"/>
  </si>
  <si>
    <t>５．中性脂肪</t>
    <rPh sb="2" eb="4">
      <t>チュウセイ</t>
    </rPh>
    <rPh sb="4" eb="6">
      <t>シボウ</t>
    </rPh>
    <phoneticPr fontId="2"/>
  </si>
  <si>
    <t>中性脂肪（受診年度: 2011;保険者名: 那覇市）</t>
  </si>
  <si>
    <t>正常値
（~149）</t>
    <phoneticPr fontId="2"/>
  </si>
  <si>
    <t>保健指導
（150~299）</t>
    <phoneticPr fontId="2"/>
  </si>
  <si>
    <t>受診勧奨
（300~）</t>
    <phoneticPr fontId="2"/>
  </si>
  <si>
    <t>ＨＤＬコレステロール（受診年度: 2011;保険者名: 那覇市）</t>
  </si>
  <si>
    <t>正常値
（40~）</t>
    <phoneticPr fontId="2"/>
  </si>
  <si>
    <t>保健指導
（35~39）</t>
    <phoneticPr fontId="2"/>
  </si>
  <si>
    <t>受診勧奨
（~34）</t>
    <phoneticPr fontId="2"/>
  </si>
  <si>
    <t>HDLコレステロール判定割合</t>
    <rPh sb="10" eb="14">
      <t>ハンテ</t>
    </rPh>
    <phoneticPr fontId="2"/>
  </si>
  <si>
    <t>ＬＤＬコレステロール（受診年度: 2011;保険者名: 那覇市）</t>
  </si>
  <si>
    <t>正常値
（~119）</t>
    <phoneticPr fontId="2"/>
  </si>
  <si>
    <t>保健指導
（120~139）</t>
    <phoneticPr fontId="2"/>
  </si>
  <si>
    <t>GOT（ＡＳＴ）（受診年度: 2011;保険者名: 那覇市）</t>
  </si>
  <si>
    <t>正常値
（~30）</t>
    <phoneticPr fontId="2"/>
  </si>
  <si>
    <t>保健指導
（31~50）</t>
    <phoneticPr fontId="2"/>
  </si>
  <si>
    <t>受診勧奨
（51~）</t>
    <phoneticPr fontId="2"/>
  </si>
  <si>
    <t>GOT判定割合</t>
    <rPh sb="3" eb="7">
      <t>ハンテイ</t>
    </rPh>
    <phoneticPr fontId="2"/>
  </si>
  <si>
    <t>GPT（ＡＬＴ）（受診年度: 2011;保険者名: 那覇市）</t>
  </si>
  <si>
    <t>正常値
（~30）</t>
    <phoneticPr fontId="2"/>
  </si>
  <si>
    <t>GPT判定割合</t>
    <rPh sb="3" eb="7">
      <t>ハンテイ</t>
    </rPh>
    <phoneticPr fontId="2"/>
  </si>
  <si>
    <t>１０．γ-ＧＴ（γ-ＧＴＰ）</t>
    <phoneticPr fontId="2"/>
  </si>
  <si>
    <t>γ-GT(γ-GTP)（受診年度: 2011;保険者名: 那覇市）</t>
  </si>
  <si>
    <t>正常値
（~50）</t>
    <phoneticPr fontId="2"/>
  </si>
  <si>
    <t>保健指導
（51~100）</t>
    <phoneticPr fontId="2"/>
  </si>
  <si>
    <t>受診勧奨
（101~）</t>
    <phoneticPr fontId="2"/>
  </si>
  <si>
    <t>γ-ＧＴ判定割合</t>
    <rPh sb="4" eb="8">
      <t>ハンテイ</t>
    </rPh>
    <phoneticPr fontId="2"/>
  </si>
  <si>
    <t>１１．空腹時血糖</t>
    <rPh sb="3" eb="8">
      <t>クウフ</t>
    </rPh>
    <phoneticPr fontId="2"/>
  </si>
  <si>
    <t>空腹時血糖（受診年度: 2011;保険者名: 那覇市）</t>
  </si>
  <si>
    <t>正常値
（~99）</t>
    <phoneticPr fontId="2"/>
  </si>
  <si>
    <t>保健指導
（100~125）</t>
    <phoneticPr fontId="2"/>
  </si>
  <si>
    <t>受診勧奨
（126~）</t>
    <phoneticPr fontId="2"/>
  </si>
  <si>
    <t>空腹時血糖判定割合</t>
    <rPh sb="0" eb="5">
      <t>クウフクジ</t>
    </rPh>
    <rPh sb="5" eb="9">
      <t>ハンテイ</t>
    </rPh>
    <phoneticPr fontId="2"/>
  </si>
  <si>
    <t>ＨｂＡ１ｃ（受診年度: 2011;保険者名: 那覇市）</t>
  </si>
  <si>
    <t>正常値
（~5.1）</t>
    <phoneticPr fontId="2"/>
  </si>
  <si>
    <t>保健指導
（5.2~6.0）</t>
    <phoneticPr fontId="2"/>
  </si>
  <si>
    <t>受診勧奨
（6.1~）</t>
    <phoneticPr fontId="2"/>
  </si>
  <si>
    <t>ＨｂＡ１ｃ判定割合</t>
    <rPh sb="5" eb="9">
      <t>ハンテイ</t>
    </rPh>
    <phoneticPr fontId="2"/>
  </si>
  <si>
    <t>尿糖（受診年度: 2011;保険者名: 那覇市）</t>
  </si>
  <si>
    <t>正常値
（-）</t>
    <phoneticPr fontId="2"/>
  </si>
  <si>
    <t>保健指導
（+）</t>
    <phoneticPr fontId="2"/>
  </si>
  <si>
    <t>受診勧奨
（++）~</t>
    <phoneticPr fontId="2"/>
  </si>
  <si>
    <t>尿糖判定割合</t>
    <rPh sb="0" eb="2">
      <t>ニョウトウ</t>
    </rPh>
    <rPh sb="2" eb="6">
      <t>ハンテイ</t>
    </rPh>
    <phoneticPr fontId="2"/>
  </si>
  <si>
    <t>尿蛋白（受診年度: 2011;保険者名: 那覇市）</t>
  </si>
  <si>
    <t>尿蛋白判定割合</t>
    <rPh sb="0" eb="3">
      <t>ニョウタンパク</t>
    </rPh>
    <rPh sb="3" eb="7">
      <t>ハンテイ</t>
    </rPh>
    <phoneticPr fontId="2"/>
  </si>
  <si>
    <t>１５．尿潜血</t>
    <rPh sb="3" eb="6">
      <t>ニョウセンケツ</t>
    </rPh>
    <phoneticPr fontId="2"/>
  </si>
  <si>
    <t>尿潜血（受診年度: 2011;保険者名: 那覇市）</t>
  </si>
  <si>
    <t>正常値
（-）</t>
    <phoneticPr fontId="2"/>
  </si>
  <si>
    <t>保健指導
（+）</t>
    <phoneticPr fontId="2"/>
  </si>
  <si>
    <t>受診勧奨
（++）~</t>
    <phoneticPr fontId="2"/>
  </si>
  <si>
    <t>尿潜血判定割合</t>
    <rPh sb="0" eb="3">
      <t>ニョウセン</t>
    </rPh>
    <rPh sb="3" eb="7">
      <t>ハンテイ</t>
    </rPh>
    <phoneticPr fontId="2"/>
  </si>
  <si>
    <t>１６．血清クレアチニン</t>
    <rPh sb="3" eb="11">
      <t>ケッセイ</t>
    </rPh>
    <phoneticPr fontId="2"/>
  </si>
  <si>
    <t>血清クレアチニン（受診年度: 2011;保険者名: 那覇市）</t>
  </si>
  <si>
    <t>正常値
（男~1.29 女~1.19）</t>
    <phoneticPr fontId="2"/>
  </si>
  <si>
    <t>受診勧奨
（男2.0~ 女2.0~）</t>
    <phoneticPr fontId="2"/>
  </si>
  <si>
    <t>保健指導
（男1.30~1.99 
女1.20~1.99）</t>
    <phoneticPr fontId="2"/>
  </si>
  <si>
    <t>血清クレアチニン判定割合</t>
    <rPh sb="0" eb="8">
      <t>ケッ</t>
    </rPh>
    <rPh sb="8" eb="12">
      <t>ハンテイ</t>
    </rPh>
    <phoneticPr fontId="2"/>
  </si>
  <si>
    <t>１７．eｰGFR</t>
    <phoneticPr fontId="2"/>
  </si>
  <si>
    <t>e-GFR（受診年度: 2011;保険者名: 那覇市）</t>
  </si>
  <si>
    <t>正常値
（90.0~）</t>
    <phoneticPr fontId="2"/>
  </si>
  <si>
    <t>保健指導
（89.9~40.1）</t>
    <phoneticPr fontId="2"/>
  </si>
  <si>
    <t>受診勧奨
（~40.0）</t>
    <phoneticPr fontId="2"/>
  </si>
  <si>
    <t>eｰGFR判定割合</t>
    <rPh sb="5" eb="9">
      <t>ハン</t>
    </rPh>
    <phoneticPr fontId="2"/>
  </si>
  <si>
    <t>尿酸（受診年度: 2011;保険者名: 那覇市）</t>
  </si>
  <si>
    <t>正常値
（~7.0）</t>
    <phoneticPr fontId="2"/>
  </si>
  <si>
    <t>保健指導
（7.1~7.9）</t>
    <phoneticPr fontId="2"/>
  </si>
  <si>
    <t>受診勧奨
（8.0~）</t>
    <phoneticPr fontId="2"/>
  </si>
  <si>
    <t>尿酸判定割合</t>
    <rPh sb="0" eb="2">
      <t>ニョウサン</t>
    </rPh>
    <rPh sb="2" eb="6">
      <t>ハン</t>
    </rPh>
    <phoneticPr fontId="2"/>
  </si>
  <si>
    <t>１９．赤血球数</t>
    <rPh sb="3" eb="7">
      <t>セッケッキュウ</t>
    </rPh>
    <phoneticPr fontId="2"/>
  </si>
  <si>
    <t>赤血球数（受診年度: 2011;保険者名: 那覇市）</t>
  </si>
  <si>
    <t>保健指導
（男性360~399、540~579 
女性330~359、490~519）</t>
    <phoneticPr fontId="2"/>
  </si>
  <si>
    <t>正常値（男性400~539 
女性360~489）</t>
    <phoneticPr fontId="2"/>
  </si>
  <si>
    <t>受診勧奨（男性~359、580~
 女性~329、520~）</t>
    <phoneticPr fontId="2"/>
  </si>
  <si>
    <t>赤血球数判定割合</t>
    <rPh sb="0" eb="4">
      <t>セッケッキュウ</t>
    </rPh>
    <rPh sb="4" eb="8">
      <t>ハンテイ</t>
    </rPh>
    <phoneticPr fontId="2"/>
  </si>
  <si>
    <t>２０．血色素量</t>
    <rPh sb="3" eb="6">
      <t>ケッシキソ</t>
    </rPh>
    <rPh sb="6" eb="7">
      <t>リョウ</t>
    </rPh>
    <phoneticPr fontId="2"/>
  </si>
  <si>
    <t>血色素量（受診年度: 2011;保険者名: 那覇市）</t>
  </si>
  <si>
    <t>正常値
（男性13.1~16.6　
女性12.1~14.6）</t>
    <phoneticPr fontId="2"/>
  </si>
  <si>
    <t>保健指導（男性12.0~13.0、16.7~17.9、女性11.0~12.0、14.7~15.9）</t>
    <phoneticPr fontId="2"/>
  </si>
  <si>
    <t>受診勧奨
（男性~11.9、18.0~ 
女性~10.9、16.0~）</t>
    <phoneticPr fontId="2"/>
  </si>
  <si>
    <t>血色素量判定割合</t>
    <rPh sb="0" eb="4">
      <t>ケッシキ</t>
    </rPh>
    <rPh sb="4" eb="8">
      <t>ハンテイ</t>
    </rPh>
    <phoneticPr fontId="2"/>
  </si>
  <si>
    <t>ヘマトクリット値（受診年度: 2011;保険者名: 那覇市）</t>
  </si>
  <si>
    <t>正常値
（男性38.5~48.9 
女性35.5~43.9）</t>
    <phoneticPr fontId="2"/>
  </si>
  <si>
    <t>保健指導（男性35.4~38.4、40.9~50.9 女性32.4~35.4、44.0~47.9）</t>
    <phoneticPr fontId="2"/>
  </si>
  <si>
    <t>受診勧奨
（男性~35.3、51.0~
 女性~32.3、48.0~）</t>
    <phoneticPr fontId="2"/>
  </si>
  <si>
    <t>ヘマトクリット値判定割合</t>
    <rPh sb="8" eb="12">
      <t>ハンテイ</t>
    </rPh>
    <phoneticPr fontId="2"/>
  </si>
  <si>
    <t>中性脂肪判定割合</t>
    <rPh sb="0" eb="4">
      <t>チュウセイ</t>
    </rPh>
    <rPh sb="4" eb="8">
      <t>ハンテイ</t>
    </rPh>
    <phoneticPr fontId="2"/>
  </si>
  <si>
    <t>LDLコレステロール判定割合</t>
    <phoneticPr fontId="2"/>
  </si>
  <si>
    <t>正常値
（男~84.9 女~89.9）</t>
    <rPh sb="12" eb="13">
      <t>オンナ</t>
    </rPh>
    <phoneticPr fontId="2"/>
  </si>
  <si>
    <t>BMI（受診年度: 2011;性別: 女, 男;保険者名: 宜野湾市）</t>
  </si>
  <si>
    <t>腹囲（受診年度: 2011;性別: 女, 男;保険者名: 宜野湾市）</t>
  </si>
  <si>
    <t>収縮期血圧（受診年度: 2011;性別: 女, 男;保険者名: 宜野湾市）</t>
  </si>
  <si>
    <t>拡張期血圧（受診年度: 2011;性別: 女, 男;保険者名: 宜野湾市）</t>
  </si>
  <si>
    <t>中性脂肪（受診年度: 2011;性別: 女, 男;保険者名: 宜野湾市）</t>
  </si>
  <si>
    <t>正常値
（~149）</t>
    <phoneticPr fontId="2"/>
  </si>
  <si>
    <t>保健指導
（150~299）</t>
    <phoneticPr fontId="2"/>
  </si>
  <si>
    <t>受診勧奨
（300~）</t>
    <phoneticPr fontId="2"/>
  </si>
  <si>
    <t>正常値
（~84）</t>
    <phoneticPr fontId="2"/>
  </si>
  <si>
    <t>保健指導
（85~89）</t>
    <phoneticPr fontId="2"/>
  </si>
  <si>
    <t>受診勧奨
（90~）</t>
    <phoneticPr fontId="2"/>
  </si>
  <si>
    <t>正常値
（~129）</t>
    <phoneticPr fontId="2"/>
  </si>
  <si>
    <t>保健指導
（130~139）</t>
    <phoneticPr fontId="2"/>
  </si>
  <si>
    <t>ＨＤＬコレステロール（受診年度: 2011;性別: 女, 男;保険者名: 宜野湾市）</t>
  </si>
  <si>
    <t>ＬＤＬコレステロール（受診年度: 2011;性別: 女, 男;保険者名: 宜野湾市）</t>
  </si>
  <si>
    <t>GOT（ＡＳＴ）（受診年度: 2011;性別: 女, 男;保険者名: 宜野湾市）</t>
  </si>
  <si>
    <t>GPT（ＡＬＴ）（受診年度: 2011;性別: 女, 男;保険者名: 宜野湾市）</t>
  </si>
  <si>
    <t>正常値
（~30）</t>
    <phoneticPr fontId="2"/>
  </si>
  <si>
    <t>保健指導
（31~50）</t>
    <phoneticPr fontId="2"/>
  </si>
  <si>
    <t>受診勧奨
（51~）</t>
    <phoneticPr fontId="2"/>
  </si>
  <si>
    <t>γ-GT(γ-GTP)（受診年度: 2011;性別: 女, 男;保険者名: 宜野湾市）</t>
  </si>
  <si>
    <t>Total</t>
    <phoneticPr fontId="2"/>
  </si>
  <si>
    <t>正常値
（~50）</t>
    <phoneticPr fontId="2"/>
  </si>
  <si>
    <t>保健指導
（51~100）</t>
    <phoneticPr fontId="2"/>
  </si>
  <si>
    <t>受診勧奨
（101~）</t>
    <phoneticPr fontId="2"/>
  </si>
  <si>
    <t>空腹時血糖（受診年度: 2011;性別: 女, 男;保険者名: 宜野湾市）</t>
  </si>
  <si>
    <t>ＨｂＡ１ｃ（受診年度: 2011;性別: 女, 男;保険者名: 宜野湾市）</t>
  </si>
  <si>
    <t>尿糖（受診年度: 2011;性別: 女, 男;保険者名: 宜野湾市）</t>
  </si>
  <si>
    <t>尿蛋白（受診年度: 2011;性別: 女, 男;保険者名: 宜野湾市）</t>
  </si>
  <si>
    <t>尿潜血（受診年度: 2011;保険者名: 宜野湾市）</t>
  </si>
  <si>
    <t>正常値
（-）</t>
    <phoneticPr fontId="2"/>
  </si>
  <si>
    <t>保健指導
（+）</t>
    <phoneticPr fontId="2"/>
  </si>
  <si>
    <t>受診勧奨
（++～）</t>
    <phoneticPr fontId="2"/>
  </si>
  <si>
    <t>正常値
（-）</t>
    <phoneticPr fontId="2"/>
  </si>
  <si>
    <t>正常値
（~5.1）</t>
    <phoneticPr fontId="2"/>
  </si>
  <si>
    <t>保健指導
（5.2~6.0）</t>
    <phoneticPr fontId="2"/>
  </si>
  <si>
    <t>受診勧奨
（6.1~）</t>
    <phoneticPr fontId="2"/>
  </si>
  <si>
    <t>正常値
（~99）</t>
    <phoneticPr fontId="2"/>
  </si>
  <si>
    <t>保健指導
（100~125）</t>
    <phoneticPr fontId="2"/>
  </si>
  <si>
    <t>受診勧奨
（126~）</t>
    <phoneticPr fontId="2"/>
  </si>
  <si>
    <t>正常値
（-）</t>
    <phoneticPr fontId="2"/>
  </si>
  <si>
    <t>血清クレアチニン（受診年度: 2011;保険者名: 宜野湾市）</t>
  </si>
  <si>
    <t>e-GFR（受診年度: 2011;保険者名: 宜野湾市）</t>
  </si>
  <si>
    <t>尿酸（受診年度: 2011;保険者名: 宜野湾市）</t>
  </si>
  <si>
    <t>赤血球数（受診年度: 2011;保険者名: 宜野湾市）</t>
  </si>
  <si>
    <t>保健指導
（7.1~7.9）</t>
    <phoneticPr fontId="2"/>
  </si>
  <si>
    <t>正常値
（90~）</t>
    <phoneticPr fontId="2"/>
  </si>
  <si>
    <t>保健指導
（89~41）</t>
    <phoneticPr fontId="2"/>
  </si>
  <si>
    <t>受診勧奨
（~40）</t>
    <phoneticPr fontId="2"/>
  </si>
  <si>
    <t>血色素量（受診年度: 2011;保険者名: 宜野湾市）</t>
  </si>
  <si>
    <t>ヘマトクリット値（受診年度: 2011;保険者名: 宜野湾市）</t>
  </si>
  <si>
    <t>１．BMI</t>
    <phoneticPr fontId="2"/>
  </si>
  <si>
    <t>３．収縮期血圧</t>
    <rPh sb="2" eb="7">
      <t>シュウシュ</t>
    </rPh>
    <phoneticPr fontId="2"/>
  </si>
  <si>
    <t>６．HDLコレステロール</t>
    <phoneticPr fontId="2"/>
  </si>
  <si>
    <t>７．LDLコレステロール</t>
    <phoneticPr fontId="2"/>
  </si>
  <si>
    <t>８．GOT（AST）</t>
    <phoneticPr fontId="2"/>
  </si>
  <si>
    <t>９．GPT（ALT）</t>
    <phoneticPr fontId="2"/>
  </si>
  <si>
    <t>BMI（受診年度: 2011;保険者名: 石垣市）</t>
  </si>
  <si>
    <t>腹囲（受診年度: 2011;保険者名: 石垣市）</t>
  </si>
  <si>
    <t>正常値
（男~84.9 女~89.9）</t>
    <phoneticPr fontId="2"/>
  </si>
  <si>
    <t>収縮期血圧（受診年度: 2011;保険者名: 石垣市）</t>
  </si>
  <si>
    <t>正常値
（~129）</t>
    <phoneticPr fontId="2"/>
  </si>
  <si>
    <t>保健指導
（130~139）</t>
    <phoneticPr fontId="2"/>
  </si>
  <si>
    <t>受診勧奨
（140~）</t>
    <phoneticPr fontId="2"/>
  </si>
  <si>
    <t>拡張期血圧（受診年度: 2011;保険者名: 石垣市）</t>
  </si>
  <si>
    <t>正常値
（~84）</t>
    <phoneticPr fontId="2"/>
  </si>
  <si>
    <t>保健指導
（85~89）</t>
    <phoneticPr fontId="2"/>
  </si>
  <si>
    <t>受診勧奨
（90~）</t>
    <phoneticPr fontId="2"/>
  </si>
  <si>
    <t>中性脂肪（受診年度: 2011;保険者名: 石垣市）</t>
  </si>
  <si>
    <t>保健指導
（150~299）</t>
    <phoneticPr fontId="2"/>
  </si>
  <si>
    <t>ＨＤＬコレステロール（受診年度: 2011;保険者名: 石垣市）</t>
  </si>
  <si>
    <t>ＬＤＬコレステロール（受診年度: 2011;保険者名: 石垣市）</t>
  </si>
  <si>
    <t>保健指導
（120~139）</t>
    <phoneticPr fontId="2"/>
  </si>
  <si>
    <t>GOT（ＡＳＴ）（受診年度: 2011;保険者名: 石垣市）</t>
  </si>
  <si>
    <t>GPT（ＡＬＴ）（受診年度: 2011;保険者名: 石垣市）</t>
  </si>
  <si>
    <t>γ-GT(γ-GTP)（受診年度: 2011;保険者名: 石垣市）</t>
  </si>
  <si>
    <t>正常値
（~50）</t>
    <phoneticPr fontId="2"/>
  </si>
  <si>
    <t>保健指導
（51~100）</t>
    <phoneticPr fontId="2"/>
  </si>
  <si>
    <t>受診勧奨
（101~）</t>
    <phoneticPr fontId="2"/>
  </si>
  <si>
    <t>空腹時血糖（受診年度: 2011;保険者名: 石垣市）</t>
  </si>
  <si>
    <t>正常値
（~99）</t>
    <phoneticPr fontId="2"/>
  </si>
  <si>
    <t>保健指導
（100~125）</t>
    <phoneticPr fontId="2"/>
  </si>
  <si>
    <t>受診勧奨
（126~）</t>
    <phoneticPr fontId="2"/>
  </si>
  <si>
    <t>ＨｂＡ１ｃ（受診年度: 2011;保険者名: 石垣市）</t>
  </si>
  <si>
    <t>正常値
（~5.1）</t>
    <phoneticPr fontId="2"/>
  </si>
  <si>
    <t>保健指導
（5.2~6.0）</t>
    <phoneticPr fontId="2"/>
  </si>
  <si>
    <t>受診勧奨
（6.1~）</t>
    <phoneticPr fontId="2"/>
  </si>
  <si>
    <t>尿糖（受診年度: 2011;保険者名: 石垣市）</t>
  </si>
  <si>
    <t>尿蛋白（受診年度: 2011;保険者名: 石垣市）</t>
  </si>
  <si>
    <t>正常値
（-）</t>
    <phoneticPr fontId="2"/>
  </si>
  <si>
    <t>保健指導
（+）</t>
    <phoneticPr fontId="2"/>
  </si>
  <si>
    <t>受診勧奨
（++）~</t>
    <phoneticPr fontId="2"/>
  </si>
  <si>
    <t>尿潜血（受診年度: 2011;保険者名: 石垣市）</t>
  </si>
  <si>
    <t>正常値
（-）</t>
    <phoneticPr fontId="2"/>
  </si>
  <si>
    <t>血清クレアチニン（受診年度: 2011;保険者名: 石垣市）</t>
  </si>
  <si>
    <t>正常値
（男~1.29 女~1.19）</t>
    <phoneticPr fontId="2"/>
  </si>
  <si>
    <t>保健指（男1.30~1.99 女1.20~1.99）</t>
    <phoneticPr fontId="2"/>
  </si>
  <si>
    <t>受診勧奨
（男2.0~ 女2.0~）</t>
    <phoneticPr fontId="2"/>
  </si>
  <si>
    <t>e-GFR（受診年度: 2011;保険者名: 石垣市）</t>
  </si>
  <si>
    <t>正常値
（90.0~）</t>
    <phoneticPr fontId="2"/>
  </si>
  <si>
    <t>保健指導
（89.9~40.1）</t>
    <phoneticPr fontId="2"/>
  </si>
  <si>
    <t>受診勧奨
（~40.0）</t>
    <phoneticPr fontId="2"/>
  </si>
  <si>
    <t>尿酸（受診年度: 2011;保険者名: 石垣市）</t>
  </si>
  <si>
    <t>正常値
（~7.0）</t>
    <phoneticPr fontId="2"/>
  </si>
  <si>
    <t>保健指導
（7.1~7.9）</t>
    <phoneticPr fontId="2"/>
  </si>
  <si>
    <t>受診勧奨
（8.0~）</t>
    <phoneticPr fontId="2"/>
  </si>
  <si>
    <t>赤血球数（受診年度: 2011;保険者名: 石垣市）</t>
  </si>
  <si>
    <t>血色素量（受診年度: 2011;保険者名: 石垣市）</t>
  </si>
  <si>
    <t>正常値（男性13.1~16.6　
女性12.1~14.6）</t>
    <phoneticPr fontId="2"/>
  </si>
  <si>
    <t>保健指導
（男性12.0~13.0、16.7~17.9 
女性11.0~12.0、14.7~15.9）</t>
    <phoneticPr fontId="2"/>
  </si>
  <si>
    <t>保健指導
（男性360~399、540~579
　 女性330~359、490~519）</t>
    <phoneticPr fontId="2"/>
  </si>
  <si>
    <t>受診勧奨（男性~11.9、18.0~
 女性~10.9、16.0~）</t>
    <phoneticPr fontId="2"/>
  </si>
  <si>
    <t>受診勧奨（男性~359、580~ 　　女性~329、520~）</t>
    <phoneticPr fontId="2"/>
  </si>
  <si>
    <t>正常値（男性400~539
 女性360~489）</t>
    <phoneticPr fontId="2"/>
  </si>
  <si>
    <t>受診勧奨
（男性~35.3、51.0~ 
女性~32.3、48.0~）</t>
    <phoneticPr fontId="2"/>
  </si>
  <si>
    <t>ヘマトクリット値（受診年度: 2011;保険者名: 石垣市）</t>
  </si>
  <si>
    <t>正常値（男性38.5~48.9 
女性35.5~43.9）</t>
    <phoneticPr fontId="2"/>
  </si>
  <si>
    <t>保健指導
（男性35.4~38.4、40.9~50.9 
女性32.4~35.4、44.0~47.9）</t>
    <phoneticPr fontId="2"/>
  </si>
  <si>
    <t>BMI（受診年度: 2011;保険者名: 浦添市）</t>
  </si>
  <si>
    <t>腹囲（受診年度: 2011;保険者名: 浦添市）</t>
  </si>
  <si>
    <t>BMI（受診年度: 2011;保険者名: 名護市）</t>
  </si>
  <si>
    <t>BMI（受診年度: 2011;保険者名: 糸満市）</t>
  </si>
  <si>
    <t>BMI（受診年度: 2011;保険者名: 沖縄市）</t>
  </si>
  <si>
    <t>BMI（受診年度: 2011;保険者名: 豊見城市）</t>
  </si>
  <si>
    <t>BMI（受診年度: 2011;保険者名: うるま市）</t>
  </si>
  <si>
    <t>BMI（受診年度: 2011;保険者名: 宮古島市）</t>
  </si>
  <si>
    <t>腹囲（受診年度: 2011;保険者名: 名護市）</t>
  </si>
  <si>
    <t>腹囲（受診年度: 2011;保険者名: 糸満市）</t>
  </si>
  <si>
    <t>腹囲（受診年度: 2011;保険者名: 沖縄市）</t>
  </si>
  <si>
    <t>腹囲（受診年度: 2011;保険者名: 豊見城市）</t>
  </si>
  <si>
    <t>腹囲（受診年度: 2011;保険者名: うるま市）</t>
  </si>
  <si>
    <t>腹囲（受診年度: 2011;保険者名: 宮古島市）</t>
  </si>
  <si>
    <t>-</t>
    <phoneticPr fontId="2"/>
  </si>
  <si>
    <t>-</t>
    <phoneticPr fontId="25"/>
  </si>
  <si>
    <t>-</t>
    <phoneticPr fontId="25"/>
  </si>
  <si>
    <t>収縮期血圧（受診年度: 2011;保険者名: 浦添市）</t>
  </si>
  <si>
    <t>収縮期血圧（受診年度: 2011;保険者名: 名護市）</t>
  </si>
  <si>
    <t>収縮期血圧（受診年度: 2011;保険者名: 糸満市）</t>
  </si>
  <si>
    <t>収縮期血圧（受診年度: 2011;保険者名: 沖縄市）</t>
  </si>
  <si>
    <t>収縮期血圧（受診年度: 2011;保険者名: 豊見城市）</t>
  </si>
  <si>
    <t>収縮期血圧（受診年度: 2011;保険者名: うるま市）</t>
  </si>
  <si>
    <t>収縮期血圧（受診年度: 2011;保険者名: 宮古島市）</t>
  </si>
  <si>
    <t>-</t>
    <phoneticPr fontId="25"/>
  </si>
  <si>
    <t>-</t>
    <phoneticPr fontId="25"/>
  </si>
  <si>
    <t>-</t>
    <phoneticPr fontId="25"/>
  </si>
  <si>
    <t>-</t>
    <phoneticPr fontId="25"/>
  </si>
  <si>
    <t>拡張期血圧（受診年度: 2011;保険者名: 浦添市）</t>
  </si>
  <si>
    <t>拡張期血圧（受診年度: 2011;保険者名: 名護市）</t>
  </si>
  <si>
    <t>拡張期血圧（受診年度: 2011;保険者名: 糸満市）</t>
  </si>
  <si>
    <t>拡張期血圧（受診年度: 2011;保険者名: 沖縄市）</t>
  </si>
  <si>
    <t>拡張期血圧（受診年度: 2011;保険者名: 豊見城市）</t>
  </si>
  <si>
    <t>拡張期血圧（受診年度: 2011;保険者名: うるま市）</t>
  </si>
  <si>
    <t>拡張期血圧（受診年度: 2011;保険者名: 宮古島市）</t>
  </si>
  <si>
    <t>-</t>
    <phoneticPr fontId="27"/>
  </si>
  <si>
    <t>中性脂肪（受診年度: 2011;保険者名: 浦添市）</t>
  </si>
  <si>
    <t>中性脂肪（受診年度: 2011;保険者名: 名護市）</t>
  </si>
  <si>
    <t>中性脂肪（受診年度: 2011;保険者名: 糸満市）</t>
  </si>
  <si>
    <t>中性脂肪（受診年度: 2011;保険者名: 豊見城市）</t>
  </si>
  <si>
    <t>中性脂肪（受診年度: 2011;保険者名: うるま市）</t>
  </si>
  <si>
    <t>中性脂肪（受診年度: 2011;保険者名: 宮古島市）</t>
  </si>
  <si>
    <t>-</t>
    <phoneticPr fontId="27"/>
  </si>
  <si>
    <t>ＨＤＬコレステロール（受診年度: 2011;保険者名: 浦添市）</t>
  </si>
  <si>
    <t>ＨＤＬコレステロール（受診年度: 2011;保険者名: 名護市）</t>
  </si>
  <si>
    <t>ＨＤＬコレステロール（受診年度: 2011;保険者名: 糸満市）</t>
  </si>
  <si>
    <t>ＨＤＬコレステロール（受診年度: 2011;保険者名: 沖縄市）</t>
  </si>
  <si>
    <t>ＨＤＬコレステロール（受診年度: 2011;保険者名: 豊見城市）</t>
  </si>
  <si>
    <t>ＨＤＬコレステロール（受診年度: 2011;保険者名: うるま市）</t>
  </si>
  <si>
    <t>ＨＤＬコレステロール（受診年度: 2011;保険者名: 宮古島市）</t>
  </si>
  <si>
    <t>-</t>
    <phoneticPr fontId="29"/>
  </si>
  <si>
    <t>ＬＤＬコレステロール（受診年度: 2011;保険者名: 浦添市）</t>
  </si>
  <si>
    <t>ＬＤＬコレステロール（受診年度: 2011;保険者名: 名護市）</t>
  </si>
  <si>
    <t>ＬＤＬコレステロール（受診年度: 2011;保険者名: 糸満市）</t>
  </si>
  <si>
    <t>ＬＤＬコレステロール（受診年度: 2011;保険者名: 沖縄市）</t>
  </si>
  <si>
    <t>ＬＤＬコレステロール（受診年度: 2011;保険者名: 豊見城市）</t>
  </si>
  <si>
    <t>ＬＤＬコレステロール（受診年度: 2011;保険者名: うるま市）</t>
  </si>
  <si>
    <t>ＬＤＬコレステロール（受診年度: 2011;保険者名: 宮古島市）</t>
  </si>
  <si>
    <t>-</t>
    <phoneticPr fontId="31"/>
  </si>
  <si>
    <t>GOT（ＡＳＴ）（受診年度: 2011;保険者名: 浦添市）</t>
  </si>
  <si>
    <t>GOT（ＡＳＴ）（受診年度: 2011;保険者名: 名護市）</t>
  </si>
  <si>
    <t>GOT（ＡＳＴ）（受診年度: 2011;保険者名: 糸満市）</t>
  </si>
  <si>
    <t>GOT（ＡＳＴ）（受診年度: 2011;保険者名: 沖縄市）</t>
  </si>
  <si>
    <t>GOT（ＡＳＴ）（受診年度: 2011;保険者名: 豊見城市）</t>
  </si>
  <si>
    <t>GOT（ＡＳＴ）（受診年度: 2011;保険者名: うるま市）</t>
  </si>
  <si>
    <t>GOT（ＡＳＴ）（受診年度: 2011;保険者名: 宮古島市）</t>
  </si>
  <si>
    <t>-</t>
    <phoneticPr fontId="33"/>
  </si>
  <si>
    <t>-</t>
    <phoneticPr fontId="33"/>
  </si>
  <si>
    <t>-</t>
    <phoneticPr fontId="33"/>
  </si>
  <si>
    <t>-</t>
    <phoneticPr fontId="33"/>
  </si>
  <si>
    <t>GPT（ＡＬＴ）（受診年度: 2011;保険者名: 浦添市）</t>
  </si>
  <si>
    <t>GPT（ＡＬＴ）（受診年度: 2011;保険者名: 名護市）</t>
  </si>
  <si>
    <t>GPT（ＡＬＴ）（受診年度: 2011;保険者名: 糸満市）</t>
  </si>
  <si>
    <t>GPT（ＡＬＴ）（受診年度: 2011;保険者名: 沖縄市）</t>
  </si>
  <si>
    <t>GPT（ＡＬＴ）（受診年度: 2011;保険者名: 豊見城市）</t>
  </si>
  <si>
    <t>GPT（ＡＬＴ）（受診年度: 2011;保険者名: うるま市）</t>
  </si>
  <si>
    <t>GPT（ＡＬＴ）（受診年度: 2011;保険者名: 宮古島市）</t>
  </si>
  <si>
    <t>-</t>
    <phoneticPr fontId="35"/>
  </si>
  <si>
    <t>-</t>
    <phoneticPr fontId="35"/>
  </si>
  <si>
    <t>-</t>
    <phoneticPr fontId="35"/>
  </si>
  <si>
    <t>γ-GT(γ-GTP)（受診年度: 2011;保険者名: 浦添市）</t>
  </si>
  <si>
    <t>γ-GT(γ-GTP)（受診年度: 2011;保険者名: 名護市）</t>
  </si>
  <si>
    <t>γ-GT(γ-GTP)（受診年度: 2011;保険者名: 糸満市）</t>
  </si>
  <si>
    <t>γ-GT(γ-GTP)（受診年度: 2011;保険者名: 沖縄市）</t>
  </si>
  <si>
    <t>γ-GT(γ-GTP)（受診年度: 2011;保険者名: 豊見城市）</t>
  </si>
  <si>
    <t>γ-GT(γ-GTP)（受診年度: 2011;保険者名: うるま市）</t>
  </si>
  <si>
    <t>γ-GT(γ-GTP)（受診年度: 2011;保険者名: 宮古島市）</t>
  </si>
  <si>
    <t>-</t>
    <phoneticPr fontId="37"/>
  </si>
  <si>
    <t>-</t>
    <phoneticPr fontId="37"/>
  </si>
  <si>
    <t>-</t>
    <phoneticPr fontId="37"/>
  </si>
  <si>
    <t>-</t>
    <phoneticPr fontId="37"/>
  </si>
  <si>
    <t>空腹時血糖（受診年度: 2011;保険者名: 浦添市）</t>
  </si>
  <si>
    <t>空腹時血糖（受診年度: 2011;保険者名: 名護市）</t>
  </si>
  <si>
    <t>空腹時血糖（受診年度: 2011;保険者名: 糸満市）</t>
  </si>
  <si>
    <t>空腹時血糖（受診年度: 2011;保険者名: 沖縄市）</t>
  </si>
  <si>
    <t>空腹時血糖（受診年度: 2011;保険者名: 豊見城市）</t>
  </si>
  <si>
    <t>空腹時血糖（受診年度: 2011;保険者名: うるま市）</t>
  </si>
  <si>
    <t>空腹時血糖（受診年度: 2011;保険者名: 宮古島市）</t>
  </si>
  <si>
    <t>-</t>
    <phoneticPr fontId="39"/>
  </si>
  <si>
    <t>-</t>
    <phoneticPr fontId="39"/>
  </si>
  <si>
    <t>-</t>
    <phoneticPr fontId="39"/>
  </si>
  <si>
    <t>ＨｂＡ１ｃ（受診年度: 2011;保険者名: 浦添市）</t>
  </si>
  <si>
    <t>ＨｂＡ１ｃ（受診年度: 2011;保険者名: 名護市）</t>
  </si>
  <si>
    <t>-</t>
    <phoneticPr fontId="41"/>
  </si>
  <si>
    <t>-</t>
    <phoneticPr fontId="41"/>
  </si>
  <si>
    <t>-</t>
    <phoneticPr fontId="41"/>
  </si>
  <si>
    <t>-</t>
    <phoneticPr fontId="41"/>
  </si>
  <si>
    <t>-</t>
    <phoneticPr fontId="41"/>
  </si>
  <si>
    <t>受診勧奨
（++）~</t>
  </si>
  <si>
    <t>尿糖（受診年度: 2011;保険者名: 浦添市）</t>
  </si>
  <si>
    <t>尿糖（受診年度: 2011;保険者名: 名護市）</t>
  </si>
  <si>
    <t>尿糖（受診年度: 2011;保険者名: 糸満市）</t>
  </si>
  <si>
    <t>尿糖（受診年度: 2011;保険者名: 沖縄市）</t>
  </si>
  <si>
    <t>尿糖（受診年度: 2011;保険者名: 豊見城市）</t>
  </si>
  <si>
    <t>尿糖（受診年度: 2011;保険者名: うるま市）</t>
  </si>
  <si>
    <t>尿糖（受診年度: 2011;保険者名: 宮古島市）</t>
  </si>
  <si>
    <t>-</t>
    <phoneticPr fontId="43"/>
  </si>
  <si>
    <t>-</t>
    <phoneticPr fontId="43"/>
  </si>
  <si>
    <t>-</t>
    <phoneticPr fontId="43"/>
  </si>
  <si>
    <t>-</t>
    <phoneticPr fontId="43"/>
  </si>
  <si>
    <t>-</t>
    <phoneticPr fontId="43"/>
  </si>
  <si>
    <t>尿蛋白（受診年度: 2011;保険者名: 浦添市）</t>
  </si>
  <si>
    <t>尿蛋白（受診年度: 2011;保険者名: 名護市）</t>
  </si>
  <si>
    <t>尿蛋白（受診年度: 2011;保険者名: 糸満市）</t>
  </si>
  <si>
    <t>尿蛋白（受診年度: 2011;保険者名: 沖縄市）</t>
  </si>
  <si>
    <t>尿蛋白（受診年度: 2011;保険者名: 豊見城市）</t>
  </si>
  <si>
    <t>尿蛋白（受診年度: 2011;保険者名: うるま市）</t>
  </si>
  <si>
    <t>尿蛋白（受診年度: 2011;保険者名: 宮古島市）</t>
  </si>
  <si>
    <t>-</t>
    <phoneticPr fontId="45"/>
  </si>
  <si>
    <t>-</t>
    <phoneticPr fontId="45"/>
  </si>
  <si>
    <t>-</t>
    <phoneticPr fontId="45"/>
  </si>
  <si>
    <t>-</t>
    <phoneticPr fontId="45"/>
  </si>
  <si>
    <t>-</t>
    <phoneticPr fontId="45"/>
  </si>
  <si>
    <t>尿潜血（受診年度: 2011;保険者名: 浦添市）</t>
  </si>
  <si>
    <t>尿潜血（受診年度: 2011;保険者名: 名護市）</t>
  </si>
  <si>
    <t>尿潜血（受診年度: 2011;保険者名: 糸満市）</t>
  </si>
  <si>
    <t>尿潜血（受診年度: 2011;保険者名: 沖縄市）</t>
  </si>
  <si>
    <t>尿潜血（受診年度: 2011;保険者名: 豊見城市）</t>
  </si>
  <si>
    <t>尿潜血（受診年度: 2011;保険者名: うるま市）</t>
  </si>
  <si>
    <t>尿潜血（受診年度: 2011;保険者名: 宮古島市）</t>
  </si>
  <si>
    <t>-</t>
    <phoneticPr fontId="47"/>
  </si>
  <si>
    <t>-</t>
    <phoneticPr fontId="47"/>
  </si>
  <si>
    <t>-</t>
    <phoneticPr fontId="47"/>
  </si>
  <si>
    <t>-</t>
    <phoneticPr fontId="47"/>
  </si>
  <si>
    <t>正常値
（男~1.29 女~1.19）</t>
  </si>
  <si>
    <t>血清クレアチニン（受診年度: 2011;保険者名: 浦添市）</t>
  </si>
  <si>
    <t>血清クレアチニン（受診年度: 2011;保険者名: 名護市）</t>
  </si>
  <si>
    <t>血清クレアチニン（受診年度: 2011;保険者名: 糸満市）</t>
  </si>
  <si>
    <t>血清クレアチニン（受診年度: 2011;保険者名: 沖縄市）</t>
  </si>
  <si>
    <t>血清クレアチニン（受診年度: 2011;保険者名: 豊見城市）</t>
  </si>
  <si>
    <t>血清クレアチニン（受診年度: 2011;保険者名: うるま市）</t>
  </si>
  <si>
    <t>血清クレアチニン（受診年度: 2011;保険者名: 宮古島市）</t>
  </si>
  <si>
    <t>-</t>
    <phoneticPr fontId="49"/>
  </si>
  <si>
    <t>正常値
（90.0~）</t>
  </si>
  <si>
    <t>保健指導
（89.9~40.1）</t>
  </si>
  <si>
    <t>受診勧奨
（~40.0）</t>
  </si>
  <si>
    <t>e-GFR（受診年度: 2011;保険者名: 浦添市）</t>
  </si>
  <si>
    <t>e-GFR（受診年度: 2011;保険者名: 名護市）</t>
  </si>
  <si>
    <t>e-GFR（受診年度: 2011;保険者名: 糸満市）</t>
  </si>
  <si>
    <t>e-GFR（受診年度: 2011;保険者名: 沖縄市）</t>
  </si>
  <si>
    <t>e-GFR（受診年度: 2011;保険者名: 豊見城市）</t>
  </si>
  <si>
    <t>e-GFR（受診年度: 2011;保険者名: うるま市）</t>
  </si>
  <si>
    <t>e-GFR（受診年度: 2011;保険者名: 宮古島市）</t>
  </si>
  <si>
    <t>-</t>
    <phoneticPr fontId="51"/>
  </si>
  <si>
    <t>-</t>
    <phoneticPr fontId="51"/>
  </si>
  <si>
    <t>-</t>
    <phoneticPr fontId="51"/>
  </si>
  <si>
    <t>尿酸（受診年度: 2011;保険者名: 浦添市）</t>
  </si>
  <si>
    <t>尿酸（受診年度: 2011;保険者名: 名護市）</t>
  </si>
  <si>
    <t>尿酸（受診年度: 2011;保険者名: 糸満市）</t>
  </si>
  <si>
    <t>尿酸（受診年度: 2011;保険者名: 沖縄市）</t>
  </si>
  <si>
    <t>尿酸（受診年度: 2011;保険者名: 豊見城市）</t>
  </si>
  <si>
    <t>尿酸（受診年度: 2011;保険者名: うるま市）</t>
  </si>
  <si>
    <t>尿酸（受診年度: 2011;保険者名: 宮古島市）</t>
  </si>
  <si>
    <t>-</t>
    <phoneticPr fontId="53"/>
  </si>
  <si>
    <t>-</t>
    <phoneticPr fontId="53"/>
  </si>
  <si>
    <t>-</t>
    <phoneticPr fontId="53"/>
  </si>
  <si>
    <t>-</t>
    <phoneticPr fontId="53"/>
  </si>
  <si>
    <t>赤血球数（受診年度: 2011;保険者名: 浦添市）</t>
  </si>
  <si>
    <t>赤血球数（受診年度: 2011;保険者名: 名護市）</t>
  </si>
  <si>
    <t>赤血球数（受診年度: 2011;保険者名: 糸満市）</t>
  </si>
  <si>
    <t>赤血球数（受診年度: 2011;保険者名: 沖縄市）</t>
  </si>
  <si>
    <t>赤血球数（受診年度: 2011;保険者名: 豊見城市）</t>
  </si>
  <si>
    <t>赤血球数（受診年度: 2011;保険者名: うるま市）</t>
  </si>
  <si>
    <t>赤血球数（受診年度: 2011;保険者名: 宮古島市）</t>
  </si>
  <si>
    <t>-</t>
    <phoneticPr fontId="55"/>
  </si>
  <si>
    <t>-</t>
    <phoneticPr fontId="55"/>
  </si>
  <si>
    <t>-</t>
    <phoneticPr fontId="55"/>
  </si>
  <si>
    <t>-</t>
    <phoneticPr fontId="55"/>
  </si>
  <si>
    <t>血色素量（受診年度: 2011;保険者名: 浦添市）</t>
  </si>
  <si>
    <t>血色素量（受診年度: 2011;保険者名: 名護市）</t>
  </si>
  <si>
    <t>血色素量（受診年度: 2011;保険者名: 糸満市）</t>
  </si>
  <si>
    <t>血色素量（受診年度: 2011;保険者名: 沖縄市）</t>
  </si>
  <si>
    <t>血色素量（受診年度: 2011;保険者名: 豊見城市）</t>
  </si>
  <si>
    <t>血色素量（受診年度: 2011;保険者名: うるま市）</t>
  </si>
  <si>
    <t>血色素量（受診年度: 2011;保険者名: 宮古島市）</t>
  </si>
  <si>
    <t>-</t>
    <phoneticPr fontId="57"/>
  </si>
  <si>
    <t>-</t>
    <phoneticPr fontId="57"/>
  </si>
  <si>
    <t>-</t>
    <phoneticPr fontId="57"/>
  </si>
  <si>
    <t>ヘマトクリット値（受診年度: 2011;保険者名: 浦添市）</t>
  </si>
  <si>
    <t>ヘマトクリット値（受診年度: 2011;保険者名: 名護市）</t>
  </si>
  <si>
    <t>ヘマトクリット値（受診年度: 2011;保険者名: 糸満市）</t>
  </si>
  <si>
    <t>ヘマトクリット値（受診年度: 2011;保険者名: 沖縄市）</t>
  </si>
  <si>
    <t>ヘマトクリット値（受診年度: 2011;保険者名: 豊見城市）</t>
  </si>
  <si>
    <t>ヘマトクリット値（受診年度: 2011;保険者名: うるま市）</t>
  </si>
  <si>
    <t>ヘマトクリット値（受診年度: 2011;保険者名: 宮古島市）</t>
  </si>
  <si>
    <t>-</t>
    <phoneticPr fontId="59"/>
  </si>
  <si>
    <t>-</t>
    <phoneticPr fontId="59"/>
  </si>
  <si>
    <t>-</t>
    <phoneticPr fontId="59"/>
  </si>
  <si>
    <t>ヘマトクリット値（受診年度: 2011;保険者名: 南城市）</t>
  </si>
  <si>
    <t>２１．ヘマトクリット値</t>
    <phoneticPr fontId="2"/>
  </si>
  <si>
    <t>血色素量（受診年度: 2011;保険者名: 南城市）</t>
  </si>
  <si>
    <t>赤血球数（受診年度: 2011;保険者名: 南城市）</t>
  </si>
  <si>
    <t>尿酸（受診年度: 2011;保険者名: 南城市）</t>
  </si>
  <si>
    <t>e-GFR（受診年度: 2011;保険者名: 南城市）</t>
  </si>
  <si>
    <t>１７．e-ＧＦＲ</t>
    <phoneticPr fontId="2"/>
  </si>
  <si>
    <t>血清クレアチニン（受診年度: 2011;保険者名: 南城市）</t>
  </si>
  <si>
    <t>尿潜血（受診年度: 2011;保険者名: 南城市）</t>
  </si>
  <si>
    <t>尿蛋白（受診年度: 2011;保険者名: 南城市）</t>
  </si>
  <si>
    <t>尿糖（受診年度: 2011;保険者名: 南城市）</t>
  </si>
  <si>
    <t>ＨｂＡ１ｃ（受診年度: 2011;保険者名: 南城市）</t>
  </si>
  <si>
    <t>空腹時血糖（受診年度: 2011;保険者名: 南城市）</t>
  </si>
  <si>
    <t>γ-GT(γ-GTP)（受診年度: 2011;保険者名: 南城市）</t>
  </si>
  <si>
    <t>１０．γ-GT（γ-ＧＴＰ）</t>
    <phoneticPr fontId="2"/>
  </si>
  <si>
    <t>GPT（ＡＬＴ）（受診年度: 2011;保険者名: 南城市）</t>
  </si>
  <si>
    <t>９．GPT（ＡＬＴ）</t>
    <phoneticPr fontId="2"/>
  </si>
  <si>
    <t>GOT（ＡＳＴ）（受診年度: 2011;保険者名: 南城市）</t>
  </si>
  <si>
    <t>８．GOT（ＡＳＴ）</t>
    <phoneticPr fontId="2"/>
  </si>
  <si>
    <t>ＬＤＬコレステロール（受診年度: 2011;保険者名: 南城市）</t>
  </si>
  <si>
    <t>７．LDLコレステロール</t>
    <phoneticPr fontId="2"/>
  </si>
  <si>
    <t>ＨＤＬコレステロール（受診年度: 2011;保険者名: 南城市）</t>
  </si>
  <si>
    <t>６．ＨＤＬコレステロール</t>
    <phoneticPr fontId="2"/>
  </si>
  <si>
    <t>中性脂肪（受診年度: 2011;保険者名: 南城市）</t>
  </si>
  <si>
    <t>拡張期血圧（受診年度: 2011;保険者名: 南城市）</t>
  </si>
  <si>
    <t>収縮期血圧（受診年度: 2011;保険者名: 南城市）</t>
  </si>
  <si>
    <t>腹囲（受診年度: 2011;保険者名: 南城市）</t>
  </si>
  <si>
    <t>BMI（受診年度: 2011;保険者名: 南城市）</t>
  </si>
  <si>
    <t>１．BMI</t>
    <phoneticPr fontId="2"/>
  </si>
  <si>
    <t>ヘマトクリット値（受診年度: 2011;保険者名: 国頭村）</t>
  </si>
  <si>
    <t>-</t>
    <phoneticPr fontId="2"/>
  </si>
  <si>
    <t>２１．ヘマトクリット値</t>
    <phoneticPr fontId="2"/>
  </si>
  <si>
    <t>血色素量（受診年度: 2011;保険者名: 国頭村）</t>
  </si>
  <si>
    <t>赤血球数（受診年度: 2011;保険者名: 国頭村）</t>
  </si>
  <si>
    <t>尿酸（受診年度: 2011;保険者名: 国頭村）</t>
  </si>
  <si>
    <t>e-GFR（受診年度: 2011;保険者名: 国頭村）</t>
  </si>
  <si>
    <t>１７．e-ＧＦＲ</t>
    <phoneticPr fontId="2"/>
  </si>
  <si>
    <t>血清クレアチニン（受診年度: 2011;保険者名: 国頭村）</t>
  </si>
  <si>
    <t>尿潜血（受診年度: 2011;保険者名: 国頭村）</t>
  </si>
  <si>
    <t>尿蛋白（受診年度: 2011;保険者名: 国頭村）</t>
  </si>
  <si>
    <t>尿糖（受診年度: 2011;保険者名: 国頭村）</t>
  </si>
  <si>
    <t>ＨｂＡ１ｃ（受診年度: 2011;保険者名: 国頭村）</t>
  </si>
  <si>
    <t>空腹時血糖（受診年度: 2011;保険者名: 国頭村）</t>
  </si>
  <si>
    <t>γ-GT(γ-GTP)（受診年度: 2011;保険者名: 国頭村）</t>
  </si>
  <si>
    <t>１０．γ-GT（γ-ＧＴＰ）</t>
    <phoneticPr fontId="2"/>
  </si>
  <si>
    <t>GPT（ＡＬＴ）（受診年度: 2011;保険者名: 国頭村）</t>
  </si>
  <si>
    <t>９．GPT（ＡＬＴ）</t>
    <phoneticPr fontId="2"/>
  </si>
  <si>
    <t>GOT（ＡＳＴ）（受診年度: 2011;保険者名: 国頭村）</t>
  </si>
  <si>
    <t>８．GOT（ＡＳＴ）</t>
    <phoneticPr fontId="2"/>
  </si>
  <si>
    <t>ＬＤＬコレステロール（受診年度: 2011;保険者名: 国頭村）</t>
  </si>
  <si>
    <t>７．LDLコレステロール</t>
    <phoneticPr fontId="2"/>
  </si>
  <si>
    <t>ＨＤＬコレステロール（受診年度: 2011;保険者名: 国頭村）</t>
  </si>
  <si>
    <t>６．ＨＤＬコレステロール</t>
    <phoneticPr fontId="2"/>
  </si>
  <si>
    <t>中性脂肪（受診年度: 2011;保険者名: 国頭村）</t>
  </si>
  <si>
    <t>拡張期血圧（受診年度: 2011;保険者名: 国頭村）</t>
  </si>
  <si>
    <t>収縮期血圧（受診年度: 2011;保険者名: 国頭村）</t>
  </si>
  <si>
    <t>腹囲（受診年度: 2011;保険者名: 国頭村）</t>
  </si>
  <si>
    <t>BMI（受診年度: 2011;保険者名: 国頭村）</t>
  </si>
  <si>
    <t>１．BMI</t>
    <phoneticPr fontId="2"/>
  </si>
  <si>
    <t>ヘマトクリット値（受診年度: 2011;保険者名: 大宜味村）</t>
  </si>
  <si>
    <t>血色素量（受診年度: 2011;保険者名: 大宜味村）</t>
  </si>
  <si>
    <t>赤血球数（受診年度: 2011;保険者名: 大宜味村）</t>
  </si>
  <si>
    <t>尿酸（受診年度: 2011;保険者名: 大宜味村）</t>
  </si>
  <si>
    <t>e-GFR（受診年度: 2011;保険者名: 大宜味村）</t>
  </si>
  <si>
    <t>血清クレアチニン（受診年度: 2011;保険者名: 大宜味村）</t>
  </si>
  <si>
    <t>尿潜血（受診年度: 2011;保険者名: 大宜味村）</t>
  </si>
  <si>
    <t>尿蛋白（受診年度: 2011;保険者名: 大宜味村）</t>
  </si>
  <si>
    <t>尿糖（受診年度: 2011;保険者名: 大宜味村）</t>
  </si>
  <si>
    <t>ＨｂＡ１ｃ（受診年度: 2011;保険者名: 大宜味村）</t>
  </si>
  <si>
    <t>空腹時血糖（受診年度: 2011;保険者名: 大宜味村）</t>
  </si>
  <si>
    <t>γ-GT(γ-GTP)（受診年度: 2011;保険者名: 大宜味村）</t>
  </si>
  <si>
    <t>GPT（ＡＬＴ）（受診年度: 2011;保険者名: 大宜味村）</t>
  </si>
  <si>
    <t>GOT（ＡＳＴ）（受診年度: 2011;保険者名: 大宜味村）</t>
  </si>
  <si>
    <t>ＬＤＬコレステロール（受診年度: 2011;保険者名: 大宜味村）</t>
  </si>
  <si>
    <t>ＨＤＬコレステロール（受診年度: 2011;保険者名: 大宜味村）</t>
  </si>
  <si>
    <t>中性脂肪（受診年度: 2011;保険者名: 大宜味村）</t>
  </si>
  <si>
    <t>拡張期血圧（受診年度: 2011;保険者名: 大宜味村）</t>
  </si>
  <si>
    <t>収縮期血圧（受診年度: 2011;保険者名: 大宜味村）</t>
  </si>
  <si>
    <t>腹囲（受診年度: 2011;保険者名: 大宜味村）</t>
  </si>
  <si>
    <t>BMI（受診年度: 2011;保険者名: 大宜味村）</t>
  </si>
  <si>
    <t>ヘマトクリット値（受診年度: 2011;保険者名: 東村）</t>
  </si>
  <si>
    <t>血色素量（受診年度: 2011;保険者名: 東村）</t>
  </si>
  <si>
    <t>赤血球数（受診年度: 2011;保険者名: 東村）</t>
  </si>
  <si>
    <t>尿酸（受診年度: 2011;保険者名: 東村）</t>
  </si>
  <si>
    <t>e-GFR（受診年度: 2011;保険者名: 東村）</t>
  </si>
  <si>
    <t>血清クレアチニン（受診年度: 2011;保険者名: 東村）</t>
  </si>
  <si>
    <t>尿潜血（受診年度: 2011;保険者名: 東村）</t>
  </si>
  <si>
    <t>尿蛋白（受診年度: 2011;保険者名: 東村）</t>
  </si>
  <si>
    <t>尿糖（受診年度: 2011;保険者名: 東村）</t>
  </si>
  <si>
    <t>ＨｂＡ１ｃ（受診年度: 2011;保険者名: 東村）</t>
  </si>
  <si>
    <t>空腹時血糖（受診年度: 2011;保険者名: 東村）</t>
  </si>
  <si>
    <t>γ-GT(γ-GTP)（受診年度: 2011;保険者名: 東村）</t>
  </si>
  <si>
    <t>GPT（ＡＬＴ）（受診年度: 2011;保険者名: 東村）</t>
  </si>
  <si>
    <t>GOT（ＡＳＴ）（受診年度: 2011;保険者名: 東村）</t>
  </si>
  <si>
    <t>ＬＤＬコレステロール（受診年度: 2011;保険者名: 東村）</t>
  </si>
  <si>
    <t>ＨＤＬコレステロール（受診年度: 2011;保険者名: 東村）</t>
  </si>
  <si>
    <t>中性脂肪（受診年度: 2011;保険者名: 東村）</t>
  </si>
  <si>
    <t>拡張期血圧（受診年度: 2011;保険者名: 東村）</t>
  </si>
  <si>
    <t>収縮期血圧（受診年度: 2011;保険者名: 東村）</t>
  </si>
  <si>
    <t>腹囲（受診年度: 2011;保険者名: 東村）</t>
  </si>
  <si>
    <t>BMI（受診年度: 2011;保険者名: 東村）</t>
  </si>
  <si>
    <t>ヘマトクリット値（受診年度: 2011;保険者名: 今帰仁村）</t>
  </si>
  <si>
    <t>血色素量（受診年度: 2011;保険者名: 今帰仁村）</t>
  </si>
  <si>
    <t>赤血球数（受診年度: 2011;保険者名: 今帰仁村）</t>
  </si>
  <si>
    <t>尿酸（受診年度: 2011;保険者名: 今帰仁村）</t>
  </si>
  <si>
    <t>e-GFR（受診年度: 2011;保険者名: 今帰仁村）</t>
  </si>
  <si>
    <t>血清クレアチニン（受診年度: 2011;保険者名: 今帰仁村）</t>
  </si>
  <si>
    <t>尿潜血（受診年度: 2011;保険者名: 今帰仁村）</t>
  </si>
  <si>
    <t>尿蛋白（受診年度: 2011;保険者名: 今帰仁村）</t>
  </si>
  <si>
    <t>尿糖（受診年度: 2011;保険者名: 今帰仁村）</t>
  </si>
  <si>
    <t>ＨｂＡ１ｃ（受診年度: 2011;保険者名: 今帰仁村）</t>
  </si>
  <si>
    <t>空腹時血糖（受診年度: 2011;保険者名: 今帰仁村）</t>
  </si>
  <si>
    <t>γ-GT(γ-GTP)（受診年度: 2011;保険者名: 今帰仁村）</t>
  </si>
  <si>
    <t>GPT（ＡＬＴ）（受診年度: 2011;保険者名: 今帰仁村）</t>
  </si>
  <si>
    <t>GOT（ＡＳＴ）（受診年度: 2011;保険者名: 今帰仁村）</t>
  </si>
  <si>
    <t>ＬＤＬコレステロール（受診年度: 2011;保険者名: 今帰仁村）</t>
  </si>
  <si>
    <t>ＨＤＬコレステロール（受診年度: 2011;保険者名: 今帰仁村）</t>
  </si>
  <si>
    <t>中性脂肪（受診年度: 2011;保険者名: 今帰仁村）</t>
  </si>
  <si>
    <t>拡張期血圧（受診年度: 2011;保険者名: 今帰仁村）</t>
  </si>
  <si>
    <t>収縮期血圧（受診年度: 2011;保険者名: 今帰仁村）</t>
  </si>
  <si>
    <t>腹囲（受診年度: 2011;保険者名: 今帰仁村）</t>
  </si>
  <si>
    <t>BMI（受診年度: 2011;保険者名: 今帰仁村）</t>
  </si>
  <si>
    <t>ヘマトクリット値（受診年度: 2011;保険者名: 本部町）</t>
  </si>
  <si>
    <t>血色素量（受診年度: 2011;保険者名: 本部町）</t>
  </si>
  <si>
    <t>赤血球数（受診年度: 2011;保険者名: 本部町）</t>
  </si>
  <si>
    <t>尿酸（受診年度: 2011;保険者名: 本部町）</t>
  </si>
  <si>
    <t>e-GFR（受診年度: 2011;保険者名: 本部町）</t>
  </si>
  <si>
    <t>血清クレアチニン（受診年度: 2011;保険者名: 本部町）</t>
  </si>
  <si>
    <t>尿潜血（受診年度: 2011;保険者名: 本部町）</t>
  </si>
  <si>
    <t>尿蛋白（受診年度: 2011;保険者名: 本部町）</t>
  </si>
  <si>
    <t>尿糖（受診年度: 2011;保険者名: 本部町）</t>
  </si>
  <si>
    <t>ＨｂＡ１ｃ（受診年度: 2011;保険者名: 本部町）</t>
  </si>
  <si>
    <t>空腹時血糖（受診年度: 2011;保険者名: 本部町）</t>
  </si>
  <si>
    <t>γ-GT(γ-GTP)（受診年度: 2011;保険者名: 本部町）</t>
  </si>
  <si>
    <t>GPT（ＡＬＴ）（受診年度: 2011;保険者名: 本部町）</t>
  </si>
  <si>
    <t>GOT（ＡＳＴ）（受診年度: 2011;保険者名: 本部町）</t>
  </si>
  <si>
    <t>ＬＤＬコレステロール（受診年度: 2011;保険者名: 本部町）</t>
  </si>
  <si>
    <t>ＨＤＬコレステロール（受診年度: 2011;保険者名: 本部町）</t>
  </si>
  <si>
    <t>中性脂肪（受診年度: 2011;保険者名: 本部町）</t>
  </si>
  <si>
    <t>拡張期血圧（受診年度: 2011;保険者名: 本部町）</t>
  </si>
  <si>
    <t>収縮期血圧（受診年度: 2011;保険者名: 本部町）</t>
  </si>
  <si>
    <t>腹囲（受診年度: 2011;保険者名: 本部町）</t>
  </si>
  <si>
    <t>BMI（受診年度: 2011;保険者名: 本部町）</t>
  </si>
  <si>
    <t>１．BMI</t>
    <phoneticPr fontId="2"/>
  </si>
  <si>
    <t>ヘマトクリット値（受診年度: 2011;保険者名: 恩納村）</t>
  </si>
  <si>
    <t>血色素量（受診年度: 2011;保険者名: 恩納村）</t>
  </si>
  <si>
    <t>赤血球数（受診年度: 2011;保険者名: 恩納村）</t>
  </si>
  <si>
    <t>尿酸（受診年度: 2011;保険者名: 恩納村）</t>
  </si>
  <si>
    <t>e-GFR（受診年度: 2011;保険者名: 恩納村）</t>
  </si>
  <si>
    <t>血清クレアチニン（受診年度: 2011;保険者名: 恩納村）</t>
  </si>
  <si>
    <t>尿潜血（受診年度: 2011;保険者名: 恩納村）</t>
  </si>
  <si>
    <t>尿蛋白（受診年度: 2011;保険者名: 恩納村）</t>
  </si>
  <si>
    <t>尿糖（受診年度: 2011;保険者名: 恩納村）</t>
  </si>
  <si>
    <t>ＨｂＡ１ｃ（受診年度: 2011;保険者名: 恩納村）</t>
  </si>
  <si>
    <t>空腹時血糖（受診年度: 2011;保険者名: 恩納村）</t>
  </si>
  <si>
    <t>γ-GT(γ-GTP)（受診年度: 2011;保険者名: 恩納村）</t>
  </si>
  <si>
    <t>GPT（ＡＬＴ）（受診年度: 2011;保険者名: 恩納村）</t>
  </si>
  <si>
    <t>GOT（ＡＳＴ）（受診年度: 2011;保険者名: 恩納村）</t>
  </si>
  <si>
    <t>ＬＤＬコレステロール（受診年度: 2011;保険者名: 恩納村）</t>
  </si>
  <si>
    <t>ＨＤＬコレステロール（受診年度: 2011;保険者名: 恩納村）</t>
  </si>
  <si>
    <t>中性脂肪（受診年度: 2011;保険者名: 恩納村）</t>
  </si>
  <si>
    <t>拡張期血圧（受診年度: 2011;保険者名: 恩納村）</t>
  </si>
  <si>
    <t>-</t>
    <phoneticPr fontId="2"/>
  </si>
  <si>
    <t>収縮期血圧（受診年度: 2011;保険者名: 恩納村）</t>
  </si>
  <si>
    <t>腹囲（受診年度: 2011;保険者名: 恩納村）</t>
  </si>
  <si>
    <t>BMI（受診年度: 2011;保険者名: 恩納村）</t>
  </si>
  <si>
    <t>ヘマトクリット値（受診年度: 2011;保険者名: 宜野座村）</t>
  </si>
  <si>
    <t>血色素量（受診年度: 2011;保険者名: 宜野座村）</t>
  </si>
  <si>
    <t>赤血球数（受診年度: 2011;保険者名: 宜野座村）</t>
  </si>
  <si>
    <t>尿酸（受診年度: 2011;保険者名: 宜野座村）</t>
  </si>
  <si>
    <t>e-GFR（受診年度: 2011;保険者名: 宜野座村）</t>
  </si>
  <si>
    <t>血清クレアチニン（受診年度: 2011;保険者名: 宜野座村）</t>
  </si>
  <si>
    <t>尿潜血（受診年度: 2011;保険者名: 宜野座村）</t>
  </si>
  <si>
    <t>尿蛋白（受診年度: 2011;保険者名: 宜野座村）</t>
  </si>
  <si>
    <t>尿糖（受診年度: 2011;保険者名: 宜野座村）</t>
  </si>
  <si>
    <t>ＨｂＡ１ｃ（受診年度: 2011;保険者名: 宜野座村）</t>
  </si>
  <si>
    <t>空腹時血糖（受診年度: 2011;保険者名: 宜野座村）</t>
  </si>
  <si>
    <t>γ-GT(γ-GTP)（受診年度: 2011;保険者名: 宜野座村）</t>
  </si>
  <si>
    <t>GPT（ＡＬＴ）（受診年度: 2011;保険者名: 宜野座村）</t>
  </si>
  <si>
    <t>GOT（ＡＳＴ）（受診年度: 2011;保険者名: 宜野座村）</t>
  </si>
  <si>
    <t>ＬＤＬコレステロール（受診年度: 2011;保険者名: 宜野座村）</t>
  </si>
  <si>
    <t>ＨＤＬコレステロール（受診年度: 2011;保険者名: 宜野座村）</t>
  </si>
  <si>
    <t>中性脂肪（受診年度: 2011;保険者名: 宜野座村）</t>
  </si>
  <si>
    <t>拡張期血圧（受診年度: 2011;保険者名: 宜野座村）</t>
  </si>
  <si>
    <t>収縮期血圧（受診年度: 2011;保険者名: 宜野座村）</t>
  </si>
  <si>
    <t>腹囲（受診年度: 2011;保険者名: 宜野座村）</t>
  </si>
  <si>
    <t>BMI（受診年度: 2011;保険者名: 宜野座村）</t>
  </si>
  <si>
    <t>ヘマトクリット値（受診年度: 2011;保険者名: 金武町）</t>
  </si>
  <si>
    <t>血色素量（受診年度: 2011;保険者名: 金武町）</t>
  </si>
  <si>
    <t>赤血球数（受診年度: 2011;保険者名: 金武町）</t>
  </si>
  <si>
    <t>尿酸（受診年度: 2011;保険者名: 金武町）</t>
  </si>
  <si>
    <t>e-GFR（受診年度: 2011;保険者名: 金武町）</t>
  </si>
  <si>
    <t>血清クレアチニン（受診年度: 2011;保険者名: 金武町）</t>
  </si>
  <si>
    <t>尿潜血（受診年度: 2011;保険者名: 金武町）</t>
  </si>
  <si>
    <t>尿蛋白（受診年度: 2011;保険者名: 金武町）</t>
  </si>
  <si>
    <t>尿糖（受診年度: 2011;保険者名: 金武町）</t>
  </si>
  <si>
    <t>ＨｂＡ１ｃ（受診年度: 2011;保険者名: 金武町）</t>
  </si>
  <si>
    <t>空腹時血糖（受診年度: 2011;保険者名: 金武町）</t>
  </si>
  <si>
    <t>γ-GT(γ-GTP)（受診年度: 2011;保険者名: 金武町）</t>
  </si>
  <si>
    <t>GPT（ＡＬＴ）（受診年度: 2011;保険者名: 金武町）</t>
  </si>
  <si>
    <t>GOT（ＡＳＴ）（受診年度: 2011;保険者名: 金武町）</t>
  </si>
  <si>
    <t>ＬＤＬコレステロール（受診年度: 2011;保険者名: 金武町）</t>
  </si>
  <si>
    <t>ＨＤＬコレステロール（受診年度: 2011;保険者名: 金武町）</t>
  </si>
  <si>
    <t>中性脂肪（受診年度: 2011;保険者名: 金武町）</t>
  </si>
  <si>
    <t>拡張期血圧（受診年度: 2011;保険者名: 金武町）</t>
  </si>
  <si>
    <t>収縮期血圧（受診年度: 2011;保険者名: 金武町）</t>
  </si>
  <si>
    <t>腹囲（受診年度: 2011;保険者名: 金武町）</t>
  </si>
  <si>
    <t>BMI（受診年度: 2011;保険者名: 金武町）</t>
  </si>
  <si>
    <t>ヘマトクリット値（受診年度: 2011;保険者名: 伊江村）</t>
  </si>
  <si>
    <t>血色素量（受診年度: 2011;保険者名: 伊江村）</t>
  </si>
  <si>
    <t>赤血球数（受診年度: 2011;保険者名: 伊江村）</t>
  </si>
  <si>
    <t>尿酸（受診年度: 2011;保険者名: 伊江村）</t>
  </si>
  <si>
    <t>e-GFR（受診年度: 2011;保険者名: 伊江村）</t>
  </si>
  <si>
    <t>血清クレアチニン（受診年度: 2011;保険者名: 伊江村）</t>
  </si>
  <si>
    <t>尿潜血（受診年度: 2011;保険者名: 伊江村）</t>
  </si>
  <si>
    <t>尿蛋白（受診年度: 2011;保険者名: 伊江村）</t>
  </si>
  <si>
    <t>尿糖（受診年度: 2011;保険者名: 伊江村）</t>
  </si>
  <si>
    <t>ＨｂＡ１ｃ（受診年度: 2011;保険者名: 伊江村）</t>
  </si>
  <si>
    <t>空腹時血糖（受診年度: 2011;保険者名: 伊江村）</t>
  </si>
  <si>
    <t>γ-GT(γ-GTP)（受診年度: 2011;保険者名: 伊江村）</t>
  </si>
  <si>
    <t>GPT（ＡＬＴ）（受診年度: 2011;保険者名: 伊江村）</t>
  </si>
  <si>
    <t>GOT（ＡＳＴ）（受診年度: 2011;保険者名: 伊江村）</t>
  </si>
  <si>
    <t>ＬＤＬコレステロール（受診年度: 2011;保険者名: 伊江村）</t>
  </si>
  <si>
    <t>ＨＤＬコレステロール（受診年度: 2011;保険者名: 伊江村）</t>
  </si>
  <si>
    <t>中性脂肪（受診年度: 2011;保険者名: 伊江村）</t>
  </si>
  <si>
    <t>拡張期血圧（受診年度: 2011;保険者名: 伊江村）</t>
  </si>
  <si>
    <t>収縮期血圧（受診年度: 2011;保険者名: 伊江村）</t>
  </si>
  <si>
    <t>腹囲（受診年度: 2011;保険者名: 伊江村）</t>
  </si>
  <si>
    <t>BMI（受診年度: 2011;保険者名: 伊江村）</t>
  </si>
  <si>
    <t>女</t>
    <rPh sb="0" eb="1">
      <t>オンナ</t>
    </rPh>
    <phoneticPr fontId="2"/>
  </si>
  <si>
    <t>中性脂肪（受診年度: 2011;保険者名: 沖縄市）</t>
  </si>
  <si>
    <t>男</t>
    <rPh sb="0" eb="1">
      <t>オトコ</t>
    </rPh>
    <phoneticPr fontId="2"/>
  </si>
  <si>
    <t>-</t>
    <phoneticPr fontId="2"/>
  </si>
  <si>
    <t>男</t>
    <phoneticPr fontId="62"/>
  </si>
  <si>
    <t>女</t>
    <rPh sb="0" eb="1">
      <t>オンナ</t>
    </rPh>
    <phoneticPr fontId="62"/>
  </si>
  <si>
    <t>再掲（~20.0）</t>
    <phoneticPr fontId="2"/>
  </si>
  <si>
    <t>再掲（~20.0）</t>
    <phoneticPr fontId="62"/>
  </si>
  <si>
    <t>再掲（~20.0）</t>
    <phoneticPr fontId="62"/>
  </si>
  <si>
    <t>再掲（~20.0）</t>
    <phoneticPr fontId="62"/>
  </si>
  <si>
    <t>再掲（~20.0）</t>
    <phoneticPr fontId="62"/>
  </si>
  <si>
    <t>読谷村</t>
    <rPh sb="0" eb="2">
      <t>ヨミタン</t>
    </rPh>
    <rPh sb="2" eb="3">
      <t>ソン</t>
    </rPh>
    <phoneticPr fontId="1"/>
  </si>
  <si>
    <t>嘉手納町</t>
    <rPh sb="0" eb="3">
      <t>カデナ</t>
    </rPh>
    <rPh sb="3" eb="4">
      <t>マチ</t>
    </rPh>
    <phoneticPr fontId="1"/>
  </si>
  <si>
    <t>北谷町</t>
    <rPh sb="0" eb="2">
      <t>チャタン</t>
    </rPh>
    <rPh sb="2" eb="3">
      <t>チョウ</t>
    </rPh>
    <phoneticPr fontId="1"/>
  </si>
  <si>
    <t>北中城村</t>
    <rPh sb="0" eb="1">
      <t>キタ</t>
    </rPh>
    <rPh sb="1" eb="3">
      <t>ナカグスク</t>
    </rPh>
    <rPh sb="3" eb="4">
      <t>ソン</t>
    </rPh>
    <phoneticPr fontId="1"/>
  </si>
  <si>
    <t>中城村</t>
    <rPh sb="0" eb="2">
      <t>ナカグスク</t>
    </rPh>
    <rPh sb="2" eb="3">
      <t>ソン</t>
    </rPh>
    <phoneticPr fontId="1"/>
  </si>
  <si>
    <t>西原町</t>
    <rPh sb="0" eb="2">
      <t>ニシハラ</t>
    </rPh>
    <rPh sb="2" eb="3">
      <t>マチ</t>
    </rPh>
    <phoneticPr fontId="1"/>
  </si>
  <si>
    <t>与那原町</t>
    <rPh sb="0" eb="3">
      <t>ヨナバル</t>
    </rPh>
    <rPh sb="3" eb="4">
      <t>チョウ</t>
    </rPh>
    <phoneticPr fontId="1"/>
  </si>
  <si>
    <t>南風原町</t>
    <rPh sb="0" eb="3">
      <t>ハエバル</t>
    </rPh>
    <rPh sb="3" eb="4">
      <t>チョウ</t>
    </rPh>
    <phoneticPr fontId="1"/>
  </si>
  <si>
    <t>渡嘉敷村</t>
    <rPh sb="0" eb="3">
      <t>トカシキ</t>
    </rPh>
    <rPh sb="3" eb="4">
      <t>ソン</t>
    </rPh>
    <phoneticPr fontId="1"/>
  </si>
  <si>
    <t>座間味村</t>
    <rPh sb="0" eb="3">
      <t>ザマミ</t>
    </rPh>
    <rPh sb="3" eb="4">
      <t>ソン</t>
    </rPh>
    <phoneticPr fontId="1"/>
  </si>
  <si>
    <t>粟国村</t>
    <rPh sb="0" eb="2">
      <t>アグニ</t>
    </rPh>
    <rPh sb="2" eb="3">
      <t>ソン</t>
    </rPh>
    <phoneticPr fontId="1"/>
  </si>
  <si>
    <t>渡名喜村</t>
    <rPh sb="0" eb="3">
      <t>トナキ</t>
    </rPh>
    <rPh sb="3" eb="4">
      <t>ソン</t>
    </rPh>
    <phoneticPr fontId="1"/>
  </si>
  <si>
    <t>南大東村</t>
    <rPh sb="0" eb="3">
      <t>ミナミダイトウ</t>
    </rPh>
    <rPh sb="3" eb="4">
      <t>ソン</t>
    </rPh>
    <phoneticPr fontId="1"/>
  </si>
  <si>
    <t>北大東村</t>
    <rPh sb="0" eb="3">
      <t>キタダイトウ</t>
    </rPh>
    <rPh sb="3" eb="4">
      <t>ソン</t>
    </rPh>
    <phoneticPr fontId="1"/>
  </si>
  <si>
    <t>伊平屋村</t>
    <rPh sb="0" eb="3">
      <t>イヘヤ</t>
    </rPh>
    <rPh sb="3" eb="4">
      <t>ソン</t>
    </rPh>
    <phoneticPr fontId="1"/>
  </si>
  <si>
    <t>伊是名村</t>
    <rPh sb="0" eb="3">
      <t>イゼナ</t>
    </rPh>
    <rPh sb="3" eb="4">
      <t>ソン</t>
    </rPh>
    <phoneticPr fontId="1"/>
  </si>
  <si>
    <t>久米島町</t>
    <rPh sb="0" eb="3">
      <t>クメジマ</t>
    </rPh>
    <rPh sb="3" eb="4">
      <t>マチ</t>
    </rPh>
    <phoneticPr fontId="1"/>
  </si>
  <si>
    <t>八重瀬町</t>
    <rPh sb="0" eb="2">
      <t>ヤエ</t>
    </rPh>
    <rPh sb="2" eb="3">
      <t>セ</t>
    </rPh>
    <rPh sb="3" eb="4">
      <t>マチ</t>
    </rPh>
    <phoneticPr fontId="1"/>
  </si>
  <si>
    <t>多良間村</t>
    <rPh sb="0" eb="3">
      <t>タラマ</t>
    </rPh>
    <rPh sb="3" eb="4">
      <t>ソン</t>
    </rPh>
    <phoneticPr fontId="1"/>
  </si>
  <si>
    <t>竹富町</t>
    <rPh sb="0" eb="2">
      <t>タケトミ</t>
    </rPh>
    <rPh sb="2" eb="3">
      <t>マチ</t>
    </rPh>
    <phoneticPr fontId="1"/>
  </si>
  <si>
    <t>与那国町</t>
    <rPh sb="0" eb="3">
      <t>ヨナグニ</t>
    </rPh>
    <rPh sb="3" eb="4">
      <t>マチ</t>
    </rPh>
    <phoneticPr fontId="1"/>
  </si>
  <si>
    <t>長寿健診集計</t>
    <rPh sb="0" eb="2">
      <t>チョウジュ</t>
    </rPh>
    <rPh sb="2" eb="4">
      <t>ケンシン</t>
    </rPh>
    <rPh sb="4" eb="6">
      <t>シュウケイ</t>
    </rPh>
    <phoneticPr fontId="2"/>
  </si>
  <si>
    <t>受診者数：</t>
    <rPh sb="0" eb="3">
      <t>ジュシンシャ</t>
    </rPh>
    <rPh sb="3" eb="4">
      <t>スウ</t>
    </rPh>
    <phoneticPr fontId="2"/>
  </si>
  <si>
    <t>人</t>
    <rPh sb="0" eb="1">
      <t>ニン</t>
    </rPh>
    <phoneticPr fontId="2"/>
  </si>
  <si>
    <t>１．BMI</t>
  </si>
  <si>
    <t>６．ＨＤＬコレステロール</t>
  </si>
  <si>
    <t>７．LDLコレステロール</t>
  </si>
  <si>
    <t>８．GOT（ＡＳＴ）</t>
  </si>
  <si>
    <t>９．GPT（ＡＬＴ）</t>
  </si>
  <si>
    <t>１０．γ-GT（γ-ＧＴＰ）</t>
  </si>
  <si>
    <t>正常値
（~5.5）</t>
  </si>
  <si>
    <t>保健指導
（5.6~6.4）</t>
  </si>
  <si>
    <t>受診勧奨
（6.5~）</t>
  </si>
  <si>
    <t>１７．e-ＧＦＲ</t>
  </si>
  <si>
    <t>２１．ヘマトクリット値</t>
  </si>
  <si>
    <t>データ出処：沖縄県国民健康保険団体連合会（特定健診等データ管理システム・保健事業ネット）</t>
    <rPh sb="3" eb="5">
      <t>シュッショ</t>
    </rPh>
    <rPh sb="6" eb="9">
      <t>オキナワケン</t>
    </rPh>
    <rPh sb="9" eb="11">
      <t>コクミン</t>
    </rPh>
    <rPh sb="11" eb="13">
      <t>ケンコウ</t>
    </rPh>
    <rPh sb="13" eb="15">
      <t>ホケン</t>
    </rPh>
    <rPh sb="15" eb="17">
      <t>ダンタイ</t>
    </rPh>
    <rPh sb="17" eb="20">
      <t>レンゴウカイ</t>
    </rPh>
    <rPh sb="21" eb="23">
      <t>トクテイ</t>
    </rPh>
    <rPh sb="23" eb="25">
      <t>ケンシン</t>
    </rPh>
    <rPh sb="25" eb="26">
      <t>トウ</t>
    </rPh>
    <rPh sb="29" eb="31">
      <t>カンリ</t>
    </rPh>
    <rPh sb="36" eb="38">
      <t>ホケン</t>
    </rPh>
    <rPh sb="38" eb="40">
      <t>ジギョウ</t>
    </rPh>
    <phoneticPr fontId="2"/>
  </si>
  <si>
    <t>沖縄県</t>
  </si>
  <si>
    <t>那覇市</t>
  </si>
  <si>
    <t>豊見城市</t>
  </si>
  <si>
    <t>沖縄市</t>
  </si>
  <si>
    <t>浦添市</t>
  </si>
  <si>
    <t>南城市</t>
  </si>
  <si>
    <t>宮古島市</t>
  </si>
  <si>
    <t>北中城村</t>
  </si>
  <si>
    <t>市町村</t>
    <rPh sb="0" eb="3">
      <t>シチョウソン</t>
    </rPh>
    <phoneticPr fontId="2"/>
  </si>
  <si>
    <t>全体</t>
    <rPh sb="0" eb="2">
      <t>ゼンタイ</t>
    </rPh>
    <phoneticPr fontId="2"/>
  </si>
  <si>
    <t>伊江村</t>
  </si>
  <si>
    <t>与那国町</t>
  </si>
  <si>
    <t>東村</t>
  </si>
  <si>
    <t>久米島町</t>
  </si>
  <si>
    <t>恩納村</t>
  </si>
  <si>
    <t>名護市</t>
  </si>
  <si>
    <t>宜野座村</t>
  </si>
  <si>
    <t>本部町</t>
  </si>
  <si>
    <t>国頭村</t>
  </si>
  <si>
    <t>南大東村</t>
  </si>
  <si>
    <t>大宜味村</t>
  </si>
  <si>
    <t>北谷町</t>
  </si>
  <si>
    <t>伊平屋村</t>
  </si>
  <si>
    <t>渡名喜村</t>
  </si>
  <si>
    <t>粟国村</t>
  </si>
  <si>
    <t>伊是名村</t>
  </si>
  <si>
    <t>多良間村</t>
  </si>
  <si>
    <t>うるま市</t>
  </si>
  <si>
    <t>渡嘉敷村</t>
  </si>
  <si>
    <t>宜野湾市</t>
  </si>
  <si>
    <t>西原町</t>
  </si>
  <si>
    <t>与那原町</t>
  </si>
  <si>
    <t>読谷村</t>
  </si>
  <si>
    <t>糸満市</t>
  </si>
  <si>
    <t>座間味村</t>
  </si>
  <si>
    <t>石垣市</t>
  </si>
  <si>
    <t>中城村</t>
  </si>
  <si>
    <t>竹富町</t>
  </si>
  <si>
    <t>南風原町</t>
  </si>
  <si>
    <t>金武町</t>
  </si>
  <si>
    <t>北大東村</t>
  </si>
  <si>
    <t>八重瀬町</t>
  </si>
  <si>
    <t>今帰仁村</t>
  </si>
  <si>
    <t>嘉手納町</t>
  </si>
  <si>
    <t>６．ＨＤＬコレステロール</t>
    <phoneticPr fontId="2"/>
  </si>
  <si>
    <t xml:space="preserve">   市町村</t>
  </si>
  <si>
    <t>３．収縮期血圧</t>
    <rPh sb="2" eb="4">
      <t>シュウシュク</t>
    </rPh>
    <rPh sb="4" eb="5">
      <t>キ</t>
    </rPh>
    <rPh sb="5" eb="7">
      <t>ケツアツ</t>
    </rPh>
    <phoneticPr fontId="2"/>
  </si>
  <si>
    <t>平成23年度　沖縄県</t>
    <rPh sb="0" eb="2">
      <t>ヘイセイ</t>
    </rPh>
    <rPh sb="4" eb="6">
      <t>ネンド</t>
    </rPh>
    <rPh sb="7" eb="10">
      <t>オキナワケン</t>
    </rPh>
    <phoneticPr fontId="2"/>
  </si>
  <si>
    <t>BMI（受診年度: 2011）</t>
  </si>
  <si>
    <t>腹囲（受診年度: 2011）</t>
  </si>
  <si>
    <t>収縮期血圧（受診年度: 2011）</t>
  </si>
  <si>
    <t>拡張期血圧（受診年度: 2011）</t>
  </si>
  <si>
    <t>中性脂肪（受診年度: 2011）</t>
  </si>
  <si>
    <t>ＨＤＬコレステロール（受診年度: 2011）</t>
  </si>
  <si>
    <t>ＬＤＬコレステロール（受診年度: 2011）</t>
  </si>
  <si>
    <t>GOT（ＡＳＴ）（受診年度: 2011）</t>
  </si>
  <si>
    <t>GPT（ＡＬＴ）（受診年度: 2011）</t>
  </si>
  <si>
    <t>γ-GT(γ-GTP)（受診年度: 2011）</t>
  </si>
  <si>
    <t>空腹時血糖（受診年度: 2011）</t>
  </si>
  <si>
    <t>ＨｂＡ１ｃ（受診年度: 2011）</t>
  </si>
  <si>
    <t>尿糖（受診年度: 2011）</t>
  </si>
  <si>
    <t>尿蛋白（受診年度: 2011）</t>
  </si>
  <si>
    <t>尿潜血（受診年度: 2011）</t>
  </si>
  <si>
    <t>血清クレアチニン（受診年度: 2011）</t>
  </si>
  <si>
    <t>e-GFR（受診年度: 2011）</t>
  </si>
  <si>
    <t>尿酸（受診年度: 2011）</t>
  </si>
  <si>
    <t>赤血球数（受診年度: 2011）</t>
  </si>
  <si>
    <t>血色素量（受診年度: 2011）</t>
  </si>
  <si>
    <t>ヘマトクリット値（受診年度: 2011）</t>
  </si>
  <si>
    <t>-</t>
    <phoneticPr fontId="62"/>
  </si>
  <si>
    <t>-</t>
    <phoneticPr fontId="62"/>
  </si>
  <si>
    <t>-</t>
    <phoneticPr fontId="62"/>
  </si>
  <si>
    <t>１２．ＨｂＡ１ｃ（JDS値）</t>
    <phoneticPr fontId="2"/>
  </si>
  <si>
    <t>平成２３年度　那覇市長寿健診結果集計　　　　受診者数：6.916人</t>
    <rPh sb="0" eb="2">
      <t>ヘイセイ</t>
    </rPh>
    <rPh sb="4" eb="6">
      <t>ネンド</t>
    </rPh>
    <rPh sb="7" eb="10">
      <t>ナハシ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2" eb="33">
      <t>ニン</t>
    </rPh>
    <phoneticPr fontId="2"/>
  </si>
  <si>
    <t>平成２３年度　宜野湾市長寿健診結果集計　　　　受診者数：1,185人</t>
    <rPh sb="0" eb="2">
      <t>ヘイセイ</t>
    </rPh>
    <rPh sb="4" eb="6">
      <t>ネンド</t>
    </rPh>
    <rPh sb="7" eb="10">
      <t>ギノワン</t>
    </rPh>
    <rPh sb="10" eb="11">
      <t>シ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3" eb="34">
      <t>ニン</t>
    </rPh>
    <phoneticPr fontId="2"/>
  </si>
  <si>
    <t>平成２３年度　石垣市長寿健診結果集計　　　　受診者数：１,４６９人</t>
    <rPh sb="0" eb="2">
      <t>ヘイセイ</t>
    </rPh>
    <rPh sb="4" eb="6">
      <t>ネンド</t>
    </rPh>
    <rPh sb="7" eb="9">
      <t>イシガキ</t>
    </rPh>
    <rPh sb="9" eb="10">
      <t>シ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2" eb="33">
      <t>ニン</t>
    </rPh>
    <phoneticPr fontId="2"/>
  </si>
  <si>
    <t>平成２３年度　浦添市長寿健診結果集計　　　　受診者数：1,666人</t>
    <rPh sb="0" eb="2">
      <t>ヘイセイ</t>
    </rPh>
    <rPh sb="4" eb="6">
      <t>ネンド</t>
    </rPh>
    <rPh sb="7" eb="9">
      <t>ウラソエ</t>
    </rPh>
    <rPh sb="9" eb="10">
      <t>シ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2" eb="33">
      <t>ニン</t>
    </rPh>
    <phoneticPr fontId="2"/>
  </si>
  <si>
    <t>平成２３年度　名護市長寿健診結果集計　　　　受診者数：1,591人</t>
    <rPh sb="0" eb="2">
      <t>ヘイセイ</t>
    </rPh>
    <rPh sb="4" eb="6">
      <t>ネンド</t>
    </rPh>
    <rPh sb="7" eb="9">
      <t>ナゴ</t>
    </rPh>
    <rPh sb="9" eb="10">
      <t>シ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2" eb="33">
      <t>ニン</t>
    </rPh>
    <phoneticPr fontId="2"/>
  </si>
  <si>
    <t>平成２３年度　糸満市長寿健診結果集計　　　　受診者数：1,165人</t>
    <rPh sb="0" eb="2">
      <t>ヘイセイ</t>
    </rPh>
    <rPh sb="4" eb="6">
      <t>ネンド</t>
    </rPh>
    <rPh sb="7" eb="9">
      <t>イトマン</t>
    </rPh>
    <rPh sb="9" eb="10">
      <t>シ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2" eb="33">
      <t>ニン</t>
    </rPh>
    <phoneticPr fontId="2"/>
  </si>
  <si>
    <t>平成２３年度沖縄市長寿健診結果集計　　　　受診者数：1,893人</t>
    <rPh sb="0" eb="2">
      <t>ヘイセイ</t>
    </rPh>
    <rPh sb="4" eb="6">
      <t>ネンド</t>
    </rPh>
    <rPh sb="6" eb="8">
      <t>オキナワ</t>
    </rPh>
    <rPh sb="8" eb="9">
      <t>シ</t>
    </rPh>
    <rPh sb="9" eb="11">
      <t>チョウジュ</t>
    </rPh>
    <rPh sb="11" eb="13">
      <t>ケンシン</t>
    </rPh>
    <rPh sb="15" eb="17">
      <t>シュウケイ</t>
    </rPh>
    <rPh sb="21" eb="25">
      <t>ジュシンシャスウ</t>
    </rPh>
    <rPh sb="31" eb="32">
      <t>ニン</t>
    </rPh>
    <phoneticPr fontId="2"/>
  </si>
  <si>
    <t>平成２３年度　豊見城市長寿健診結果集計　　　　受診者数：624人</t>
    <rPh sb="0" eb="2">
      <t>ヘイセイ</t>
    </rPh>
    <rPh sb="4" eb="6">
      <t>ネンド</t>
    </rPh>
    <rPh sb="7" eb="10">
      <t>トミグスク</t>
    </rPh>
    <rPh sb="10" eb="11">
      <t>シ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2"/>
  </si>
  <si>
    <t>平成２３年度　うるま市長寿健診結果集計　　　　受診者数：2,739人</t>
    <rPh sb="0" eb="2">
      <t>ヘイセイ</t>
    </rPh>
    <rPh sb="4" eb="6">
      <t>ネンド</t>
    </rPh>
    <rPh sb="10" eb="11">
      <t>シ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3" eb="34">
      <t>ニン</t>
    </rPh>
    <phoneticPr fontId="2"/>
  </si>
  <si>
    <t>平成２３年度　宮古島市長寿健診結果集計　　　　受診者数：2,409人</t>
    <rPh sb="0" eb="2">
      <t>ヘイセイ</t>
    </rPh>
    <rPh sb="4" eb="6">
      <t>ネンド</t>
    </rPh>
    <rPh sb="7" eb="10">
      <t>ミヤコジマ</t>
    </rPh>
    <rPh sb="10" eb="11">
      <t>シ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3" eb="34">
      <t>ニン</t>
    </rPh>
    <phoneticPr fontId="2"/>
  </si>
  <si>
    <t>平成２３年度　南城市長寿健診結果集計　　　　受診者数：1,203人</t>
    <rPh sb="0" eb="2">
      <t>ヘイセイ</t>
    </rPh>
    <rPh sb="4" eb="6">
      <t>ネンド</t>
    </rPh>
    <rPh sb="7" eb="9">
      <t>ナンジョウ</t>
    </rPh>
    <rPh sb="9" eb="10">
      <t>シ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2" eb="33">
      <t>ニン</t>
    </rPh>
    <phoneticPr fontId="2"/>
  </si>
  <si>
    <t>平成２３年度　国頭村長寿健診結果集計　　　　受診者数：467人</t>
    <rPh sb="0" eb="2">
      <t>ヘイセイ</t>
    </rPh>
    <rPh sb="4" eb="6">
      <t>ネンド</t>
    </rPh>
    <rPh sb="7" eb="10">
      <t>クニガミソン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0" eb="31">
      <t>ニン</t>
    </rPh>
    <phoneticPr fontId="2"/>
  </si>
  <si>
    <t>平成２３年度　大宜味村長寿健診結果集計　　　　受診者数：341人</t>
    <rPh sb="0" eb="2">
      <t>ヘイセイ</t>
    </rPh>
    <rPh sb="4" eb="6">
      <t>ネンド</t>
    </rPh>
    <rPh sb="7" eb="11">
      <t>オオギミソン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2"/>
  </si>
  <si>
    <t>平成２３年度　東村長寿健診結果集計　　　　受診者数：188人</t>
    <rPh sb="0" eb="2">
      <t>ヘイセイ</t>
    </rPh>
    <rPh sb="4" eb="6">
      <t>ネンド</t>
    </rPh>
    <rPh sb="7" eb="9">
      <t>ヒガシソン</t>
    </rPh>
    <rPh sb="9" eb="11">
      <t>チョウジュ</t>
    </rPh>
    <rPh sb="11" eb="13">
      <t>ケンシン</t>
    </rPh>
    <rPh sb="15" eb="17">
      <t>シュウケイ</t>
    </rPh>
    <rPh sb="21" eb="25">
      <t>ジュシンシャスウ</t>
    </rPh>
    <rPh sb="29" eb="30">
      <t>ニン</t>
    </rPh>
    <phoneticPr fontId="2"/>
  </si>
  <si>
    <t>平成２３年度　今帰仁村長寿健診結果集計　　　　受診者数：601人</t>
    <rPh sb="0" eb="2">
      <t>ヘイセイ</t>
    </rPh>
    <rPh sb="4" eb="6">
      <t>ネンド</t>
    </rPh>
    <rPh sb="7" eb="11">
      <t>ナキジンソン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2"/>
  </si>
  <si>
    <t>平成２３年度　本部町長寿健診結果集計　　　　受診者数：653人</t>
    <rPh sb="0" eb="2">
      <t>ヘイセイ</t>
    </rPh>
    <rPh sb="4" eb="6">
      <t>ネンド</t>
    </rPh>
    <rPh sb="7" eb="10">
      <t>モトブチョウ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0" eb="31">
      <t>ニン</t>
    </rPh>
    <phoneticPr fontId="2"/>
  </si>
  <si>
    <t>平成２３年度　恩納村長寿健診結果集計　　　　受診者数：518人</t>
    <rPh sb="0" eb="2">
      <t>ヘイセイ</t>
    </rPh>
    <rPh sb="4" eb="6">
      <t>ネンド</t>
    </rPh>
    <rPh sb="7" eb="10">
      <t>オンナソン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0" eb="31">
      <t>ニン</t>
    </rPh>
    <phoneticPr fontId="2"/>
  </si>
  <si>
    <t>平成２３年度　宜野座村長寿健診結果集計　　　　受診者数：204人</t>
    <rPh sb="0" eb="2">
      <t>ヘイセイ</t>
    </rPh>
    <rPh sb="4" eb="6">
      <t>ネンド</t>
    </rPh>
    <rPh sb="7" eb="11">
      <t>ギノザソン</t>
    </rPh>
    <rPh sb="11" eb="13">
      <t>チョウジュ</t>
    </rPh>
    <rPh sb="13" eb="15">
      <t>ケンシン</t>
    </rPh>
    <rPh sb="17" eb="19">
      <t>シュウケイ</t>
    </rPh>
    <rPh sb="23" eb="27">
      <t>ジュシンシャスウ</t>
    </rPh>
    <rPh sb="31" eb="32">
      <t>ニン</t>
    </rPh>
    <phoneticPr fontId="2"/>
  </si>
  <si>
    <t>平成２３年度　金武町長寿健診結果集計　　　　受診者数：464人</t>
    <rPh sb="0" eb="2">
      <t>ヘイセイ</t>
    </rPh>
    <rPh sb="4" eb="6">
      <t>ネンド</t>
    </rPh>
    <rPh sb="7" eb="10">
      <t>キンチョウ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0" eb="31">
      <t>ニン</t>
    </rPh>
    <phoneticPr fontId="2"/>
  </si>
  <si>
    <t>平成２３年度　伊江村長寿健診結果集計　　　　受診者数：390人</t>
    <rPh sb="0" eb="2">
      <t>ヘイセイ</t>
    </rPh>
    <rPh sb="4" eb="6">
      <t>ネンド</t>
    </rPh>
    <rPh sb="7" eb="10">
      <t>イエソン</t>
    </rPh>
    <rPh sb="10" eb="12">
      <t>チョウジュ</t>
    </rPh>
    <rPh sb="12" eb="14">
      <t>ケンシン</t>
    </rPh>
    <rPh sb="16" eb="18">
      <t>シュウケイ</t>
    </rPh>
    <rPh sb="22" eb="26">
      <t>ジュシンシャスウ</t>
    </rPh>
    <rPh sb="30" eb="31">
      <t>ニン</t>
    </rPh>
    <phoneticPr fontId="2"/>
  </si>
  <si>
    <t>平成23年度　長寿健診市町村別年齢階級別健診受診者数</t>
    <rPh sb="0" eb="2">
      <t>ヘイセイ</t>
    </rPh>
    <rPh sb="4" eb="6">
      <t>ネンド</t>
    </rPh>
    <rPh sb="11" eb="14">
      <t>シチョウソン</t>
    </rPh>
    <rPh sb="14" eb="15">
      <t>ベツ</t>
    </rPh>
    <rPh sb="15" eb="17">
      <t>ネンレイ</t>
    </rPh>
    <rPh sb="17" eb="19">
      <t>カイキュウ</t>
    </rPh>
    <rPh sb="19" eb="20">
      <t>ベツ</t>
    </rPh>
    <rPh sb="20" eb="22">
      <t>ケンシン</t>
    </rPh>
    <rPh sb="22" eb="25">
      <t>ジュシンシャ</t>
    </rPh>
    <rPh sb="25" eb="26">
      <t>スウ</t>
    </rPh>
    <phoneticPr fontId="17"/>
  </si>
  <si>
    <t>沖縄県後期高齢者医療広域連合</t>
    <rPh sb="0" eb="3">
      <t>オキナワケン</t>
    </rPh>
    <rPh sb="3" eb="5">
      <t>コウキ</t>
    </rPh>
    <rPh sb="5" eb="8">
      <t>コウレイシャ</t>
    </rPh>
    <rPh sb="8" eb="10">
      <t>イリョウ</t>
    </rPh>
    <rPh sb="10" eb="12">
      <t>コウイキ</t>
    </rPh>
    <rPh sb="12" eb="14">
      <t>レンゴウ</t>
    </rPh>
    <phoneticPr fontId="22"/>
  </si>
  <si>
    <t>平成２７年２月作成</t>
    <rPh sb="0" eb="2">
      <t>ヘイセイ</t>
    </rPh>
    <rPh sb="4" eb="5">
      <t>ネン</t>
    </rPh>
    <rPh sb="6" eb="7">
      <t>ガツ</t>
    </rPh>
    <rPh sb="7" eb="9">
      <t>サクセイ</t>
    </rPh>
    <phoneticPr fontId="2"/>
  </si>
  <si>
    <t>事業課・保健事業グループ</t>
    <rPh sb="0" eb="2">
      <t>ジギョウ</t>
    </rPh>
    <rPh sb="2" eb="3">
      <t>カ</t>
    </rPh>
    <rPh sb="4" eb="6">
      <t>ホケン</t>
    </rPh>
    <rPh sb="6" eb="8">
      <t>ジギョウ</t>
    </rPh>
    <phoneticPr fontId="2"/>
  </si>
  <si>
    <t>沖縄県後期高齢者医療広域連合</t>
    <rPh sb="0" eb="3">
      <t>オキナワケン</t>
    </rPh>
    <rPh sb="3" eb="5">
      <t>コウキ</t>
    </rPh>
    <rPh sb="5" eb="8">
      <t>コウレイシャ</t>
    </rPh>
    <rPh sb="8" eb="10">
      <t>イリョウ</t>
    </rPh>
    <rPh sb="10" eb="12">
      <t>コウイキ</t>
    </rPh>
    <rPh sb="12" eb="14">
      <t>レンゴウ</t>
    </rPh>
    <phoneticPr fontId="2"/>
  </si>
  <si>
    <t>⑱尿酸、⑲赤血球数、⑳血色素量、㉑ヘマトクリット値</t>
    <rPh sb="5" eb="8">
      <t>セッケッキュウ</t>
    </rPh>
    <rPh sb="8" eb="9">
      <t>スウ</t>
    </rPh>
    <phoneticPr fontId="2"/>
  </si>
  <si>
    <t>⑫ＨｂＡ１ｃ、⑬尿糖、⑭尿蛋白、⑮尿潜血、⑯血清クレアチニン、⑰ｅ－ＧＦＲ、</t>
    <rPh sb="8" eb="9">
      <t>ニョウ</t>
    </rPh>
    <rPh sb="9" eb="10">
      <t>トウ</t>
    </rPh>
    <rPh sb="12" eb="13">
      <t>ニョウ</t>
    </rPh>
    <rPh sb="13" eb="15">
      <t>タンパク</t>
    </rPh>
    <rPh sb="17" eb="18">
      <t>ニョウ</t>
    </rPh>
    <rPh sb="18" eb="20">
      <t>センケツ</t>
    </rPh>
    <rPh sb="22" eb="24">
      <t>ケッセイ</t>
    </rPh>
    <phoneticPr fontId="2"/>
  </si>
  <si>
    <t>⑧ＧＯＴ（ＡＳＴ）、⑨ＧＰＴ（ＡＬＴ）、⑩γ－ＧＴ(γ－ＧＴＰ)、⑪空腹時血糖、</t>
    <phoneticPr fontId="2"/>
  </si>
  <si>
    <t>⑥ＨＤＬコレステロール、⑦ＬＤＬコレステロール</t>
    <phoneticPr fontId="2"/>
  </si>
  <si>
    <t>①ＢＭＩ、②腹囲、③収縮期血圧、④拡張期血圧、⑤中性脂肪</t>
    <phoneticPr fontId="62"/>
  </si>
  <si>
    <t>５．項目：</t>
    <rPh sb="2" eb="4">
      <t>コウモク</t>
    </rPh>
    <phoneticPr fontId="2"/>
  </si>
  <si>
    <t>３．e-ＧＦＲは血清クレアチニンの数値を基に算出（保健事業ネットより）</t>
    <rPh sb="8" eb="10">
      <t>ケッセイ</t>
    </rPh>
    <rPh sb="17" eb="19">
      <t>スウチ</t>
    </rPh>
    <rPh sb="20" eb="21">
      <t>モト</t>
    </rPh>
    <rPh sb="22" eb="24">
      <t>サンシュツ</t>
    </rPh>
    <rPh sb="25" eb="27">
      <t>ホケン</t>
    </rPh>
    <rPh sb="27" eb="29">
      <t>ジギョウ</t>
    </rPh>
    <phoneticPr fontId="2"/>
  </si>
  <si>
    <t>２．腹囲は必須項目ではない</t>
    <rPh sb="2" eb="4">
      <t>フクイ</t>
    </rPh>
    <rPh sb="5" eb="7">
      <t>ヒッス</t>
    </rPh>
    <rPh sb="7" eb="9">
      <t>コウモク</t>
    </rPh>
    <phoneticPr fontId="2"/>
  </si>
  <si>
    <t>１．ＨｂＡ1ＣについてはNGSP値</t>
    <rPh sb="16" eb="17">
      <t>チ</t>
    </rPh>
    <phoneticPr fontId="2"/>
  </si>
  <si>
    <t>注釈</t>
    <rPh sb="0" eb="2">
      <t>チュウシャク</t>
    </rPh>
    <phoneticPr fontId="2"/>
  </si>
  <si>
    <t>平成２３年4月１日～平成２４年３月３１日受診分</t>
    <rPh sb="0" eb="2">
      <t>ヘイセイ</t>
    </rPh>
    <rPh sb="4" eb="5">
      <t>ネン</t>
    </rPh>
    <rPh sb="6" eb="7">
      <t>ガツ</t>
    </rPh>
    <rPh sb="8" eb="9">
      <t>ニチ</t>
    </rPh>
    <rPh sb="10" eb="12">
      <t>ヘイセイ</t>
    </rPh>
    <rPh sb="14" eb="15">
      <t>ネン</t>
    </rPh>
    <rPh sb="16" eb="17">
      <t>ガツ</t>
    </rPh>
    <rPh sb="19" eb="20">
      <t>ニチ</t>
    </rPh>
    <rPh sb="20" eb="22">
      <t>ジュシン</t>
    </rPh>
    <rPh sb="22" eb="23">
      <t>ブン</t>
    </rPh>
    <phoneticPr fontId="2"/>
  </si>
  <si>
    <t>抽出条件</t>
    <rPh sb="0" eb="2">
      <t>チュウシュツ</t>
    </rPh>
    <rPh sb="2" eb="4">
      <t>ジョウケン</t>
    </rPh>
    <phoneticPr fontId="2"/>
  </si>
  <si>
    <t>沖縄県国民健康保険団体連合会特定健診等データ管理システム、保健事業ネット</t>
    <rPh sb="0" eb="3">
      <t>オキナワケン</t>
    </rPh>
    <rPh sb="3" eb="5">
      <t>コクミン</t>
    </rPh>
    <rPh sb="5" eb="7">
      <t>ケンコウ</t>
    </rPh>
    <rPh sb="7" eb="9">
      <t>ホケン</t>
    </rPh>
    <rPh sb="9" eb="11">
      <t>ダンタイ</t>
    </rPh>
    <rPh sb="11" eb="14">
      <t>レンゴウカイ</t>
    </rPh>
    <rPh sb="14" eb="16">
      <t>トクテイ</t>
    </rPh>
    <rPh sb="16" eb="18">
      <t>ケンシン</t>
    </rPh>
    <rPh sb="18" eb="19">
      <t>ナド</t>
    </rPh>
    <rPh sb="22" eb="24">
      <t>カンリ</t>
    </rPh>
    <rPh sb="29" eb="31">
      <t>ホケン</t>
    </rPh>
    <rPh sb="31" eb="33">
      <t>ジギョウ</t>
    </rPh>
    <phoneticPr fontId="2"/>
  </si>
  <si>
    <t>データ入手先</t>
    <rPh sb="3" eb="5">
      <t>ニュウシュ</t>
    </rPh>
    <rPh sb="5" eb="6">
      <t>サキ</t>
    </rPh>
    <phoneticPr fontId="2"/>
  </si>
  <si>
    <t>　　検査項目別・年齢階級別・市町村別（保健指導・受診勧奨の割合）</t>
    <rPh sb="2" eb="4">
      <t>ケンサ</t>
    </rPh>
    <rPh sb="4" eb="6">
      <t>コウモク</t>
    </rPh>
    <rPh sb="6" eb="7">
      <t>ベツ</t>
    </rPh>
    <rPh sb="8" eb="10">
      <t>ネンレイ</t>
    </rPh>
    <rPh sb="10" eb="12">
      <t>カイキュウ</t>
    </rPh>
    <rPh sb="12" eb="13">
      <t>ベツ</t>
    </rPh>
    <rPh sb="14" eb="17">
      <t>シチョウソン</t>
    </rPh>
    <rPh sb="17" eb="18">
      <t>ベツ</t>
    </rPh>
    <rPh sb="19" eb="21">
      <t>ホケン</t>
    </rPh>
    <rPh sb="21" eb="23">
      <t>シドウ</t>
    </rPh>
    <rPh sb="24" eb="26">
      <t>ジュシン</t>
    </rPh>
    <rPh sb="26" eb="28">
      <t>カンショウ</t>
    </rPh>
    <rPh sb="29" eb="31">
      <t>ワリアイ</t>
    </rPh>
    <phoneticPr fontId="2"/>
  </si>
  <si>
    <t>　平成２３年度　長寿健診結果集計</t>
    <rPh sb="1" eb="3">
      <t>ヘイセイ</t>
    </rPh>
    <rPh sb="5" eb="7">
      <t>ネンド</t>
    </rPh>
    <rPh sb="8" eb="10">
      <t>チョウジュ</t>
    </rPh>
    <rPh sb="10" eb="12">
      <t>ケンシン</t>
    </rPh>
    <rPh sb="12" eb="14">
      <t>ケッカ</t>
    </rPh>
    <rPh sb="14" eb="16">
      <t>シュウケイ</t>
    </rPh>
    <phoneticPr fontId="2"/>
  </si>
  <si>
    <t>　沖縄県後期高齢者医療広域連合</t>
    <rPh sb="1" eb="4">
      <t>オキナワケン</t>
    </rPh>
    <rPh sb="4" eb="6">
      <t>コウキ</t>
    </rPh>
    <rPh sb="6" eb="9">
      <t>コウレイシャ</t>
    </rPh>
    <rPh sb="9" eb="11">
      <t>イリョウ</t>
    </rPh>
    <rPh sb="11" eb="13">
      <t>コウイキ</t>
    </rPh>
    <rPh sb="13" eb="15">
      <t>レンゴウ</t>
    </rPh>
    <phoneticPr fontId="2"/>
  </si>
  <si>
    <t>４．赤血球数、ヘマトクリット値、血色素量は市町村事業の詳細項目である</t>
    <rPh sb="2" eb="5">
      <t>セッケッキュウ</t>
    </rPh>
    <rPh sb="5" eb="6">
      <t>スウ</t>
    </rPh>
    <rPh sb="14" eb="15">
      <t>チ</t>
    </rPh>
    <rPh sb="16" eb="18">
      <t>ケッショク</t>
    </rPh>
    <rPh sb="18" eb="20">
      <t>ソリョウ</t>
    </rPh>
    <rPh sb="21" eb="24">
      <t>シチョウソン</t>
    </rPh>
    <rPh sb="24" eb="26">
      <t>ジギョウ</t>
    </rPh>
    <rPh sb="27" eb="29">
      <t>ショウサイ</t>
    </rPh>
    <rPh sb="29" eb="31">
      <t>コウモク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</si>
</sst>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176" formatCode="#,##0.0;[Red]\-#,##0.0"/>
    <numFmt numFmtId="177" formatCode="#,##0.0%"/>
    <numFmt numFmtId="178" formatCode="#,##0.0"/>
    <numFmt numFmtId="179" formatCode="#.0E+###"/>
    <numFmt numFmtId="180" formatCode="0.0%"/>
  </numFmts>
  <fonts count="70" x14ac:knownFonts="1">
    <font>
      <sz val="11"/>
      <color theme="1"/>
      <name val="ＭＳ Ｐゴシック"/>
      <family val="3"/>
      <charset val="128"/>
      <scheme val="minor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8"/>
      <color indexed="63"/>
      <name val="メイリオ"/>
      <family val="3"/>
      <charset val="128"/>
    </font>
    <font>
      <sz val="8"/>
      <color indexed="63"/>
      <name val="メイリオ"/>
      <family val="3"/>
      <charset val="128"/>
    </font>
    <font>
      <b/>
      <sz val="8"/>
      <color indexed="8"/>
      <name val="メイリオ"/>
      <family val="3"/>
      <charset val="128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6"/>
      <name val="ＭＳ Ｐゴシック"/>
      <family val="3"/>
      <charset val="128"/>
    </font>
    <font>
      <sz val="6"/>
      <name val="ＭＳ Ｐゴシック"/>
      <family val="3"/>
      <charset val="128"/>
    </font>
    <font>
      <b/>
      <sz val="12"/>
      <color indexed="8"/>
      <name val="ＭＳ Ｐゴシック"/>
      <family val="3"/>
      <charset val="128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0"/>
      <name val="Arial"/>
      <family val="2"/>
    </font>
    <font>
      <sz val="6"/>
      <name val="ＭＳ Ｐゴシック"/>
      <family val="3"/>
      <charset val="128"/>
    </font>
    <font>
      <sz val="11"/>
      <color theme="1"/>
      <name val="ＭＳ Ｐゴシック"/>
      <family val="3"/>
      <charset val="128"/>
      <scheme val="minor"/>
    </font>
    <font>
      <sz val="8"/>
      <color theme="1"/>
      <name val="メイリオ"/>
      <family val="3"/>
      <charset val="128"/>
    </font>
    <font>
      <sz val="6"/>
      <name val="ＭＳ Ｐゴシック"/>
      <family val="3"/>
      <charset val="128"/>
      <scheme val="minor"/>
    </font>
    <font>
      <sz val="8"/>
      <color indexed="8"/>
      <name val="メイリオ"/>
      <family val="3"/>
      <charset val="128"/>
    </font>
    <font>
      <sz val="11"/>
      <color indexed="63"/>
      <name val="メイリオ"/>
      <family val="3"/>
      <charset val="128"/>
    </font>
    <font>
      <sz val="10"/>
      <color indexed="63"/>
      <name val="メイリオ"/>
      <family val="3"/>
      <charset val="128"/>
    </font>
    <font>
      <sz val="9"/>
      <color theme="1"/>
      <name val="ＭＳ Ｐゴシック"/>
      <family val="3"/>
      <charset val="128"/>
      <scheme val="minor"/>
    </font>
    <font>
      <sz val="12"/>
      <color theme="1"/>
      <name val="ＭＳ Ｐゴシック"/>
      <family val="3"/>
      <charset val="128"/>
      <scheme val="minor"/>
    </font>
    <font>
      <sz val="16"/>
      <color theme="1"/>
      <name val="ＭＳ Ｐゴシック"/>
      <family val="3"/>
      <charset val="128"/>
      <scheme val="minor"/>
    </font>
    <font>
      <sz val="18"/>
      <color theme="1"/>
      <name val="ＭＳ Ｐゴシック"/>
      <family val="3"/>
      <charset val="128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</fills>
  <borders count="3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</borders>
  <cellStyleXfs count="56">
    <xf numFmtId="0" fontId="0" fillId="0" borderId="0">
      <alignment vertical="center"/>
    </xf>
    <xf numFmtId="38" fontId="60" fillId="0" borderId="0" applyFont="0" applyFill="0" applyBorder="0" applyAlignment="0" applyProtection="0">
      <alignment vertical="center"/>
    </xf>
    <xf numFmtId="0" fontId="14" fillId="0" borderId="0"/>
    <xf numFmtId="0" fontId="15" fillId="0" borderId="0"/>
    <xf numFmtId="0" fontId="19" fillId="0" borderId="0"/>
    <xf numFmtId="0" fontId="20" fillId="0" borderId="0"/>
    <xf numFmtId="0" fontId="21" fillId="0" borderId="0"/>
    <xf numFmtId="0" fontId="22" fillId="0" borderId="0"/>
    <xf numFmtId="0" fontId="23" fillId="0" borderId="0"/>
    <xf numFmtId="0" fontId="6" fillId="0" borderId="0"/>
    <xf numFmtId="0" fontId="24" fillId="0" borderId="0"/>
    <xf numFmtId="0" fontId="26" fillId="0" borderId="0"/>
    <xf numFmtId="0" fontId="28" fillId="0" borderId="0"/>
    <xf numFmtId="0" fontId="6" fillId="0" borderId="0"/>
    <xf numFmtId="0" fontId="30" fillId="0" borderId="0"/>
    <xf numFmtId="0" fontId="32" fillId="0" borderId="0"/>
    <xf numFmtId="0" fontId="34" fillId="0" borderId="0"/>
    <xf numFmtId="0" fontId="36" fillId="0" borderId="0"/>
    <xf numFmtId="0" fontId="38" fillId="0" borderId="0"/>
    <xf numFmtId="0" fontId="40" fillId="0" borderId="0"/>
    <xf numFmtId="0" fontId="42" fillId="0" borderId="0"/>
    <xf numFmtId="0" fontId="44" fillId="0" borderId="0"/>
    <xf numFmtId="0" fontId="46" fillId="0" borderId="0"/>
    <xf numFmtId="0" fontId="48" fillId="0" borderId="0"/>
    <xf numFmtId="0" fontId="7" fillId="0" borderId="0"/>
    <xf numFmtId="0" fontId="50" fillId="0" borderId="0"/>
    <xf numFmtId="0" fontId="52" fillId="0" borderId="0"/>
    <xf numFmtId="0" fontId="54" fillId="0" borderId="0"/>
    <xf numFmtId="0" fontId="56" fillId="0" borderId="0"/>
    <xf numFmtId="0" fontId="58" fillId="0" borderId="0"/>
    <xf numFmtId="0" fontId="8" fillId="0" borderId="0"/>
    <xf numFmtId="0" fontId="9" fillId="0" borderId="0"/>
    <xf numFmtId="0" fontId="10" fillId="0" borderId="0"/>
    <xf numFmtId="0" fontId="11" fillId="0" borderId="0"/>
    <xf numFmtId="0" fontId="12" fillId="0" borderId="0"/>
    <xf numFmtId="0" fontId="13" fillId="0" borderId="0"/>
    <xf numFmtId="0" fontId="1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</cellStyleXfs>
  <cellXfs count="822">
    <xf numFmtId="0" fontId="0" fillId="0" borderId="0" xfId="0">
      <alignment vertical="center"/>
    </xf>
    <xf numFmtId="38" fontId="4" fillId="0" borderId="1" xfId="1" applyFont="1" applyFill="1" applyBorder="1" applyAlignment="1"/>
    <xf numFmtId="38" fontId="5" fillId="0" borderId="1" xfId="1" applyFont="1" applyFill="1" applyBorder="1" applyAlignment="1"/>
    <xf numFmtId="49" fontId="3" fillId="0" borderId="1" xfId="0" applyNumberFormat="1" applyFont="1" applyFill="1" applyBorder="1" applyAlignment="1"/>
    <xf numFmtId="49" fontId="4" fillId="0" borderId="1" xfId="0" applyNumberFormat="1" applyFont="1" applyFill="1" applyBorder="1" applyAlignment="1"/>
    <xf numFmtId="49" fontId="5" fillId="0" borderId="1" xfId="0" applyNumberFormat="1" applyFont="1" applyFill="1" applyBorder="1" applyAlignment="1"/>
    <xf numFmtId="178" fontId="4" fillId="0" borderId="1" xfId="0" applyNumberFormat="1" applyFont="1" applyFill="1" applyBorder="1" applyAlignment="1"/>
    <xf numFmtId="178" fontId="5" fillId="0" borderId="1" xfId="0" applyNumberFormat="1" applyFont="1" applyFill="1" applyBorder="1" applyAlignment="1"/>
    <xf numFmtId="0" fontId="0" fillId="0" borderId="2" xfId="0" applyBorder="1">
      <alignment vertical="center"/>
    </xf>
    <xf numFmtId="0" fontId="0" fillId="0" borderId="0" xfId="0" applyBorder="1">
      <alignment vertical="center"/>
    </xf>
    <xf numFmtId="10" fontId="0" fillId="0" borderId="0" xfId="0" applyNumberFormat="1" applyBorder="1">
      <alignment vertical="center"/>
    </xf>
    <xf numFmtId="49" fontId="4" fillId="0" borderId="0" xfId="0" applyNumberFormat="1" applyFont="1" applyFill="1" applyBorder="1" applyAlignment="1"/>
    <xf numFmtId="177" fontId="4" fillId="0" borderId="0" xfId="0" applyNumberFormat="1" applyFont="1" applyFill="1" applyBorder="1" applyAlignment="1"/>
    <xf numFmtId="49" fontId="5" fillId="0" borderId="0" xfId="0" applyNumberFormat="1" applyFont="1" applyFill="1" applyBorder="1" applyAlignment="1"/>
    <xf numFmtId="0" fontId="5" fillId="0" borderId="0" xfId="0" applyFont="1" applyFill="1" applyBorder="1" applyAlignment="1"/>
    <xf numFmtId="38" fontId="5" fillId="0" borderId="0" xfId="1" applyFont="1" applyFill="1" applyBorder="1" applyAlignment="1"/>
    <xf numFmtId="176" fontId="5" fillId="0" borderId="0" xfId="1" applyNumberFormat="1" applyFont="1" applyFill="1" applyBorder="1" applyAlignment="1"/>
    <xf numFmtId="178" fontId="5" fillId="0" borderId="0" xfId="0" applyNumberFormat="1" applyFont="1" applyFill="1" applyBorder="1" applyAlignment="1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49" fontId="3" fillId="0" borderId="1" xfId="0" applyNumberFormat="1" applyFont="1" applyFill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wrapText="1"/>
    </xf>
    <xf numFmtId="49" fontId="3" fillId="0" borderId="1" xfId="0" applyNumberFormat="1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center"/>
    </xf>
    <xf numFmtId="49" fontId="4" fillId="0" borderId="1" xfId="13" applyNumberFormat="1" applyFont="1" applyFill="1" applyBorder="1"/>
    <xf numFmtId="178" fontId="4" fillId="0" borderId="1" xfId="13" applyNumberFormat="1" applyFont="1" applyFill="1" applyBorder="1"/>
    <xf numFmtId="49" fontId="5" fillId="0" borderId="1" xfId="13" applyNumberFormat="1" applyFont="1" applyFill="1" applyBorder="1"/>
    <xf numFmtId="178" fontId="5" fillId="0" borderId="1" xfId="13" applyNumberFormat="1" applyFont="1" applyFill="1" applyBorder="1"/>
    <xf numFmtId="0" fontId="0" fillId="0" borderId="1" xfId="0" applyBorder="1">
      <alignment vertical="center"/>
    </xf>
    <xf numFmtId="0" fontId="0" fillId="0" borderId="0" xfId="0" applyFill="1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right" vertical="center"/>
    </xf>
    <xf numFmtId="0" fontId="0" fillId="0" borderId="0" xfId="0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" xfId="0" applyBorder="1">
      <alignment vertical="center"/>
    </xf>
    <xf numFmtId="38" fontId="60" fillId="0" borderId="9" xfId="1" applyFont="1" applyBorder="1">
      <alignment vertical="center"/>
    </xf>
    <xf numFmtId="38" fontId="60" fillId="0" borderId="10" xfId="1" applyFont="1" applyBorder="1">
      <alignment vertical="center"/>
    </xf>
    <xf numFmtId="38" fontId="60" fillId="0" borderId="7" xfId="1" applyFont="1" applyBorder="1">
      <alignment vertical="center"/>
    </xf>
    <xf numFmtId="38" fontId="60" fillId="0" borderId="8" xfId="1" applyFont="1" applyBorder="1">
      <alignment vertical="center"/>
    </xf>
    <xf numFmtId="0" fontId="0" fillId="0" borderId="11" xfId="0" applyBorder="1">
      <alignment vertical="center"/>
    </xf>
    <xf numFmtId="38" fontId="60" fillId="0" borderId="13" xfId="1" applyFont="1" applyBorder="1">
      <alignment vertical="center"/>
    </xf>
    <xf numFmtId="38" fontId="60" fillId="0" borderId="14" xfId="1" applyFont="1" applyBorder="1">
      <alignment vertical="center"/>
    </xf>
    <xf numFmtId="38" fontId="60" fillId="0" borderId="11" xfId="1" applyFont="1" applyBorder="1">
      <alignment vertical="center"/>
    </xf>
    <xf numFmtId="38" fontId="60" fillId="0" borderId="12" xfId="1" applyFont="1" applyBorder="1">
      <alignment vertical="center"/>
    </xf>
    <xf numFmtId="0" fontId="0" fillId="0" borderId="5" xfId="0" applyBorder="1">
      <alignment vertical="center"/>
    </xf>
    <xf numFmtId="38" fontId="60" fillId="0" borderId="3" xfId="1" applyFont="1" applyBorder="1">
      <alignment vertical="center"/>
    </xf>
    <xf numFmtId="38" fontId="60" fillId="0" borderId="0" xfId="1" applyFont="1" applyBorder="1">
      <alignment vertical="center"/>
    </xf>
    <xf numFmtId="38" fontId="60" fillId="0" borderId="0" xfId="1" applyFont="1" applyFill="1" applyBorder="1">
      <alignment vertical="center"/>
    </xf>
    <xf numFmtId="49" fontId="3" fillId="0" borderId="1" xfId="4" applyNumberFormat="1" applyFont="1" applyFill="1" applyBorder="1"/>
    <xf numFmtId="49" fontId="4" fillId="0" borderId="1" xfId="4" applyNumberFormat="1" applyFont="1" applyFill="1" applyBorder="1"/>
    <xf numFmtId="0" fontId="4" fillId="0" borderId="1" xfId="4" applyFont="1" applyFill="1" applyBorder="1"/>
    <xf numFmtId="178" fontId="4" fillId="0" borderId="1" xfId="4" applyNumberFormat="1" applyFont="1" applyFill="1" applyBorder="1"/>
    <xf numFmtId="49" fontId="5" fillId="0" borderId="1" xfId="4" applyNumberFormat="1" applyFont="1" applyFill="1" applyBorder="1"/>
    <xf numFmtId="0" fontId="5" fillId="0" borderId="1" xfId="4" applyFont="1" applyFill="1" applyBorder="1"/>
    <xf numFmtId="178" fontId="5" fillId="0" borderId="1" xfId="4" applyNumberFormat="1" applyFont="1" applyFill="1" applyBorder="1"/>
    <xf numFmtId="49" fontId="4" fillId="0" borderId="15" xfId="4" applyNumberFormat="1" applyFont="1" applyFill="1" applyBorder="1"/>
    <xf numFmtId="178" fontId="4" fillId="0" borderId="15" xfId="4" applyNumberFormat="1" applyFont="1" applyFill="1" applyBorder="1"/>
    <xf numFmtId="49" fontId="5" fillId="0" borderId="1" xfId="4" applyNumberFormat="1" applyFont="1" applyFill="1" applyBorder="1" applyAlignment="1">
      <alignment horizontal="center"/>
    </xf>
    <xf numFmtId="49" fontId="3" fillId="0" borderId="1" xfId="4" applyNumberFormat="1" applyFont="1" applyFill="1" applyBorder="1" applyAlignment="1">
      <alignment wrapText="1"/>
    </xf>
    <xf numFmtId="49" fontId="3" fillId="0" borderId="1" xfId="4" applyNumberFormat="1" applyFont="1" applyFill="1" applyBorder="1" applyAlignment="1">
      <alignment horizontal="center"/>
    </xf>
    <xf numFmtId="49" fontId="3" fillId="0" borderId="1" xfId="4" applyNumberFormat="1" applyFont="1" applyFill="1" applyBorder="1" applyAlignment="1">
      <alignment horizontal="center" wrapText="1"/>
    </xf>
    <xf numFmtId="49" fontId="5" fillId="0" borderId="1" xfId="4" applyNumberFormat="1" applyFont="1" applyFill="1" applyBorder="1" applyAlignment="1">
      <alignment vertical="center"/>
    </xf>
    <xf numFmtId="49" fontId="5" fillId="0" borderId="1" xfId="4" applyNumberFormat="1" applyFont="1" applyFill="1" applyBorder="1" applyAlignment="1">
      <alignment horizontal="center" vertical="center"/>
    </xf>
    <xf numFmtId="179" fontId="4" fillId="0" borderId="1" xfId="4" applyNumberFormat="1" applyFont="1" applyFill="1" applyBorder="1"/>
    <xf numFmtId="179" fontId="5" fillId="0" borderId="1" xfId="4" applyNumberFormat="1" applyFont="1" applyFill="1" applyBorder="1"/>
    <xf numFmtId="49" fontId="3" fillId="0" borderId="1" xfId="4" applyNumberFormat="1" applyFont="1" applyFill="1" applyBorder="1" applyAlignment="1">
      <alignment horizontal="center" vertical="center"/>
    </xf>
    <xf numFmtId="49" fontId="3" fillId="0" borderId="1" xfId="4" applyNumberFormat="1" applyFont="1" applyFill="1" applyBorder="1" applyAlignment="1">
      <alignment horizontal="center" vertical="center" wrapText="1"/>
    </xf>
    <xf numFmtId="38" fontId="4" fillId="0" borderId="15" xfId="1" applyFont="1" applyFill="1" applyBorder="1" applyAlignment="1"/>
    <xf numFmtId="4" fontId="4" fillId="0" borderId="1" xfId="4" applyNumberFormat="1" applyFont="1" applyFill="1" applyBorder="1"/>
    <xf numFmtId="4" fontId="5" fillId="0" borderId="1" xfId="4" applyNumberFormat="1" applyFont="1" applyFill="1" applyBorder="1"/>
    <xf numFmtId="0" fontId="0" fillId="0" borderId="0" xfId="0" applyBorder="1" applyAlignment="1">
      <alignment horizontal="right" vertical="center"/>
    </xf>
    <xf numFmtId="49" fontId="4" fillId="0" borderId="0" xfId="0" applyNumberFormat="1" applyFont="1" applyFill="1" applyBorder="1" applyAlignment="1">
      <alignment horizontal="right"/>
    </xf>
    <xf numFmtId="177" fontId="4" fillId="0" borderId="0" xfId="0" applyNumberFormat="1" applyFont="1" applyFill="1" applyBorder="1" applyAlignment="1">
      <alignment horizontal="right"/>
    </xf>
    <xf numFmtId="10" fontId="0" fillId="0" borderId="0" xfId="0" applyNumberFormat="1" applyBorder="1" applyAlignment="1">
      <alignment horizontal="right" vertical="center"/>
    </xf>
    <xf numFmtId="49" fontId="5" fillId="0" borderId="0" xfId="4" applyNumberFormat="1" applyFont="1" applyFill="1" applyBorder="1" applyAlignment="1">
      <alignment horizontal="center" vertical="center"/>
    </xf>
    <xf numFmtId="179" fontId="5" fillId="0" borderId="0" xfId="4" applyNumberFormat="1" applyFont="1" applyFill="1" applyBorder="1"/>
    <xf numFmtId="178" fontId="5" fillId="0" borderId="0" xfId="4" applyNumberFormat="1" applyFont="1" applyFill="1" applyBorder="1"/>
    <xf numFmtId="38" fontId="61" fillId="0" borderId="1" xfId="1" applyFont="1" applyBorder="1">
      <alignment vertical="center"/>
    </xf>
    <xf numFmtId="179" fontId="4" fillId="0" borderId="1" xfId="13" applyNumberFormat="1" applyFont="1" applyFill="1" applyBorder="1"/>
    <xf numFmtId="179" fontId="5" fillId="0" borderId="1" xfId="13" applyNumberFormat="1" applyFont="1" applyFill="1" applyBorder="1"/>
    <xf numFmtId="49" fontId="4" fillId="0" borderId="1" xfId="5" applyNumberFormat="1" applyFont="1" applyFill="1" applyBorder="1"/>
    <xf numFmtId="179" fontId="4" fillId="0" borderId="1" xfId="5" applyNumberFormat="1" applyFont="1" applyFill="1" applyBorder="1"/>
    <xf numFmtId="178" fontId="4" fillId="0" borderId="1" xfId="5" applyNumberFormat="1" applyFont="1" applyFill="1" applyBorder="1"/>
    <xf numFmtId="49" fontId="5" fillId="0" borderId="1" xfId="5" applyNumberFormat="1" applyFont="1" applyFill="1" applyBorder="1"/>
    <xf numFmtId="179" fontId="5" fillId="0" borderId="1" xfId="5" applyNumberFormat="1" applyFont="1" applyFill="1" applyBorder="1"/>
    <xf numFmtId="178" fontId="5" fillId="0" borderId="1" xfId="5" applyNumberFormat="1" applyFont="1" applyFill="1" applyBorder="1"/>
    <xf numFmtId="4" fontId="4" fillId="0" borderId="1" xfId="5" applyNumberFormat="1" applyFont="1" applyFill="1" applyBorder="1"/>
    <xf numFmtId="4" fontId="5" fillId="0" borderId="1" xfId="5" applyNumberFormat="1" applyFont="1" applyFill="1" applyBorder="1"/>
    <xf numFmtId="49" fontId="4" fillId="0" borderId="1" xfId="6" applyNumberFormat="1" applyFont="1" applyFill="1" applyBorder="1"/>
    <xf numFmtId="49" fontId="5" fillId="0" borderId="1" xfId="6" applyNumberFormat="1" applyFont="1" applyFill="1" applyBorder="1"/>
    <xf numFmtId="49" fontId="3" fillId="0" borderId="14" xfId="0" applyNumberFormat="1" applyFont="1" applyFill="1" applyBorder="1" applyAlignment="1">
      <alignment horizontal="center"/>
    </xf>
    <xf numFmtId="178" fontId="4" fillId="0" borderId="14" xfId="13" applyNumberFormat="1" applyFont="1" applyFill="1" applyBorder="1"/>
    <xf numFmtId="4" fontId="4" fillId="0" borderId="14" xfId="5" applyNumberFormat="1" applyFont="1" applyFill="1" applyBorder="1"/>
    <xf numFmtId="0" fontId="0" fillId="0" borderId="0" xfId="0" applyBorder="1" applyAlignment="1">
      <alignment horizontal="center" vertical="center"/>
    </xf>
    <xf numFmtId="38" fontId="61" fillId="0" borderId="0" xfId="1" applyFont="1" applyBorder="1">
      <alignment vertical="center"/>
    </xf>
    <xf numFmtId="178" fontId="4" fillId="0" borderId="0" xfId="13" applyNumberFormat="1" applyFont="1" applyFill="1" applyBorder="1"/>
    <xf numFmtId="0" fontId="0" fillId="0" borderId="16" xfId="0" applyBorder="1" applyAlignment="1">
      <alignment horizontal="center" vertical="center"/>
    </xf>
    <xf numFmtId="38" fontId="61" fillId="0" borderId="16" xfId="1" applyFont="1" applyBorder="1">
      <alignment vertical="center"/>
    </xf>
    <xf numFmtId="0" fontId="0" fillId="0" borderId="16" xfId="0" applyBorder="1">
      <alignment vertical="center"/>
    </xf>
    <xf numFmtId="4" fontId="4" fillId="0" borderId="1" xfId="6" applyNumberFormat="1" applyFont="1" applyFill="1" applyBorder="1"/>
    <xf numFmtId="4" fontId="5" fillId="0" borderId="1" xfId="6" applyNumberFormat="1" applyFont="1" applyFill="1" applyBorder="1"/>
    <xf numFmtId="178" fontId="4" fillId="0" borderId="1" xfId="6" applyNumberFormat="1" applyFont="1" applyFill="1" applyBorder="1"/>
    <xf numFmtId="178" fontId="5" fillId="0" borderId="1" xfId="6" applyNumberFormat="1" applyFont="1" applyFill="1" applyBorder="1"/>
    <xf numFmtId="179" fontId="4" fillId="0" borderId="1" xfId="6" applyNumberFormat="1" applyFont="1" applyFill="1" applyBorder="1"/>
    <xf numFmtId="179" fontId="5" fillId="0" borderId="1" xfId="6" applyNumberFormat="1" applyFont="1" applyFill="1" applyBorder="1"/>
    <xf numFmtId="179" fontId="5" fillId="0" borderId="0" xfId="5" applyNumberFormat="1" applyFont="1" applyFill="1" applyBorder="1"/>
    <xf numFmtId="178" fontId="5" fillId="0" borderId="0" xfId="5" applyNumberFormat="1" applyFont="1" applyFill="1" applyBorder="1"/>
    <xf numFmtId="49" fontId="4" fillId="0" borderId="1" xfId="7" applyNumberFormat="1" applyFont="1" applyFill="1" applyBorder="1"/>
    <xf numFmtId="178" fontId="4" fillId="0" borderId="1" xfId="7" applyNumberFormat="1" applyFont="1" applyFill="1" applyBorder="1"/>
    <xf numFmtId="49" fontId="5" fillId="0" borderId="1" xfId="7" applyNumberFormat="1" applyFont="1" applyFill="1" applyBorder="1"/>
    <xf numFmtId="178" fontId="5" fillId="0" borderId="1" xfId="7" applyNumberFormat="1" applyFont="1" applyFill="1" applyBorder="1"/>
    <xf numFmtId="49" fontId="3" fillId="0" borderId="1" xfId="7" applyNumberFormat="1" applyFont="1" applyFill="1" applyBorder="1"/>
    <xf numFmtId="179" fontId="4" fillId="0" borderId="1" xfId="7" applyNumberFormat="1" applyFont="1" applyFill="1" applyBorder="1"/>
    <xf numFmtId="179" fontId="5" fillId="0" borderId="1" xfId="7" applyNumberFormat="1" applyFont="1" applyFill="1" applyBorder="1"/>
    <xf numFmtId="49" fontId="3" fillId="0" borderId="1" xfId="7" applyNumberFormat="1" applyFont="1" applyFill="1" applyBorder="1" applyAlignment="1">
      <alignment horizontal="center" vertical="center"/>
    </xf>
    <xf numFmtId="49" fontId="3" fillId="0" borderId="1" xfId="7" applyNumberFormat="1" applyFont="1" applyFill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vertical="center"/>
    </xf>
    <xf numFmtId="49" fontId="3" fillId="0" borderId="1" xfId="7" applyNumberFormat="1" applyFont="1" applyFill="1" applyBorder="1" applyAlignment="1">
      <alignment vertical="center"/>
    </xf>
    <xf numFmtId="49" fontId="3" fillId="0" borderId="1" xfId="7" applyNumberFormat="1" applyFont="1" applyFill="1" applyBorder="1" applyAlignment="1">
      <alignment vertical="center" wrapText="1"/>
    </xf>
    <xf numFmtId="4" fontId="4" fillId="0" borderId="1" xfId="7" applyNumberFormat="1" applyFont="1" applyFill="1" applyBorder="1"/>
    <xf numFmtId="4" fontId="5" fillId="0" borderId="1" xfId="7" applyNumberFormat="1" applyFont="1" applyFill="1" applyBorder="1"/>
    <xf numFmtId="179" fontId="5" fillId="0" borderId="0" xfId="7" applyNumberFormat="1" applyFont="1" applyFill="1" applyBorder="1"/>
    <xf numFmtId="178" fontId="5" fillId="0" borderId="0" xfId="7" applyNumberFormat="1" applyFont="1" applyFill="1" applyBorder="1"/>
    <xf numFmtId="0" fontId="0" fillId="0" borderId="0" xfId="0" applyAlignment="1">
      <alignment horizontal="right" vertical="center"/>
    </xf>
    <xf numFmtId="38" fontId="61" fillId="0" borderId="1" xfId="1" applyFont="1" applyFill="1" applyBorder="1">
      <alignment vertical="center"/>
    </xf>
    <xf numFmtId="49" fontId="4" fillId="0" borderId="1" xfId="8" applyNumberFormat="1" applyFont="1" applyFill="1" applyBorder="1"/>
    <xf numFmtId="0" fontId="4" fillId="0" borderId="1" xfId="8" applyFont="1" applyFill="1" applyBorder="1"/>
    <xf numFmtId="178" fontId="4" fillId="0" borderId="1" xfId="8" applyNumberFormat="1" applyFont="1" applyFill="1" applyBorder="1"/>
    <xf numFmtId="49" fontId="5" fillId="0" borderId="1" xfId="8" applyNumberFormat="1" applyFont="1" applyFill="1" applyBorder="1"/>
    <xf numFmtId="0" fontId="5" fillId="0" borderId="1" xfId="8" applyFont="1" applyFill="1" applyBorder="1"/>
    <xf numFmtId="178" fontId="5" fillId="0" borderId="1" xfId="8" applyNumberFormat="1" applyFont="1" applyFill="1" applyBorder="1"/>
    <xf numFmtId="49" fontId="4" fillId="0" borderId="0" xfId="0" applyNumberFormat="1" applyFont="1" applyFill="1" applyBorder="1" applyAlignment="1">
      <alignment vertical="center"/>
    </xf>
    <xf numFmtId="49" fontId="4" fillId="0" borderId="17" xfId="0" applyNumberFormat="1" applyFont="1" applyFill="1" applyBorder="1" applyAlignment="1">
      <alignment vertical="center"/>
    </xf>
    <xf numFmtId="49" fontId="4" fillId="0" borderId="17" xfId="0" applyNumberFormat="1" applyFont="1" applyFill="1" applyBorder="1" applyAlignment="1"/>
    <xf numFmtId="38" fontId="4" fillId="0" borderId="17" xfId="1" applyFont="1" applyFill="1" applyBorder="1" applyAlignment="1"/>
    <xf numFmtId="176" fontId="4" fillId="0" borderId="17" xfId="1" applyNumberFormat="1" applyFont="1" applyFill="1" applyBorder="1" applyAlignment="1"/>
    <xf numFmtId="49" fontId="4" fillId="0" borderId="1" xfId="9" applyNumberFormat="1" applyFont="1" applyFill="1" applyBorder="1"/>
    <xf numFmtId="0" fontId="4" fillId="0" borderId="1" xfId="9" applyFont="1" applyFill="1" applyBorder="1"/>
    <xf numFmtId="178" fontId="4" fillId="0" borderId="1" xfId="9" applyNumberFormat="1" applyFont="1" applyFill="1" applyBorder="1"/>
    <xf numFmtId="49" fontId="4" fillId="0" borderId="1" xfId="10" applyNumberFormat="1" applyFont="1" applyFill="1" applyBorder="1"/>
    <xf numFmtId="0" fontId="4" fillId="0" borderId="1" xfId="10" applyFont="1" applyFill="1" applyBorder="1"/>
    <xf numFmtId="178" fontId="4" fillId="0" borderId="1" xfId="10" applyNumberFormat="1" applyFont="1" applyFill="1" applyBorder="1"/>
    <xf numFmtId="49" fontId="5" fillId="0" borderId="1" xfId="10" applyNumberFormat="1" applyFont="1" applyFill="1" applyBorder="1"/>
    <xf numFmtId="0" fontId="5" fillId="0" borderId="1" xfId="10" applyFont="1" applyFill="1" applyBorder="1"/>
    <xf numFmtId="178" fontId="5" fillId="0" borderId="1" xfId="10" applyNumberFormat="1" applyFont="1" applyFill="1" applyBorder="1"/>
    <xf numFmtId="179" fontId="4" fillId="0" borderId="1" xfId="10" applyNumberFormat="1" applyFont="1" applyFill="1" applyBorder="1"/>
    <xf numFmtId="179" fontId="5" fillId="0" borderId="1" xfId="10" applyNumberFormat="1" applyFont="1" applyFill="1" applyBorder="1"/>
    <xf numFmtId="0" fontId="0" fillId="0" borderId="0" xfId="0" applyAlignment="1">
      <alignment horizontal="right"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49" fontId="4" fillId="0" borderId="1" xfId="11" applyNumberFormat="1" applyFont="1" applyFill="1" applyBorder="1"/>
    <xf numFmtId="0" fontId="4" fillId="0" borderId="1" xfId="11" applyFont="1" applyFill="1" applyBorder="1"/>
    <xf numFmtId="178" fontId="4" fillId="0" borderId="1" xfId="11" applyNumberFormat="1" applyFont="1" applyFill="1" applyBorder="1"/>
    <xf numFmtId="49" fontId="5" fillId="0" borderId="1" xfId="11" applyNumberFormat="1" applyFont="1" applyFill="1" applyBorder="1"/>
    <xf numFmtId="0" fontId="5" fillId="0" borderId="1" xfId="11" applyFont="1" applyFill="1" applyBorder="1"/>
    <xf numFmtId="178" fontId="5" fillId="0" borderId="1" xfId="11" applyNumberFormat="1" applyFont="1" applyFill="1" applyBorder="1"/>
    <xf numFmtId="179" fontId="4" fillId="0" borderId="1" xfId="11" applyNumberFormat="1" applyFont="1" applyFill="1" applyBorder="1"/>
    <xf numFmtId="179" fontId="5" fillId="0" borderId="1" xfId="11" applyNumberFormat="1" applyFont="1" applyFill="1" applyBorder="1"/>
    <xf numFmtId="49" fontId="3" fillId="0" borderId="15" xfId="11" applyNumberFormat="1" applyFont="1" applyFill="1" applyBorder="1"/>
    <xf numFmtId="49" fontId="3" fillId="0" borderId="19" xfId="0" applyNumberFormat="1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179" fontId="4" fillId="0" borderId="1" xfId="12" applyNumberFormat="1" applyFont="1" applyFill="1" applyBorder="1"/>
    <xf numFmtId="0" fontId="4" fillId="0" borderId="1" xfId="12" applyFont="1" applyFill="1" applyBorder="1"/>
    <xf numFmtId="178" fontId="4" fillId="0" borderId="1" xfId="12" applyNumberFormat="1" applyFont="1" applyFill="1" applyBorder="1"/>
    <xf numFmtId="179" fontId="5" fillId="0" borderId="1" xfId="12" applyNumberFormat="1" applyFont="1" applyFill="1" applyBorder="1"/>
    <xf numFmtId="0" fontId="5" fillId="0" borderId="1" xfId="12" applyFont="1" applyFill="1" applyBorder="1"/>
    <xf numFmtId="178" fontId="5" fillId="0" borderId="1" xfId="12" applyNumberFormat="1" applyFont="1" applyFill="1" applyBorder="1"/>
    <xf numFmtId="49" fontId="5" fillId="0" borderId="0" xfId="12" applyNumberFormat="1" applyFont="1" applyFill="1" applyBorder="1"/>
    <xf numFmtId="0" fontId="5" fillId="0" borderId="0" xfId="12" applyFont="1" applyFill="1" applyBorder="1"/>
    <xf numFmtId="179" fontId="5" fillId="0" borderId="0" xfId="12" applyNumberFormat="1" applyFont="1" applyFill="1" applyBorder="1"/>
    <xf numFmtId="178" fontId="5" fillId="0" borderId="0" xfId="12" applyNumberFormat="1" applyFont="1" applyFill="1" applyBorder="1"/>
    <xf numFmtId="0" fontId="0" fillId="0" borderId="0" xfId="0" applyAlignment="1">
      <alignment horizontal="right"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right"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179" fontId="4" fillId="0" borderId="1" xfId="14" applyNumberFormat="1" applyFont="1" applyFill="1" applyBorder="1"/>
    <xf numFmtId="0" fontId="4" fillId="0" borderId="1" xfId="14" applyFont="1" applyFill="1" applyBorder="1"/>
    <xf numFmtId="178" fontId="4" fillId="0" borderId="1" xfId="14" applyNumberFormat="1" applyFont="1" applyFill="1" applyBorder="1"/>
    <xf numFmtId="179" fontId="5" fillId="0" borderId="1" xfId="14" applyNumberFormat="1" applyFont="1" applyFill="1" applyBorder="1"/>
    <xf numFmtId="0" fontId="5" fillId="0" borderId="1" xfId="14" applyFont="1" applyFill="1" applyBorder="1"/>
    <xf numFmtId="178" fontId="5" fillId="0" borderId="1" xfId="14" applyNumberFormat="1" applyFont="1" applyFill="1" applyBorder="1"/>
    <xf numFmtId="0" fontId="0" fillId="0" borderId="0" xfId="0" applyAlignment="1">
      <alignment horizontal="right"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179" fontId="4" fillId="0" borderId="1" xfId="15" applyNumberFormat="1" applyFont="1" applyFill="1" applyBorder="1"/>
    <xf numFmtId="0" fontId="4" fillId="0" borderId="1" xfId="15" applyFont="1" applyFill="1" applyBorder="1"/>
    <xf numFmtId="178" fontId="4" fillId="0" borderId="1" xfId="15" applyNumberFormat="1" applyFont="1" applyFill="1" applyBorder="1"/>
    <xf numFmtId="179" fontId="5" fillId="0" borderId="1" xfId="15" applyNumberFormat="1" applyFont="1" applyFill="1" applyBorder="1"/>
    <xf numFmtId="0" fontId="5" fillId="0" borderId="1" xfId="15" applyFont="1" applyFill="1" applyBorder="1"/>
    <xf numFmtId="178" fontId="5" fillId="0" borderId="1" xfId="15" applyNumberFormat="1" applyFont="1" applyFill="1" applyBorder="1"/>
    <xf numFmtId="0" fontId="0" fillId="0" borderId="0" xfId="0" applyAlignment="1">
      <alignment horizontal="right"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179" fontId="4" fillId="0" borderId="1" xfId="16" applyNumberFormat="1" applyFont="1" applyFill="1" applyBorder="1"/>
    <xf numFmtId="0" fontId="4" fillId="0" borderId="1" xfId="16" applyFont="1" applyFill="1" applyBorder="1"/>
    <xf numFmtId="178" fontId="4" fillId="0" borderId="1" xfId="16" applyNumberFormat="1" applyFont="1" applyFill="1" applyBorder="1"/>
    <xf numFmtId="179" fontId="5" fillId="0" borderId="1" xfId="16" applyNumberFormat="1" applyFont="1" applyFill="1" applyBorder="1"/>
    <xf numFmtId="0" fontId="5" fillId="0" borderId="1" xfId="16" applyFont="1" applyFill="1" applyBorder="1"/>
    <xf numFmtId="178" fontId="5" fillId="0" borderId="1" xfId="16" applyNumberFormat="1" applyFont="1" applyFill="1" applyBorder="1"/>
    <xf numFmtId="0" fontId="0" fillId="0" borderId="0" xfId="0" applyAlignment="1">
      <alignment horizontal="center" vertical="center"/>
    </xf>
    <xf numFmtId="179" fontId="4" fillId="0" borderId="1" xfId="17" applyNumberFormat="1" applyFont="1" applyFill="1" applyBorder="1"/>
    <xf numFmtId="0" fontId="4" fillId="0" borderId="1" xfId="17" applyFont="1" applyFill="1" applyBorder="1"/>
    <xf numFmtId="178" fontId="4" fillId="0" borderId="1" xfId="17" applyNumberFormat="1" applyFont="1" applyFill="1" applyBorder="1"/>
    <xf numFmtId="179" fontId="5" fillId="0" borderId="1" xfId="17" applyNumberFormat="1" applyFont="1" applyFill="1" applyBorder="1"/>
    <xf numFmtId="0" fontId="5" fillId="0" borderId="1" xfId="17" applyFont="1" applyFill="1" applyBorder="1"/>
    <xf numFmtId="178" fontId="5" fillId="0" borderId="1" xfId="17" applyNumberFormat="1" applyFont="1" applyFill="1" applyBorder="1"/>
    <xf numFmtId="49" fontId="5" fillId="0" borderId="0" xfId="17" applyNumberFormat="1" applyFont="1" applyFill="1" applyBorder="1"/>
    <xf numFmtId="0" fontId="5" fillId="0" borderId="0" xfId="17" applyFont="1" applyFill="1" applyBorder="1"/>
    <xf numFmtId="179" fontId="5" fillId="0" borderId="0" xfId="17" applyNumberFormat="1" applyFont="1" applyFill="1" applyBorder="1"/>
    <xf numFmtId="178" fontId="5" fillId="0" borderId="0" xfId="17" applyNumberFormat="1" applyFont="1" applyFill="1" applyBorder="1"/>
    <xf numFmtId="0" fontId="0" fillId="0" borderId="0" xfId="0" applyBorder="1" applyAlignment="1">
      <alignment vertical="center"/>
    </xf>
    <xf numFmtId="49" fontId="3" fillId="0" borderId="1" xfId="18" applyNumberFormat="1" applyFont="1" applyFill="1" applyBorder="1"/>
    <xf numFmtId="49" fontId="4" fillId="0" borderId="1" xfId="18" applyNumberFormat="1" applyFont="1" applyFill="1" applyBorder="1"/>
    <xf numFmtId="0" fontId="4" fillId="0" borderId="1" xfId="18" applyFont="1" applyFill="1" applyBorder="1"/>
    <xf numFmtId="178" fontId="4" fillId="0" borderId="1" xfId="18" applyNumberFormat="1" applyFont="1" applyFill="1" applyBorder="1"/>
    <xf numFmtId="49" fontId="5" fillId="0" borderId="1" xfId="18" applyNumberFormat="1" applyFont="1" applyFill="1" applyBorder="1"/>
    <xf numFmtId="0" fontId="5" fillId="0" borderId="1" xfId="18" applyFont="1" applyFill="1" applyBorder="1"/>
    <xf numFmtId="178" fontId="5" fillId="0" borderId="1" xfId="18" applyNumberFormat="1" applyFont="1" applyFill="1" applyBorder="1"/>
    <xf numFmtId="0" fontId="0" fillId="0" borderId="0" xfId="0" applyAlignment="1">
      <alignment vertical="center"/>
    </xf>
    <xf numFmtId="49" fontId="4" fillId="0" borderId="1" xfId="19" applyNumberFormat="1" applyFont="1" applyFill="1" applyBorder="1"/>
    <xf numFmtId="0" fontId="4" fillId="0" borderId="1" xfId="19" applyFont="1" applyFill="1" applyBorder="1"/>
    <xf numFmtId="4" fontId="4" fillId="0" borderId="1" xfId="19" applyNumberFormat="1" applyFont="1" applyFill="1" applyBorder="1"/>
    <xf numFmtId="49" fontId="5" fillId="0" borderId="1" xfId="19" applyNumberFormat="1" applyFont="1" applyFill="1" applyBorder="1"/>
    <xf numFmtId="0" fontId="5" fillId="0" borderId="1" xfId="19" applyFont="1" applyFill="1" applyBorder="1"/>
    <xf numFmtId="4" fontId="5" fillId="0" borderId="1" xfId="19" applyNumberFormat="1" applyFont="1" applyFill="1" applyBorder="1"/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49" fontId="4" fillId="0" borderId="1" xfId="20" applyNumberFormat="1" applyFont="1" applyFill="1" applyBorder="1"/>
    <xf numFmtId="0" fontId="4" fillId="0" borderId="1" xfId="20" applyFont="1" applyFill="1" applyBorder="1"/>
    <xf numFmtId="49" fontId="5" fillId="0" borderId="1" xfId="20" applyNumberFormat="1" applyFont="1" applyFill="1" applyBorder="1"/>
    <xf numFmtId="0" fontId="5" fillId="0" borderId="1" xfId="20" applyFont="1" applyFill="1" applyBorder="1"/>
    <xf numFmtId="49" fontId="4" fillId="0" borderId="1" xfId="21" applyNumberFormat="1" applyFont="1" applyFill="1" applyBorder="1"/>
    <xf numFmtId="0" fontId="4" fillId="0" borderId="1" xfId="21" applyFont="1" applyFill="1" applyBorder="1"/>
    <xf numFmtId="49" fontId="5" fillId="0" borderId="1" xfId="21" applyNumberFormat="1" applyFont="1" applyFill="1" applyBorder="1"/>
    <xf numFmtId="0" fontId="5" fillId="0" borderId="1" xfId="21" applyFont="1" applyFill="1" applyBorder="1"/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49" fontId="4" fillId="0" borderId="1" xfId="22" applyNumberFormat="1" applyFont="1" applyFill="1" applyBorder="1"/>
    <xf numFmtId="0" fontId="4" fillId="0" borderId="1" xfId="22" applyFont="1" applyFill="1" applyBorder="1"/>
    <xf numFmtId="49" fontId="5" fillId="0" borderId="1" xfId="22" applyNumberFormat="1" applyFont="1" applyFill="1" applyBorder="1"/>
    <xf numFmtId="0" fontId="5" fillId="0" borderId="1" xfId="22" applyFont="1" applyFill="1" applyBorder="1"/>
    <xf numFmtId="49" fontId="5" fillId="2" borderId="0" xfId="22" applyNumberFormat="1" applyFont="1" applyFill="1" applyBorder="1"/>
    <xf numFmtId="0" fontId="5" fillId="2" borderId="0" xfId="22" applyFont="1" applyFill="1" applyBorder="1"/>
    <xf numFmtId="0" fontId="0" fillId="0" borderId="0" xfId="0" applyAlignment="1">
      <alignment vertical="center"/>
    </xf>
    <xf numFmtId="49" fontId="4" fillId="0" borderId="1" xfId="23" applyNumberFormat="1" applyFont="1" applyFill="1" applyBorder="1"/>
    <xf numFmtId="0" fontId="4" fillId="0" borderId="1" xfId="23" applyFont="1" applyFill="1" applyBorder="1"/>
    <xf numFmtId="4" fontId="4" fillId="0" borderId="1" xfId="23" applyNumberFormat="1" applyFont="1" applyFill="1" applyBorder="1"/>
    <xf numFmtId="49" fontId="5" fillId="0" borderId="1" xfId="23" applyNumberFormat="1" applyFont="1" applyFill="1" applyBorder="1"/>
    <xf numFmtId="0" fontId="5" fillId="0" borderId="1" xfId="23" applyFont="1" applyFill="1" applyBorder="1"/>
    <xf numFmtId="4" fontId="5" fillId="0" borderId="1" xfId="23" applyNumberFormat="1" applyFont="1" applyFill="1" applyBorder="1"/>
    <xf numFmtId="0" fontId="0" fillId="0" borderId="0" xfId="0" applyAlignment="1">
      <alignment vertical="center"/>
    </xf>
    <xf numFmtId="49" fontId="4" fillId="0" borderId="1" xfId="25" applyNumberFormat="1" applyFont="1" applyFill="1" applyBorder="1"/>
    <xf numFmtId="0" fontId="4" fillId="0" borderId="1" xfId="25" applyFont="1" applyFill="1" applyBorder="1"/>
    <xf numFmtId="178" fontId="4" fillId="0" borderId="1" xfId="25" applyNumberFormat="1" applyFont="1" applyFill="1" applyBorder="1"/>
    <xf numFmtId="49" fontId="5" fillId="0" borderId="1" xfId="25" applyNumberFormat="1" applyFont="1" applyFill="1" applyBorder="1"/>
    <xf numFmtId="0" fontId="5" fillId="0" borderId="1" xfId="25" applyFont="1" applyFill="1" applyBorder="1"/>
    <xf numFmtId="178" fontId="5" fillId="0" borderId="1" xfId="25" applyNumberFormat="1" applyFont="1" applyFill="1" applyBorder="1"/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49" fontId="4" fillId="0" borderId="1" xfId="26" applyNumberFormat="1" applyFont="1" applyFill="1" applyBorder="1"/>
    <xf numFmtId="0" fontId="4" fillId="0" borderId="1" xfId="26" applyFont="1" applyFill="1" applyBorder="1"/>
    <xf numFmtId="4" fontId="4" fillId="0" borderId="1" xfId="26" applyNumberFormat="1" applyFont="1" applyFill="1" applyBorder="1"/>
    <xf numFmtId="49" fontId="5" fillId="0" borderId="1" xfId="26" applyNumberFormat="1" applyFont="1" applyFill="1" applyBorder="1"/>
    <xf numFmtId="0" fontId="5" fillId="0" borderId="1" xfId="26" applyFont="1" applyFill="1" applyBorder="1"/>
    <xf numFmtId="4" fontId="5" fillId="0" borderId="1" xfId="26" applyNumberFormat="1" applyFont="1" applyFill="1" applyBorder="1"/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179" fontId="4" fillId="0" borderId="1" xfId="27" applyNumberFormat="1" applyFont="1" applyFill="1" applyBorder="1"/>
    <xf numFmtId="0" fontId="4" fillId="0" borderId="1" xfId="27" applyFont="1" applyFill="1" applyBorder="1"/>
    <xf numFmtId="178" fontId="4" fillId="0" borderId="1" xfId="27" applyNumberFormat="1" applyFont="1" applyFill="1" applyBorder="1"/>
    <xf numFmtId="179" fontId="5" fillId="0" borderId="1" xfId="27" applyNumberFormat="1" applyFont="1" applyFill="1" applyBorder="1"/>
    <xf numFmtId="0" fontId="5" fillId="0" borderId="1" xfId="27" applyFont="1" applyFill="1" applyBorder="1"/>
    <xf numFmtId="178" fontId="5" fillId="0" borderId="1" xfId="27" applyNumberFormat="1" applyFont="1" applyFill="1" applyBorder="1"/>
    <xf numFmtId="0" fontId="0" fillId="0" borderId="0" xfId="0" applyAlignment="1">
      <alignment vertical="center"/>
    </xf>
    <xf numFmtId="179" fontId="4" fillId="0" borderId="1" xfId="28" applyNumberFormat="1" applyFont="1" applyFill="1" applyBorder="1"/>
    <xf numFmtId="0" fontId="4" fillId="0" borderId="1" xfId="28" applyFont="1" applyFill="1" applyBorder="1"/>
    <xf numFmtId="4" fontId="4" fillId="0" borderId="1" xfId="28" applyNumberFormat="1" applyFont="1" applyFill="1" applyBorder="1"/>
    <xf numFmtId="179" fontId="5" fillId="0" borderId="1" xfId="28" applyNumberFormat="1" applyFont="1" applyFill="1" applyBorder="1"/>
    <xf numFmtId="0" fontId="5" fillId="0" borderId="1" xfId="28" applyFont="1" applyFill="1" applyBorder="1"/>
    <xf numFmtId="4" fontId="5" fillId="0" borderId="1" xfId="28" applyNumberFormat="1" applyFont="1" applyFill="1" applyBorder="1"/>
    <xf numFmtId="0" fontId="0" fillId="0" borderId="0" xfId="0" applyAlignment="1">
      <alignment vertical="center"/>
    </xf>
    <xf numFmtId="179" fontId="4" fillId="0" borderId="1" xfId="29" applyNumberFormat="1" applyFont="1" applyFill="1" applyBorder="1"/>
    <xf numFmtId="0" fontId="4" fillId="0" borderId="1" xfId="29" applyFont="1" applyFill="1" applyBorder="1"/>
    <xf numFmtId="4" fontId="4" fillId="0" borderId="1" xfId="29" applyNumberFormat="1" applyFont="1" applyFill="1" applyBorder="1"/>
    <xf numFmtId="179" fontId="5" fillId="0" borderId="1" xfId="29" applyNumberFormat="1" applyFont="1" applyFill="1" applyBorder="1"/>
    <xf numFmtId="0" fontId="5" fillId="0" borderId="1" xfId="29" applyFont="1" applyFill="1" applyBorder="1"/>
    <xf numFmtId="4" fontId="5" fillId="0" borderId="1" xfId="29" applyNumberFormat="1" applyFont="1" applyFill="1" applyBorder="1"/>
    <xf numFmtId="0" fontId="0" fillId="0" borderId="0" xfId="0" applyAlignment="1">
      <alignment vertical="center"/>
    </xf>
    <xf numFmtId="0" fontId="0" fillId="0" borderId="0" xfId="0" applyAlignment="1">
      <alignment horizontal="right"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4" fontId="5" fillId="0" borderId="1" xfId="37" applyNumberFormat="1" applyFont="1" applyFill="1" applyBorder="1"/>
    <xf numFmtId="0" fontId="5" fillId="0" borderId="1" xfId="37" applyFont="1" applyFill="1" applyBorder="1"/>
    <xf numFmtId="179" fontId="5" fillId="0" borderId="1" xfId="37" applyNumberFormat="1" applyFont="1" applyFill="1" applyBorder="1"/>
    <xf numFmtId="0" fontId="4" fillId="0" borderId="1" xfId="37" applyFont="1" applyFill="1" applyBorder="1"/>
    <xf numFmtId="179" fontId="4" fillId="0" borderId="1" xfId="37" applyNumberFormat="1" applyFont="1" applyFill="1" applyBorder="1"/>
    <xf numFmtId="179" fontId="5" fillId="0" borderId="1" xfId="38" applyNumberFormat="1" applyFont="1" applyFill="1" applyBorder="1"/>
    <xf numFmtId="179" fontId="4" fillId="0" borderId="1" xfId="38" applyNumberFormat="1" applyFont="1" applyFill="1" applyBorder="1"/>
    <xf numFmtId="49" fontId="4" fillId="0" borderId="1" xfId="38" applyNumberFormat="1" applyFont="1" applyFill="1" applyBorder="1"/>
    <xf numFmtId="178" fontId="5" fillId="0" borderId="1" xfId="39" applyNumberFormat="1" applyFont="1" applyFill="1" applyBorder="1"/>
    <xf numFmtId="0" fontId="5" fillId="0" borderId="1" xfId="39" applyFont="1" applyFill="1" applyBorder="1"/>
    <xf numFmtId="179" fontId="5" fillId="0" borderId="1" xfId="39" applyNumberFormat="1" applyFont="1" applyFill="1" applyBorder="1"/>
    <xf numFmtId="49" fontId="5" fillId="0" borderId="1" xfId="39" applyNumberFormat="1" applyFont="1" applyFill="1" applyBorder="1"/>
    <xf numFmtId="179" fontId="4" fillId="0" borderId="1" xfId="39" applyNumberFormat="1" applyFont="1" applyFill="1" applyBorder="1"/>
    <xf numFmtId="49" fontId="4" fillId="0" borderId="1" xfId="39" applyNumberFormat="1" applyFont="1" applyFill="1" applyBorder="1"/>
    <xf numFmtId="178" fontId="5" fillId="0" borderId="1" xfId="40" applyNumberFormat="1" applyFont="1" applyFill="1" applyBorder="1"/>
    <xf numFmtId="0" fontId="5" fillId="0" borderId="1" xfId="40" applyFont="1" applyFill="1" applyBorder="1"/>
    <xf numFmtId="49" fontId="5" fillId="0" borderId="1" xfId="40" applyNumberFormat="1" applyFont="1" applyFill="1" applyBorder="1"/>
    <xf numFmtId="49" fontId="4" fillId="0" borderId="1" xfId="40" applyNumberFormat="1" applyFont="1" applyFill="1" applyBorder="1"/>
    <xf numFmtId="0" fontId="5" fillId="0" borderId="1" xfId="41" applyFont="1" applyFill="1" applyBorder="1"/>
    <xf numFmtId="49" fontId="5" fillId="0" borderId="1" xfId="41" applyNumberFormat="1" applyFont="1" applyFill="1" applyBorder="1"/>
    <xf numFmtId="49" fontId="4" fillId="0" borderId="1" xfId="41" applyNumberFormat="1" applyFont="1" applyFill="1" applyBorder="1"/>
    <xf numFmtId="0" fontId="5" fillId="0" borderId="1" xfId="42" applyFont="1" applyFill="1" applyBorder="1"/>
    <xf numFmtId="49" fontId="5" fillId="0" borderId="1" xfId="42" applyNumberFormat="1" applyFont="1" applyFill="1" applyBorder="1"/>
    <xf numFmtId="49" fontId="4" fillId="0" borderId="1" xfId="42" applyNumberFormat="1" applyFont="1" applyFill="1" applyBorder="1"/>
    <xf numFmtId="4" fontId="5" fillId="0" borderId="1" xfId="43" applyNumberFormat="1" applyFont="1" applyFill="1" applyBorder="1"/>
    <xf numFmtId="0" fontId="5" fillId="0" borderId="1" xfId="43" applyFont="1" applyFill="1" applyBorder="1"/>
    <xf numFmtId="49" fontId="5" fillId="0" borderId="1" xfId="43" applyNumberFormat="1" applyFont="1" applyFill="1" applyBorder="1"/>
    <xf numFmtId="49" fontId="4" fillId="0" borderId="1" xfId="43" applyNumberFormat="1" applyFont="1" applyFill="1" applyBorder="1"/>
    <xf numFmtId="178" fontId="5" fillId="0" borderId="1" xfId="43" applyNumberFormat="1" applyFont="1" applyFill="1" applyBorder="1"/>
    <xf numFmtId="178" fontId="5" fillId="0" borderId="0" xfId="43" applyNumberFormat="1" applyFont="1" applyFill="1" applyBorder="1"/>
    <xf numFmtId="0" fontId="5" fillId="0" borderId="0" xfId="43" applyFont="1" applyFill="1" applyBorder="1"/>
    <xf numFmtId="179" fontId="5" fillId="0" borderId="0" xfId="43" applyNumberFormat="1" applyFont="1" applyFill="1" applyBorder="1"/>
    <xf numFmtId="49" fontId="5" fillId="0" borderId="0" xfId="43" applyNumberFormat="1" applyFont="1" applyFill="1" applyBorder="1"/>
    <xf numFmtId="179" fontId="5" fillId="0" borderId="1" xfId="43" applyNumberFormat="1" applyFont="1" applyFill="1" applyBorder="1"/>
    <xf numFmtId="179" fontId="4" fillId="0" borderId="1" xfId="43" applyNumberFormat="1" applyFont="1" applyFill="1" applyBorder="1"/>
    <xf numFmtId="178" fontId="5" fillId="0" borderId="1" xfId="44" applyNumberFormat="1" applyFont="1" applyFill="1" applyBorder="1"/>
    <xf numFmtId="0" fontId="5" fillId="0" borderId="1" xfId="44" applyFont="1" applyFill="1" applyBorder="1"/>
    <xf numFmtId="49" fontId="5" fillId="0" borderId="1" xfId="44" applyNumberFormat="1" applyFont="1" applyFill="1" applyBorder="1"/>
    <xf numFmtId="49" fontId="4" fillId="0" borderId="1" xfId="44" applyNumberFormat="1" applyFont="1" applyFill="1" applyBorder="1"/>
    <xf numFmtId="178" fontId="5" fillId="0" borderId="1" xfId="9" applyNumberFormat="1" applyFont="1" applyFill="1" applyBorder="1"/>
    <xf numFmtId="0" fontId="5" fillId="0" borderId="1" xfId="9" applyFont="1" applyFill="1" applyBorder="1"/>
    <xf numFmtId="49" fontId="5" fillId="0" borderId="1" xfId="9" applyNumberFormat="1" applyFont="1" applyFill="1" applyBorder="1"/>
    <xf numFmtId="49" fontId="4" fillId="0" borderId="1" xfId="45" applyNumberFormat="1" applyFont="1" applyFill="1" applyBorder="1"/>
    <xf numFmtId="179" fontId="4" fillId="0" borderId="1" xfId="46" applyNumberFormat="1" applyFont="1" applyFill="1" applyBorder="1"/>
    <xf numFmtId="0" fontId="4" fillId="0" borderId="1" xfId="47" applyFont="1" applyFill="1" applyBorder="1"/>
    <xf numFmtId="179" fontId="4" fillId="0" borderId="1" xfId="47" applyNumberFormat="1" applyFont="1" applyFill="1" applyBorder="1"/>
    <xf numFmtId="179" fontId="4" fillId="0" borderId="1" xfId="48" applyNumberFormat="1" applyFont="1" applyFill="1" applyBorder="1"/>
    <xf numFmtId="49" fontId="4" fillId="0" borderId="1" xfId="49" applyNumberFormat="1" applyFont="1" applyFill="1" applyBorder="1"/>
    <xf numFmtId="49" fontId="4" fillId="0" borderId="1" xfId="50" applyNumberFormat="1" applyFont="1" applyFill="1" applyBorder="1"/>
    <xf numFmtId="4" fontId="5" fillId="0" borderId="1" xfId="41" applyNumberFormat="1" applyFont="1" applyFill="1" applyBorder="1"/>
    <xf numFmtId="49" fontId="4" fillId="0" borderId="1" xfId="51" applyNumberFormat="1" applyFont="1" applyFill="1" applyBorder="1"/>
    <xf numFmtId="49" fontId="4" fillId="0" borderId="1" xfId="52" applyNumberFormat="1" applyFont="1" applyFill="1" applyBorder="1"/>
    <xf numFmtId="49" fontId="4" fillId="0" borderId="1" xfId="53" applyNumberFormat="1" applyFont="1" applyFill="1" applyBorder="1"/>
    <xf numFmtId="49" fontId="4" fillId="0" borderId="1" xfId="54" applyNumberFormat="1" applyFont="1" applyFill="1" applyBorder="1"/>
    <xf numFmtId="49" fontId="4" fillId="0" borderId="1" xfId="55" applyNumberFormat="1" applyFont="1" applyFill="1" applyBorder="1"/>
    <xf numFmtId="179" fontId="4" fillId="0" borderId="1" xfId="40" applyNumberFormat="1" applyFont="1" applyFill="1" applyBorder="1"/>
    <xf numFmtId="179" fontId="4" fillId="0" borderId="1" xfId="41" applyNumberFormat="1" applyFont="1" applyFill="1" applyBorder="1"/>
    <xf numFmtId="179" fontId="4" fillId="0" borderId="1" xfId="42" applyNumberFormat="1" applyFont="1" applyFill="1" applyBorder="1"/>
    <xf numFmtId="179" fontId="4" fillId="0" borderId="1" xfId="44" applyNumberFormat="1" applyFont="1" applyFill="1" applyBorder="1"/>
    <xf numFmtId="0" fontId="0" fillId="0" borderId="19" xfId="0" applyBorder="1">
      <alignment vertical="center"/>
    </xf>
    <xf numFmtId="0" fontId="4" fillId="0" borderId="0" xfId="0" applyFont="1" applyFill="1" applyBorder="1" applyAlignment="1"/>
    <xf numFmtId="178" fontId="4" fillId="0" borderId="0" xfId="0" applyNumberFormat="1" applyFont="1" applyFill="1" applyBorder="1" applyAlignment="1"/>
    <xf numFmtId="49" fontId="5" fillId="0" borderId="1" xfId="8" applyNumberFormat="1" applyFont="1" applyFill="1" applyBorder="1" applyAlignment="1">
      <alignment horizontal="center"/>
    </xf>
    <xf numFmtId="49" fontId="5" fillId="0" borderId="0" xfId="0" applyNumberFormat="1" applyFont="1" applyFill="1" applyBorder="1" applyAlignment="1">
      <alignment horizontal="center"/>
    </xf>
    <xf numFmtId="0" fontId="0" fillId="0" borderId="0" xfId="0" applyAlignment="1">
      <alignment horizontal="center"/>
    </xf>
    <xf numFmtId="49" fontId="3" fillId="0" borderId="1" xfId="8" applyNumberFormat="1" applyFont="1" applyFill="1" applyBorder="1" applyAlignment="1">
      <alignment horizontal="center" vertical="center"/>
    </xf>
    <xf numFmtId="49" fontId="3" fillId="0" borderId="1" xfId="8" applyNumberFormat="1" applyFont="1" applyFill="1" applyBorder="1" applyAlignment="1">
      <alignment horizontal="center" vertical="center" wrapText="1"/>
    </xf>
    <xf numFmtId="49" fontId="3" fillId="0" borderId="1" xfId="10" applyNumberFormat="1" applyFont="1" applyFill="1" applyBorder="1" applyAlignment="1">
      <alignment horizontal="center" vertical="center" wrapText="1"/>
    </xf>
    <xf numFmtId="49" fontId="3" fillId="0" borderId="1" xfId="11" applyNumberFormat="1" applyFont="1" applyFill="1" applyBorder="1" applyAlignment="1">
      <alignment horizontal="center" vertical="center" wrapText="1"/>
    </xf>
    <xf numFmtId="49" fontId="3" fillId="0" borderId="1" xfId="12" applyNumberFormat="1" applyFont="1" applyFill="1" applyBorder="1" applyAlignment="1">
      <alignment horizontal="center" vertical="center" wrapText="1"/>
    </xf>
    <xf numFmtId="49" fontId="3" fillId="0" borderId="1" xfId="14" applyNumberFormat="1" applyFont="1" applyFill="1" applyBorder="1" applyAlignment="1">
      <alignment horizontal="center" vertical="center" wrapText="1"/>
    </xf>
    <xf numFmtId="49" fontId="3" fillId="0" borderId="1" xfId="15" applyNumberFormat="1" applyFont="1" applyFill="1" applyBorder="1" applyAlignment="1">
      <alignment horizontal="center" vertical="center" wrapText="1"/>
    </xf>
    <xf numFmtId="49" fontId="3" fillId="0" borderId="1" xfId="16" applyNumberFormat="1" applyFont="1" applyFill="1" applyBorder="1" applyAlignment="1">
      <alignment horizontal="center" vertical="center" wrapText="1"/>
    </xf>
    <xf numFmtId="49" fontId="3" fillId="0" borderId="1" xfId="17" applyNumberFormat="1" applyFont="1" applyFill="1" applyBorder="1" applyAlignment="1">
      <alignment horizontal="center" vertical="center" wrapText="1"/>
    </xf>
    <xf numFmtId="49" fontId="3" fillId="0" borderId="1" xfId="18" applyNumberFormat="1" applyFont="1" applyFill="1" applyBorder="1" applyAlignment="1">
      <alignment horizontal="center" vertical="center"/>
    </xf>
    <xf numFmtId="49" fontId="3" fillId="0" borderId="1" xfId="18" applyNumberFormat="1" applyFont="1" applyFill="1" applyBorder="1" applyAlignment="1">
      <alignment horizontal="center" vertical="center" wrapText="1"/>
    </xf>
    <xf numFmtId="49" fontId="3" fillId="0" borderId="1" xfId="19" applyNumberFormat="1" applyFont="1" applyFill="1" applyBorder="1" applyAlignment="1">
      <alignment horizontal="center" vertical="center" wrapText="1"/>
    </xf>
    <xf numFmtId="49" fontId="3" fillId="0" borderId="1" xfId="20" applyNumberFormat="1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49" fontId="3" fillId="0" borderId="1" xfId="21" applyNumberFormat="1" applyFont="1" applyFill="1" applyBorder="1" applyAlignment="1">
      <alignment horizontal="center" vertical="center" wrapText="1"/>
    </xf>
    <xf numFmtId="49" fontId="3" fillId="0" borderId="1" xfId="22" applyNumberFormat="1" applyFont="1" applyFill="1" applyBorder="1" applyAlignment="1">
      <alignment horizontal="center" vertical="center" wrapText="1"/>
    </xf>
    <xf numFmtId="49" fontId="3" fillId="0" borderId="1" xfId="23" applyNumberFormat="1" applyFont="1" applyFill="1" applyBorder="1" applyAlignment="1">
      <alignment horizontal="center" vertical="center" wrapText="1"/>
    </xf>
    <xf numFmtId="49" fontId="3" fillId="0" borderId="1" xfId="25" applyNumberFormat="1" applyFont="1" applyFill="1" applyBorder="1" applyAlignment="1">
      <alignment horizontal="center" vertical="center" wrapText="1"/>
    </xf>
    <xf numFmtId="49" fontId="3" fillId="0" borderId="1" xfId="26" applyNumberFormat="1" applyFont="1" applyFill="1" applyBorder="1" applyAlignment="1">
      <alignment horizontal="center" vertical="center" wrapText="1"/>
    </xf>
    <xf numFmtId="49" fontId="3" fillId="0" borderId="1" xfId="27" applyNumberFormat="1" applyFont="1" applyFill="1" applyBorder="1" applyAlignment="1">
      <alignment horizontal="center" vertical="center" wrapText="1"/>
    </xf>
    <xf numFmtId="49" fontId="3" fillId="0" borderId="1" xfId="28" applyNumberFormat="1" applyFont="1" applyFill="1" applyBorder="1" applyAlignment="1">
      <alignment horizontal="center" vertical="center" wrapText="1"/>
    </xf>
    <xf numFmtId="49" fontId="3" fillId="0" borderId="1" xfId="29" applyNumberFormat="1" applyFont="1" applyFill="1" applyBorder="1" applyAlignment="1">
      <alignment horizontal="center" vertical="center" wrapText="1"/>
    </xf>
    <xf numFmtId="49" fontId="3" fillId="2" borderId="1" xfId="11" applyNumberFormat="1" applyFont="1" applyFill="1" applyBorder="1" applyAlignment="1">
      <alignment horizontal="center" vertical="center" wrapText="1"/>
    </xf>
    <xf numFmtId="49" fontId="3" fillId="0" borderId="1" xfId="11" applyNumberFormat="1" applyFont="1" applyFill="1" applyBorder="1" applyAlignment="1">
      <alignment horizontal="center" vertical="center"/>
    </xf>
    <xf numFmtId="49" fontId="3" fillId="0" borderId="1" xfId="12" applyNumberFormat="1" applyFont="1" applyFill="1" applyBorder="1" applyAlignment="1">
      <alignment horizontal="center" vertical="center"/>
    </xf>
    <xf numFmtId="49" fontId="3" fillId="0" borderId="1" xfId="14" applyNumberFormat="1" applyFont="1" applyFill="1" applyBorder="1" applyAlignment="1">
      <alignment horizontal="center" vertical="center"/>
    </xf>
    <xf numFmtId="49" fontId="3" fillId="0" borderId="1" xfId="15" applyNumberFormat="1" applyFont="1" applyFill="1" applyBorder="1" applyAlignment="1">
      <alignment horizontal="center" vertical="center"/>
    </xf>
    <xf numFmtId="49" fontId="3" fillId="0" borderId="1" xfId="16" applyNumberFormat="1" applyFont="1" applyFill="1" applyBorder="1" applyAlignment="1">
      <alignment horizontal="center" vertical="center"/>
    </xf>
    <xf numFmtId="49" fontId="3" fillId="0" borderId="1" xfId="17" applyNumberFormat="1" applyFont="1" applyFill="1" applyBorder="1" applyAlignment="1">
      <alignment horizontal="center" vertical="center"/>
    </xf>
    <xf numFmtId="49" fontId="4" fillId="0" borderId="1" xfId="10" applyNumberFormat="1" applyFont="1" applyFill="1" applyBorder="1" applyAlignment="1">
      <alignment horizontal="center"/>
    </xf>
    <xf numFmtId="49" fontId="4" fillId="0" borderId="1" xfId="9" applyNumberFormat="1" applyFont="1" applyFill="1" applyBorder="1" applyAlignment="1">
      <alignment horizontal="center"/>
    </xf>
    <xf numFmtId="49" fontId="5" fillId="0" borderId="1" xfId="10" applyNumberFormat="1" applyFont="1" applyFill="1" applyBorder="1" applyAlignment="1">
      <alignment horizontal="center"/>
    </xf>
    <xf numFmtId="0" fontId="5" fillId="0" borderId="1" xfId="10" applyFont="1" applyFill="1" applyBorder="1" applyAlignment="1">
      <alignment horizontal="center"/>
    </xf>
    <xf numFmtId="49" fontId="4" fillId="0" borderId="1" xfId="11" applyNumberFormat="1" applyFont="1" applyFill="1" applyBorder="1" applyAlignment="1">
      <alignment horizontal="center"/>
    </xf>
    <xf numFmtId="49" fontId="5" fillId="0" borderId="1" xfId="11" applyNumberFormat="1" applyFont="1" applyFill="1" applyBorder="1" applyAlignment="1">
      <alignment horizontal="center"/>
    </xf>
    <xf numFmtId="0" fontId="5" fillId="0" borderId="1" xfId="11" applyFont="1" applyFill="1" applyBorder="1" applyAlignment="1">
      <alignment horizontal="center"/>
    </xf>
    <xf numFmtId="49" fontId="4" fillId="0" borderId="1" xfId="12" applyNumberFormat="1" applyFont="1" applyFill="1" applyBorder="1" applyAlignment="1">
      <alignment horizontal="center"/>
    </xf>
    <xf numFmtId="49" fontId="5" fillId="0" borderId="1" xfId="12" applyNumberFormat="1" applyFont="1" applyFill="1" applyBorder="1" applyAlignment="1">
      <alignment horizontal="center"/>
    </xf>
    <xf numFmtId="0" fontId="5" fillId="0" borderId="1" xfId="12" applyFont="1" applyFill="1" applyBorder="1" applyAlignment="1">
      <alignment horizontal="center"/>
    </xf>
    <xf numFmtId="49" fontId="4" fillId="0" borderId="1" xfId="14" applyNumberFormat="1" applyFont="1" applyFill="1" applyBorder="1" applyAlignment="1">
      <alignment horizontal="center"/>
    </xf>
    <xf numFmtId="49" fontId="5" fillId="0" borderId="1" xfId="14" applyNumberFormat="1" applyFont="1" applyFill="1" applyBorder="1" applyAlignment="1">
      <alignment horizontal="center"/>
    </xf>
    <xf numFmtId="0" fontId="5" fillId="0" borderId="1" xfId="14" applyFont="1" applyFill="1" applyBorder="1" applyAlignment="1">
      <alignment horizontal="center"/>
    </xf>
    <xf numFmtId="49" fontId="4" fillId="0" borderId="1" xfId="15" applyNumberFormat="1" applyFont="1" applyFill="1" applyBorder="1" applyAlignment="1">
      <alignment horizontal="center"/>
    </xf>
    <xf numFmtId="49" fontId="5" fillId="0" borderId="1" xfId="15" applyNumberFormat="1" applyFont="1" applyFill="1" applyBorder="1" applyAlignment="1">
      <alignment horizontal="center"/>
    </xf>
    <xf numFmtId="0" fontId="5" fillId="0" borderId="1" xfId="15" applyFont="1" applyFill="1" applyBorder="1" applyAlignment="1">
      <alignment horizontal="center"/>
    </xf>
    <xf numFmtId="49" fontId="4" fillId="0" borderId="1" xfId="16" applyNumberFormat="1" applyFont="1" applyFill="1" applyBorder="1" applyAlignment="1">
      <alignment horizontal="center"/>
    </xf>
    <xf numFmtId="49" fontId="5" fillId="0" borderId="1" xfId="16" applyNumberFormat="1" applyFont="1" applyFill="1" applyBorder="1" applyAlignment="1">
      <alignment horizontal="center"/>
    </xf>
    <xf numFmtId="0" fontId="5" fillId="0" borderId="1" xfId="16" applyFont="1" applyFill="1" applyBorder="1" applyAlignment="1">
      <alignment horizontal="center"/>
    </xf>
    <xf numFmtId="49" fontId="4" fillId="0" borderId="1" xfId="17" applyNumberFormat="1" applyFont="1" applyFill="1" applyBorder="1" applyAlignment="1">
      <alignment horizontal="center"/>
    </xf>
    <xf numFmtId="49" fontId="5" fillId="0" borderId="1" xfId="17" applyNumberFormat="1" applyFont="1" applyFill="1" applyBorder="1" applyAlignment="1">
      <alignment horizontal="center"/>
    </xf>
    <xf numFmtId="0" fontId="5" fillId="0" borderId="1" xfId="17" applyFont="1" applyFill="1" applyBorder="1" applyAlignment="1">
      <alignment horizontal="center"/>
    </xf>
    <xf numFmtId="49" fontId="4" fillId="0" borderId="1" xfId="18" applyNumberFormat="1" applyFont="1" applyFill="1" applyBorder="1" applyAlignment="1">
      <alignment horizontal="center"/>
    </xf>
    <xf numFmtId="49" fontId="5" fillId="0" borderId="1" xfId="18" applyNumberFormat="1" applyFont="1" applyFill="1" applyBorder="1" applyAlignment="1">
      <alignment horizontal="center"/>
    </xf>
    <xf numFmtId="0" fontId="5" fillId="0" borderId="1" xfId="18" applyFont="1" applyFill="1" applyBorder="1" applyAlignment="1">
      <alignment horizontal="center"/>
    </xf>
    <xf numFmtId="49" fontId="4" fillId="0" borderId="1" xfId="19" applyNumberFormat="1" applyFont="1" applyFill="1" applyBorder="1" applyAlignment="1">
      <alignment horizontal="center"/>
    </xf>
    <xf numFmtId="49" fontId="5" fillId="0" borderId="1" xfId="19" applyNumberFormat="1" applyFont="1" applyFill="1" applyBorder="1" applyAlignment="1">
      <alignment horizontal="center"/>
    </xf>
    <xf numFmtId="0" fontId="5" fillId="0" borderId="1" xfId="19" applyFont="1" applyFill="1" applyBorder="1" applyAlignment="1">
      <alignment horizontal="center"/>
    </xf>
    <xf numFmtId="38" fontId="0" fillId="0" borderId="0" xfId="1" applyFont="1">
      <alignment vertical="center"/>
    </xf>
    <xf numFmtId="49" fontId="4" fillId="0" borderId="1" xfId="20" applyNumberFormat="1" applyFont="1" applyFill="1" applyBorder="1" applyAlignment="1">
      <alignment horizontal="center"/>
    </xf>
    <xf numFmtId="49" fontId="5" fillId="0" borderId="1" xfId="20" applyNumberFormat="1" applyFont="1" applyFill="1" applyBorder="1" applyAlignment="1">
      <alignment horizontal="center"/>
    </xf>
    <xf numFmtId="0" fontId="5" fillId="0" borderId="1" xfId="20" applyFont="1" applyFill="1" applyBorder="1" applyAlignment="1">
      <alignment horizontal="center"/>
    </xf>
    <xf numFmtId="49" fontId="4" fillId="0" borderId="1" xfId="21" applyNumberFormat="1" applyFont="1" applyFill="1" applyBorder="1" applyAlignment="1">
      <alignment horizontal="center"/>
    </xf>
    <xf numFmtId="49" fontId="5" fillId="0" borderId="1" xfId="21" applyNumberFormat="1" applyFont="1" applyFill="1" applyBorder="1" applyAlignment="1">
      <alignment horizontal="center"/>
    </xf>
    <xf numFmtId="0" fontId="5" fillId="0" borderId="1" xfId="21" applyFont="1" applyFill="1" applyBorder="1" applyAlignment="1">
      <alignment horizontal="center"/>
    </xf>
    <xf numFmtId="49" fontId="4" fillId="0" borderId="1" xfId="22" applyNumberFormat="1" applyFont="1" applyFill="1" applyBorder="1" applyAlignment="1">
      <alignment horizontal="center"/>
    </xf>
    <xf numFmtId="49" fontId="5" fillId="0" borderId="1" xfId="22" applyNumberFormat="1" applyFont="1" applyFill="1" applyBorder="1" applyAlignment="1">
      <alignment horizontal="center"/>
    </xf>
    <xf numFmtId="0" fontId="5" fillId="0" borderId="1" xfId="22" applyFont="1" applyFill="1" applyBorder="1" applyAlignment="1">
      <alignment horizontal="center"/>
    </xf>
    <xf numFmtId="49" fontId="4" fillId="0" borderId="1" xfId="23" applyNumberFormat="1" applyFont="1" applyFill="1" applyBorder="1" applyAlignment="1">
      <alignment horizontal="center"/>
    </xf>
    <xf numFmtId="49" fontId="5" fillId="0" borderId="1" xfId="23" applyNumberFormat="1" applyFont="1" applyFill="1" applyBorder="1" applyAlignment="1">
      <alignment horizontal="center"/>
    </xf>
    <xf numFmtId="0" fontId="5" fillId="0" borderId="1" xfId="23" applyFont="1" applyFill="1" applyBorder="1" applyAlignment="1">
      <alignment horizontal="center"/>
    </xf>
    <xf numFmtId="49" fontId="4" fillId="0" borderId="1" xfId="25" applyNumberFormat="1" applyFont="1" applyFill="1" applyBorder="1" applyAlignment="1">
      <alignment horizontal="center"/>
    </xf>
    <xf numFmtId="49" fontId="5" fillId="0" borderId="1" xfId="25" applyNumberFormat="1" applyFont="1" applyFill="1" applyBorder="1" applyAlignment="1">
      <alignment horizontal="center"/>
    </xf>
    <xf numFmtId="0" fontId="5" fillId="0" borderId="1" xfId="25" applyFont="1" applyFill="1" applyBorder="1" applyAlignment="1">
      <alignment horizontal="center"/>
    </xf>
    <xf numFmtId="38" fontId="0" fillId="0" borderId="0" xfId="1" applyFont="1" applyAlignment="1">
      <alignment horizontal="center" vertical="center"/>
    </xf>
    <xf numFmtId="49" fontId="4" fillId="0" borderId="1" xfId="26" applyNumberFormat="1" applyFont="1" applyFill="1" applyBorder="1" applyAlignment="1">
      <alignment horizontal="center"/>
    </xf>
    <xf numFmtId="49" fontId="5" fillId="0" borderId="1" xfId="26" applyNumberFormat="1" applyFont="1" applyFill="1" applyBorder="1" applyAlignment="1">
      <alignment horizontal="center"/>
    </xf>
    <xf numFmtId="0" fontId="5" fillId="0" borderId="1" xfId="26" applyFont="1" applyFill="1" applyBorder="1" applyAlignment="1">
      <alignment horizontal="center"/>
    </xf>
    <xf numFmtId="49" fontId="4" fillId="0" borderId="1" xfId="27" applyNumberFormat="1" applyFont="1" applyFill="1" applyBorder="1" applyAlignment="1">
      <alignment horizontal="center"/>
    </xf>
    <xf numFmtId="49" fontId="5" fillId="0" borderId="1" xfId="27" applyNumberFormat="1" applyFont="1" applyFill="1" applyBorder="1" applyAlignment="1">
      <alignment horizontal="center"/>
    </xf>
    <xf numFmtId="0" fontId="5" fillId="0" borderId="1" xfId="27" applyFont="1" applyFill="1" applyBorder="1" applyAlignment="1">
      <alignment horizontal="center"/>
    </xf>
    <xf numFmtId="49" fontId="4" fillId="0" borderId="1" xfId="28" applyNumberFormat="1" applyFont="1" applyFill="1" applyBorder="1" applyAlignment="1">
      <alignment horizontal="center"/>
    </xf>
    <xf numFmtId="49" fontId="5" fillId="0" borderId="1" xfId="28" applyNumberFormat="1" applyFont="1" applyFill="1" applyBorder="1" applyAlignment="1">
      <alignment horizontal="center"/>
    </xf>
    <xf numFmtId="0" fontId="5" fillId="0" borderId="1" xfId="28" applyFont="1" applyFill="1" applyBorder="1" applyAlignment="1">
      <alignment horizontal="center"/>
    </xf>
    <xf numFmtId="49" fontId="4" fillId="0" borderId="1" xfId="29" applyNumberFormat="1" applyFont="1" applyFill="1" applyBorder="1" applyAlignment="1">
      <alignment horizontal="center"/>
    </xf>
    <xf numFmtId="49" fontId="5" fillId="0" borderId="1" xfId="29" applyNumberFormat="1" applyFont="1" applyFill="1" applyBorder="1" applyAlignment="1">
      <alignment horizontal="center"/>
    </xf>
    <xf numFmtId="0" fontId="5" fillId="0" borderId="1" xfId="29" applyFont="1" applyFill="1" applyBorder="1" applyAlignment="1">
      <alignment horizontal="center"/>
    </xf>
    <xf numFmtId="49" fontId="3" fillId="2" borderId="1" xfId="10" applyNumberFormat="1" applyFont="1" applyFill="1" applyBorder="1" applyAlignment="1">
      <alignment horizontal="center" vertical="center" wrapText="1"/>
    </xf>
    <xf numFmtId="38" fontId="3" fillId="0" borderId="1" xfId="1" applyFont="1" applyFill="1" applyBorder="1" applyAlignment="1">
      <alignment horizontal="center" vertical="center" wrapText="1"/>
    </xf>
    <xf numFmtId="38" fontId="0" fillId="0" borderId="0" xfId="1" applyFont="1" applyAlignment="1">
      <alignment horizontal="center" vertical="center" wrapText="1"/>
    </xf>
    <xf numFmtId="38" fontId="3" fillId="0" borderId="1" xfId="1" applyFont="1" applyFill="1" applyBorder="1" applyAlignment="1"/>
    <xf numFmtId="38" fontId="4" fillId="0" borderId="1" xfId="1" applyFont="1" applyFill="1" applyBorder="1" applyAlignment="1">
      <alignment horizontal="right"/>
    </xf>
    <xf numFmtId="38" fontId="0" fillId="0" borderId="0" xfId="1" applyFont="1" applyAlignment="1">
      <alignment horizontal="right" vertical="center"/>
    </xf>
    <xf numFmtId="38" fontId="5" fillId="0" borderId="1" xfId="1" applyFont="1" applyFill="1" applyBorder="1" applyAlignment="1">
      <alignment horizontal="right"/>
    </xf>
    <xf numFmtId="49" fontId="4" fillId="0" borderId="1" xfId="44" applyNumberFormat="1" applyFont="1" applyFill="1" applyBorder="1" applyAlignment="1">
      <alignment horizontal="center"/>
    </xf>
    <xf numFmtId="49" fontId="5" fillId="0" borderId="1" xfId="44" applyNumberFormat="1" applyFont="1" applyFill="1" applyBorder="1" applyAlignment="1">
      <alignment horizontal="center"/>
    </xf>
    <xf numFmtId="0" fontId="5" fillId="0" borderId="1" xfId="44" applyFont="1" applyFill="1" applyBorder="1" applyAlignment="1">
      <alignment horizontal="center"/>
    </xf>
    <xf numFmtId="49" fontId="3" fillId="0" borderId="1" xfId="44" applyNumberFormat="1" applyFont="1" applyFill="1" applyBorder="1" applyAlignment="1">
      <alignment horizontal="center" vertical="center" wrapText="1"/>
    </xf>
    <xf numFmtId="49" fontId="4" fillId="0" borderId="1" xfId="43" applyNumberFormat="1" applyFont="1" applyFill="1" applyBorder="1" applyAlignment="1">
      <alignment horizontal="center"/>
    </xf>
    <xf numFmtId="49" fontId="5" fillId="0" borderId="1" xfId="43" applyNumberFormat="1" applyFont="1" applyFill="1" applyBorder="1" applyAlignment="1">
      <alignment horizontal="center"/>
    </xf>
    <xf numFmtId="0" fontId="5" fillId="0" borderId="1" xfId="43" applyFont="1" applyFill="1" applyBorder="1" applyAlignment="1">
      <alignment horizontal="center"/>
    </xf>
    <xf numFmtId="49" fontId="3" fillId="0" borderId="1" xfId="43" applyNumberFormat="1" applyFont="1" applyFill="1" applyBorder="1" applyAlignment="1">
      <alignment horizontal="center" vertical="center" wrapText="1"/>
    </xf>
    <xf numFmtId="49" fontId="4" fillId="0" borderId="1" xfId="42" applyNumberFormat="1" applyFont="1" applyFill="1" applyBorder="1" applyAlignment="1">
      <alignment horizontal="center"/>
    </xf>
    <xf numFmtId="49" fontId="5" fillId="0" borderId="1" xfId="42" applyNumberFormat="1" applyFont="1" applyFill="1" applyBorder="1" applyAlignment="1">
      <alignment horizontal="center"/>
    </xf>
    <xf numFmtId="0" fontId="5" fillId="0" borderId="1" xfId="42" applyFont="1" applyFill="1" applyBorder="1" applyAlignment="1">
      <alignment horizontal="center"/>
    </xf>
    <xf numFmtId="49" fontId="3" fillId="0" borderId="1" xfId="42" applyNumberFormat="1" applyFont="1" applyFill="1" applyBorder="1" applyAlignment="1">
      <alignment horizontal="center" vertical="center" wrapText="1"/>
    </xf>
    <xf numFmtId="49" fontId="4" fillId="0" borderId="1" xfId="41" applyNumberFormat="1" applyFont="1" applyFill="1" applyBorder="1" applyAlignment="1">
      <alignment horizontal="center"/>
    </xf>
    <xf numFmtId="49" fontId="5" fillId="0" borderId="1" xfId="41" applyNumberFormat="1" applyFont="1" applyFill="1" applyBorder="1" applyAlignment="1">
      <alignment horizontal="center"/>
    </xf>
    <xf numFmtId="0" fontId="5" fillId="0" borderId="1" xfId="41" applyFont="1" applyFill="1" applyBorder="1" applyAlignment="1">
      <alignment horizontal="center"/>
    </xf>
    <xf numFmtId="49" fontId="3" fillId="0" borderId="1" xfId="41" applyNumberFormat="1" applyFont="1" applyFill="1" applyBorder="1" applyAlignment="1">
      <alignment horizontal="center" vertical="center" wrapText="1"/>
    </xf>
    <xf numFmtId="49" fontId="4" fillId="0" borderId="1" xfId="0" applyNumberFormat="1" applyFont="1" applyFill="1" applyBorder="1" applyAlignment="1">
      <alignment horizontal="center"/>
    </xf>
    <xf numFmtId="49" fontId="5" fillId="0" borderId="1" xfId="0" applyNumberFormat="1" applyFont="1" applyFill="1" applyBorder="1" applyAlignment="1">
      <alignment horizontal="center"/>
    </xf>
    <xf numFmtId="49" fontId="4" fillId="0" borderId="1" xfId="40" applyNumberFormat="1" applyFont="1" applyFill="1" applyBorder="1" applyAlignment="1">
      <alignment horizontal="center"/>
    </xf>
    <xf numFmtId="49" fontId="5" fillId="0" borderId="1" xfId="40" applyNumberFormat="1" applyFont="1" applyFill="1" applyBorder="1" applyAlignment="1">
      <alignment horizontal="center"/>
    </xf>
    <xf numFmtId="0" fontId="5" fillId="0" borderId="1" xfId="40" applyFont="1" applyFill="1" applyBorder="1" applyAlignment="1">
      <alignment horizontal="center"/>
    </xf>
    <xf numFmtId="49" fontId="3" fillId="0" borderId="1" xfId="40" applyNumberFormat="1" applyFont="1" applyFill="1" applyBorder="1" applyAlignment="1">
      <alignment horizontal="center" vertical="center" wrapText="1"/>
    </xf>
    <xf numFmtId="49" fontId="4" fillId="0" borderId="1" xfId="39" applyNumberFormat="1" applyFont="1" applyFill="1" applyBorder="1" applyAlignment="1">
      <alignment horizontal="center"/>
    </xf>
    <xf numFmtId="49" fontId="5" fillId="0" borderId="1" xfId="39" applyNumberFormat="1" applyFont="1" applyFill="1" applyBorder="1" applyAlignment="1">
      <alignment horizontal="center"/>
    </xf>
    <xf numFmtId="0" fontId="5" fillId="0" borderId="1" xfId="39" applyFont="1" applyFill="1" applyBorder="1" applyAlignment="1">
      <alignment horizontal="center"/>
    </xf>
    <xf numFmtId="49" fontId="3" fillId="0" borderId="1" xfId="39" applyNumberFormat="1" applyFont="1" applyFill="1" applyBorder="1" applyAlignment="1">
      <alignment horizontal="center" vertical="center" wrapText="1"/>
    </xf>
    <xf numFmtId="49" fontId="4" fillId="0" borderId="1" xfId="38" applyNumberFormat="1" applyFont="1" applyFill="1" applyBorder="1" applyAlignment="1">
      <alignment horizontal="center"/>
    </xf>
    <xf numFmtId="49" fontId="5" fillId="0" borderId="1" xfId="38" applyNumberFormat="1" applyFont="1" applyFill="1" applyBorder="1" applyAlignment="1">
      <alignment horizontal="center"/>
    </xf>
    <xf numFmtId="0" fontId="5" fillId="0" borderId="1" xfId="38" applyFont="1" applyFill="1" applyBorder="1" applyAlignment="1">
      <alignment horizontal="center"/>
    </xf>
    <xf numFmtId="49" fontId="3" fillId="0" borderId="1" xfId="38" applyNumberFormat="1" applyFont="1" applyFill="1" applyBorder="1" applyAlignment="1">
      <alignment horizontal="center" vertical="center" wrapText="1"/>
    </xf>
    <xf numFmtId="49" fontId="4" fillId="0" borderId="1" xfId="37" applyNumberFormat="1" applyFont="1" applyFill="1" applyBorder="1" applyAlignment="1">
      <alignment horizontal="center"/>
    </xf>
    <xf numFmtId="49" fontId="5" fillId="0" borderId="1" xfId="37" applyNumberFormat="1" applyFont="1" applyFill="1" applyBorder="1" applyAlignment="1">
      <alignment horizontal="center"/>
    </xf>
    <xf numFmtId="0" fontId="5" fillId="0" borderId="1" xfId="37" applyFont="1" applyFill="1" applyBorder="1" applyAlignment="1">
      <alignment horizontal="center"/>
    </xf>
    <xf numFmtId="4" fontId="5" fillId="0" borderId="1" xfId="37" applyNumberFormat="1" applyFont="1" applyFill="1" applyBorder="1" applyAlignment="1">
      <alignment horizontal="right"/>
    </xf>
    <xf numFmtId="49" fontId="3" fillId="0" borderId="1" xfId="37" applyNumberFormat="1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/>
    </xf>
    <xf numFmtId="38" fontId="5" fillId="0" borderId="0" xfId="1" applyFont="1" applyFill="1" applyBorder="1" applyAlignment="1">
      <alignment horizontal="right"/>
    </xf>
    <xf numFmtId="0" fontId="5" fillId="0" borderId="0" xfId="43" applyFont="1" applyFill="1" applyBorder="1" applyAlignment="1">
      <alignment horizontal="center"/>
    </xf>
    <xf numFmtId="49" fontId="4" fillId="0" borderId="1" xfId="55" applyNumberFormat="1" applyFont="1" applyFill="1" applyBorder="1" applyAlignment="1">
      <alignment horizontal="center"/>
    </xf>
    <xf numFmtId="49" fontId="4" fillId="0" borderId="1" xfId="54" applyNumberFormat="1" applyFont="1" applyFill="1" applyBorder="1" applyAlignment="1">
      <alignment horizontal="center"/>
    </xf>
    <xf numFmtId="49" fontId="4" fillId="0" borderId="1" xfId="53" applyNumberFormat="1" applyFont="1" applyFill="1" applyBorder="1" applyAlignment="1">
      <alignment horizontal="center"/>
    </xf>
    <xf numFmtId="49" fontId="4" fillId="0" borderId="1" xfId="52" applyNumberFormat="1" applyFont="1" applyFill="1" applyBorder="1" applyAlignment="1">
      <alignment horizontal="center"/>
    </xf>
    <xf numFmtId="49" fontId="4" fillId="0" borderId="1" xfId="51" applyNumberFormat="1" applyFont="1" applyFill="1" applyBorder="1" applyAlignment="1">
      <alignment horizontal="center"/>
    </xf>
    <xf numFmtId="49" fontId="4" fillId="0" borderId="1" xfId="50" applyNumberFormat="1" applyFont="1" applyFill="1" applyBorder="1" applyAlignment="1">
      <alignment horizontal="center"/>
    </xf>
    <xf numFmtId="49" fontId="4" fillId="0" borderId="1" xfId="49" applyNumberFormat="1" applyFont="1" applyFill="1" applyBorder="1" applyAlignment="1">
      <alignment horizontal="center"/>
    </xf>
    <xf numFmtId="49" fontId="4" fillId="0" borderId="1" xfId="48" applyNumberFormat="1" applyFont="1" applyFill="1" applyBorder="1" applyAlignment="1">
      <alignment horizontal="center"/>
    </xf>
    <xf numFmtId="49" fontId="4" fillId="0" borderId="1" xfId="47" applyNumberFormat="1" applyFont="1" applyFill="1" applyBorder="1" applyAlignment="1">
      <alignment horizontal="center"/>
    </xf>
    <xf numFmtId="49" fontId="4" fillId="0" borderId="1" xfId="46" applyNumberFormat="1" applyFont="1" applyFill="1" applyBorder="1" applyAlignment="1">
      <alignment horizontal="center"/>
    </xf>
    <xf numFmtId="49" fontId="4" fillId="0" borderId="17" xfId="0" applyNumberFormat="1" applyFont="1" applyFill="1" applyBorder="1" applyAlignment="1">
      <alignment horizontal="center"/>
    </xf>
    <xf numFmtId="38" fontId="4" fillId="0" borderId="17" xfId="1" applyFont="1" applyFill="1" applyBorder="1" applyAlignment="1">
      <alignment horizontal="right"/>
    </xf>
    <xf numFmtId="49" fontId="4" fillId="0" borderId="1" xfId="37" applyNumberFormat="1" applyFont="1" applyFill="1" applyBorder="1" applyAlignment="1">
      <alignment horizontal="center" vertical="center" wrapText="1"/>
    </xf>
    <xf numFmtId="0" fontId="4" fillId="0" borderId="1" xfId="37" applyFont="1" applyFill="1" applyBorder="1" applyAlignment="1">
      <alignment horizontal="center" vertical="center" wrapText="1"/>
    </xf>
    <xf numFmtId="38" fontId="0" fillId="0" borderId="0" xfId="1" applyFont="1" applyBorder="1" applyAlignment="1">
      <alignment horizontal="right" vertical="center"/>
    </xf>
    <xf numFmtId="0" fontId="0" fillId="0" borderId="0" xfId="0" applyBorder="1" applyAlignment="1">
      <alignment horizontal="center" vertical="center" wrapText="1"/>
    </xf>
    <xf numFmtId="49" fontId="4" fillId="0" borderId="1" xfId="43" applyNumberFormat="1" applyFont="1" applyFill="1" applyBorder="1" applyAlignment="1">
      <alignment horizontal="center" wrapText="1"/>
    </xf>
    <xf numFmtId="38" fontId="4" fillId="0" borderId="1" xfId="1" applyFont="1" applyFill="1" applyBorder="1" applyAlignment="1">
      <alignment horizontal="right" vertical="center"/>
    </xf>
    <xf numFmtId="49" fontId="5" fillId="0" borderId="0" xfId="11" applyNumberFormat="1" applyFont="1" applyFill="1" applyBorder="1" applyAlignment="1">
      <alignment vertical="center"/>
    </xf>
    <xf numFmtId="49" fontId="5" fillId="0" borderId="1" xfId="11" applyNumberFormat="1" applyFont="1" applyFill="1" applyBorder="1" applyAlignment="1">
      <alignment horizontal="center" vertical="center"/>
    </xf>
    <xf numFmtId="49" fontId="5" fillId="0" borderId="0" xfId="12" applyNumberFormat="1" applyFont="1" applyFill="1" applyBorder="1" applyAlignment="1">
      <alignment vertical="center"/>
    </xf>
    <xf numFmtId="49" fontId="5" fillId="0" borderId="1" xfId="12" applyNumberFormat="1" applyFont="1" applyFill="1" applyBorder="1" applyAlignment="1">
      <alignment horizontal="center" vertical="center"/>
    </xf>
    <xf numFmtId="179" fontId="3" fillId="0" borderId="1" xfId="11" applyNumberFormat="1" applyFont="1" applyFill="1" applyBorder="1"/>
    <xf numFmtId="179" fontId="63" fillId="0" borderId="1" xfId="11" applyNumberFormat="1" applyFont="1" applyFill="1" applyBorder="1"/>
    <xf numFmtId="38" fontId="63" fillId="0" borderId="1" xfId="1" applyFont="1" applyFill="1" applyBorder="1" applyAlignment="1"/>
    <xf numFmtId="49" fontId="4" fillId="0" borderId="0" xfId="16" applyNumberFormat="1" applyFont="1" applyFill="1" applyBorder="1" applyAlignment="1">
      <alignment vertical="center"/>
    </xf>
    <xf numFmtId="38" fontId="4" fillId="0" borderId="16" xfId="1" applyFont="1" applyFill="1" applyBorder="1" applyAlignment="1"/>
    <xf numFmtId="0" fontId="0" fillId="0" borderId="17" xfId="0" applyFill="1" applyBorder="1">
      <alignment vertical="center"/>
    </xf>
    <xf numFmtId="0" fontId="0" fillId="0" borderId="17" xfId="0" applyFill="1" applyBorder="1" applyAlignment="1">
      <alignment horizontal="center" vertical="center"/>
    </xf>
    <xf numFmtId="38" fontId="0" fillId="0" borderId="17" xfId="1" applyFont="1" applyFill="1" applyBorder="1">
      <alignment vertical="center"/>
    </xf>
    <xf numFmtId="49" fontId="5" fillId="0" borderId="1" xfId="9" applyNumberFormat="1" applyFont="1" applyFill="1" applyBorder="1" applyAlignment="1">
      <alignment horizontal="center"/>
    </xf>
    <xf numFmtId="49" fontId="4" fillId="0" borderId="0" xfId="43" applyNumberFormat="1" applyFont="1" applyFill="1" applyBorder="1" applyAlignment="1">
      <alignment vertical="center"/>
    </xf>
    <xf numFmtId="49" fontId="5" fillId="0" borderId="1" xfId="43" applyNumberFormat="1" applyFont="1" applyFill="1" applyBorder="1" applyAlignment="1">
      <alignment horizontal="center" vertical="center"/>
    </xf>
    <xf numFmtId="0" fontId="0" fillId="0" borderId="0" xfId="0" applyAlignment="1">
      <alignment horizontal="right" vertical="center"/>
    </xf>
    <xf numFmtId="0" fontId="0" fillId="0" borderId="2" xfId="0" applyBorder="1" applyAlignment="1">
      <alignment vertical="center" wrapText="1"/>
    </xf>
    <xf numFmtId="0" fontId="0" fillId="0" borderId="14" xfId="0" applyBorder="1" applyAlignment="1">
      <alignment vertical="center" wrapText="1"/>
    </xf>
    <xf numFmtId="49" fontId="3" fillId="2" borderId="15" xfId="44" applyNumberFormat="1" applyFont="1" applyFill="1" applyBorder="1" applyAlignment="1">
      <alignment horizontal="center" vertical="center" wrapText="1"/>
    </xf>
    <xf numFmtId="176" fontId="4" fillId="0" borderId="1" xfId="1" applyNumberFormat="1" applyFont="1" applyFill="1" applyBorder="1" applyAlignment="1"/>
    <xf numFmtId="176" fontId="5" fillId="0" borderId="1" xfId="1" applyNumberFormat="1" applyFont="1" applyFill="1" applyBorder="1" applyAlignment="1"/>
    <xf numFmtId="176" fontId="3" fillId="0" borderId="1" xfId="1" applyNumberFormat="1" applyFont="1" applyFill="1" applyBorder="1" applyAlignment="1"/>
    <xf numFmtId="176" fontId="63" fillId="0" borderId="1" xfId="1" applyNumberFormat="1" applyFont="1" applyFill="1" applyBorder="1" applyAlignment="1"/>
    <xf numFmtId="0" fontId="0" fillId="0" borderId="0" xfId="0" applyAlignment="1">
      <alignment horizontal="center" vertical="center"/>
    </xf>
    <xf numFmtId="49" fontId="3" fillId="0" borderId="1" xfId="0" applyNumberFormat="1" applyFont="1" applyFill="1" applyBorder="1" applyAlignment="1">
      <alignment horizontal="center"/>
    </xf>
    <xf numFmtId="49" fontId="3" fillId="0" borderId="1" xfId="0" applyNumberFormat="1" applyFont="1" applyFill="1" applyBorder="1" applyAlignment="1">
      <alignment horizontal="center" vertical="center"/>
    </xf>
    <xf numFmtId="176" fontId="0" fillId="0" borderId="0" xfId="0" applyNumberFormat="1">
      <alignment vertical="center"/>
    </xf>
    <xf numFmtId="0" fontId="0" fillId="0" borderId="0" xfId="0" applyAlignment="1">
      <alignment horizontal="center" vertical="center"/>
    </xf>
    <xf numFmtId="176" fontId="0" fillId="0" borderId="0" xfId="1" applyNumberFormat="1" applyFont="1">
      <alignment vertical="center"/>
    </xf>
    <xf numFmtId="176" fontId="5" fillId="0" borderId="0" xfId="17" applyNumberFormat="1" applyFont="1" applyFill="1" applyBorder="1"/>
    <xf numFmtId="178" fontId="4" fillId="0" borderId="1" xfId="26" applyNumberFormat="1" applyFont="1" applyFill="1" applyBorder="1"/>
    <xf numFmtId="178" fontId="5" fillId="0" borderId="1" xfId="26" applyNumberFormat="1" applyFont="1" applyFill="1" applyBorder="1"/>
    <xf numFmtId="176" fontId="4" fillId="0" borderId="1" xfId="1" applyNumberFormat="1" applyFont="1" applyFill="1" applyBorder="1" applyAlignment="1">
      <alignment horizontal="right"/>
    </xf>
    <xf numFmtId="176" fontId="5" fillId="0" borderId="1" xfId="1" applyNumberFormat="1" applyFont="1" applyFill="1" applyBorder="1" applyAlignment="1">
      <alignment horizontal="right"/>
    </xf>
    <xf numFmtId="176" fontId="5" fillId="0" borderId="0" xfId="1" applyNumberFormat="1" applyFont="1" applyFill="1" applyBorder="1" applyAlignment="1">
      <alignment horizontal="right"/>
    </xf>
    <xf numFmtId="176" fontId="0" fillId="0" borderId="0" xfId="1" applyNumberFormat="1" applyFont="1" applyAlignment="1">
      <alignment horizontal="right" vertical="center"/>
    </xf>
    <xf numFmtId="4" fontId="4" fillId="0" borderId="1" xfId="47" applyNumberFormat="1" applyFont="1" applyFill="1" applyBorder="1" applyAlignment="1">
      <alignment horizontal="right"/>
    </xf>
    <xf numFmtId="4" fontId="4" fillId="0" borderId="1" xfId="37" applyNumberFormat="1" applyFont="1" applyFill="1" applyBorder="1" applyAlignment="1">
      <alignment horizontal="right"/>
    </xf>
    <xf numFmtId="4" fontId="4" fillId="0" borderId="1" xfId="37" applyNumberFormat="1" applyFont="1" applyFill="1" applyBorder="1" applyAlignment="1">
      <alignment horizontal="right" vertical="center" wrapText="1"/>
    </xf>
    <xf numFmtId="40" fontId="4" fillId="0" borderId="1" xfId="1" applyNumberFormat="1" applyFont="1" applyFill="1" applyBorder="1" applyAlignment="1">
      <alignment horizontal="right"/>
    </xf>
    <xf numFmtId="40" fontId="5" fillId="0" borderId="1" xfId="1" applyNumberFormat="1" applyFont="1" applyFill="1" applyBorder="1" applyAlignment="1">
      <alignment horizontal="right"/>
    </xf>
    <xf numFmtId="178" fontId="5" fillId="0" borderId="1" xfId="39" applyNumberFormat="1" applyFont="1" applyFill="1" applyBorder="1" applyAlignment="1">
      <alignment horizontal="right"/>
    </xf>
    <xf numFmtId="176" fontId="4" fillId="0" borderId="1" xfId="1" applyNumberFormat="1" applyFont="1" applyFill="1" applyBorder="1" applyAlignment="1">
      <alignment horizontal="right" vertical="center"/>
    </xf>
    <xf numFmtId="49" fontId="4" fillId="0" borderId="1" xfId="8" applyNumberFormat="1" applyFont="1" applyFill="1" applyBorder="1" applyAlignment="1">
      <alignment horizontal="center"/>
    </xf>
    <xf numFmtId="0" fontId="5" fillId="0" borderId="1" xfId="8" applyFont="1" applyFill="1" applyBorder="1" applyAlignment="1">
      <alignment horizontal="center"/>
    </xf>
    <xf numFmtId="49" fontId="4" fillId="0" borderId="15" xfId="4" applyNumberFormat="1" applyFont="1" applyFill="1" applyBorder="1" applyAlignment="1">
      <alignment horizontal="center"/>
    </xf>
    <xf numFmtId="49" fontId="4" fillId="0" borderId="1" xfId="4" applyNumberFormat="1" applyFont="1" applyFill="1" applyBorder="1" applyAlignment="1">
      <alignment horizontal="center"/>
    </xf>
    <xf numFmtId="0" fontId="5" fillId="0" borderId="1" xfId="4" applyFont="1" applyFill="1" applyBorder="1" applyAlignment="1">
      <alignment horizontal="center"/>
    </xf>
    <xf numFmtId="0" fontId="5" fillId="0" borderId="0" xfId="4" applyFont="1" applyFill="1" applyBorder="1" applyAlignment="1">
      <alignment horizontal="center"/>
    </xf>
    <xf numFmtId="49" fontId="4" fillId="0" borderId="1" xfId="13" applyNumberFormat="1" applyFont="1" applyFill="1" applyBorder="1" applyAlignment="1">
      <alignment horizontal="center"/>
    </xf>
    <xf numFmtId="49" fontId="5" fillId="0" borderId="1" xfId="13" applyNumberFormat="1" applyFont="1" applyFill="1" applyBorder="1" applyAlignment="1">
      <alignment horizontal="center"/>
    </xf>
    <xf numFmtId="0" fontId="5" fillId="0" borderId="1" xfId="13" applyFont="1" applyFill="1" applyBorder="1" applyAlignment="1">
      <alignment horizontal="center"/>
    </xf>
    <xf numFmtId="49" fontId="4" fillId="0" borderId="1" xfId="5" applyNumberFormat="1" applyFont="1" applyFill="1" applyBorder="1" applyAlignment="1">
      <alignment horizontal="center"/>
    </xf>
    <xf numFmtId="49" fontId="5" fillId="0" borderId="1" xfId="5" applyNumberFormat="1" applyFont="1" applyFill="1" applyBorder="1" applyAlignment="1">
      <alignment horizontal="center"/>
    </xf>
    <xf numFmtId="0" fontId="5" fillId="0" borderId="1" xfId="5" applyFont="1" applyFill="1" applyBorder="1" applyAlignment="1">
      <alignment horizontal="center"/>
    </xf>
    <xf numFmtId="0" fontId="5" fillId="0" borderId="0" xfId="5" applyFont="1" applyFill="1" applyBorder="1" applyAlignment="1">
      <alignment horizontal="center"/>
    </xf>
    <xf numFmtId="49" fontId="4" fillId="0" borderId="1" xfId="6" applyNumberFormat="1" applyFont="1" applyFill="1" applyBorder="1" applyAlignment="1">
      <alignment horizontal="center"/>
    </xf>
    <xf numFmtId="49" fontId="5" fillId="0" borderId="1" xfId="6" applyNumberFormat="1" applyFont="1" applyFill="1" applyBorder="1" applyAlignment="1">
      <alignment horizontal="center"/>
    </xf>
    <xf numFmtId="0" fontId="5" fillId="0" borderId="1" xfId="6" applyFont="1" applyFill="1" applyBorder="1" applyAlignment="1">
      <alignment horizontal="center"/>
    </xf>
    <xf numFmtId="49" fontId="4" fillId="0" borderId="1" xfId="7" applyNumberFormat="1" applyFont="1" applyFill="1" applyBorder="1" applyAlignment="1">
      <alignment horizontal="center"/>
    </xf>
    <xf numFmtId="49" fontId="5" fillId="0" borderId="1" xfId="7" applyNumberFormat="1" applyFont="1" applyFill="1" applyBorder="1" applyAlignment="1">
      <alignment horizontal="center"/>
    </xf>
    <xf numFmtId="0" fontId="5" fillId="0" borderId="1" xfId="7" applyFont="1" applyFill="1" applyBorder="1" applyAlignment="1">
      <alignment horizontal="center"/>
    </xf>
    <xf numFmtId="0" fontId="5" fillId="0" borderId="0" xfId="7" applyFont="1" applyFill="1" applyBorder="1" applyAlignment="1">
      <alignment horizontal="center"/>
    </xf>
    <xf numFmtId="0" fontId="5" fillId="0" borderId="1" xfId="0" applyFont="1" applyFill="1" applyBorder="1" applyAlignment="1">
      <alignment horizontal="center"/>
    </xf>
    <xf numFmtId="0" fontId="5" fillId="0" borderId="0" xfId="17" applyFont="1" applyFill="1" applyBorder="1" applyAlignment="1">
      <alignment horizontal="center"/>
    </xf>
    <xf numFmtId="0" fontId="5" fillId="2" borderId="0" xfId="22" applyFont="1" applyFill="1" applyBorder="1" applyAlignment="1">
      <alignment horizontal="center"/>
    </xf>
    <xf numFmtId="0" fontId="5" fillId="0" borderId="0" xfId="12" applyFont="1" applyFill="1" applyBorder="1" applyAlignment="1">
      <alignment horizontal="center"/>
    </xf>
    <xf numFmtId="49" fontId="4" fillId="0" borderId="1" xfId="45" applyNumberFormat="1" applyFont="1" applyFill="1" applyBorder="1" applyAlignment="1">
      <alignment horizontal="center"/>
    </xf>
    <xf numFmtId="0" fontId="5" fillId="0" borderId="1" xfId="9" applyFont="1" applyFill="1" applyBorder="1" applyAlignment="1">
      <alignment horizontal="center"/>
    </xf>
    <xf numFmtId="49" fontId="4" fillId="0" borderId="0" xfId="0" applyNumberFormat="1" applyFont="1" applyFill="1" applyBorder="1" applyAlignment="1">
      <alignment horizontal="center"/>
    </xf>
    <xf numFmtId="0" fontId="0" fillId="0" borderId="19" xfId="0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38" fontId="60" fillId="0" borderId="6" xfId="1" applyFont="1" applyBorder="1">
      <alignment vertical="center"/>
    </xf>
    <xf numFmtId="0" fontId="18" fillId="0" borderId="14" xfId="36" applyFont="1" applyFill="1" applyBorder="1" applyAlignment="1">
      <alignment horizontal="left" vertical="center" wrapText="1" justifyLastLine="1"/>
    </xf>
    <xf numFmtId="0" fontId="18" fillId="0" borderId="4" xfId="36" applyFont="1" applyFill="1" applyBorder="1" applyAlignment="1">
      <alignment horizontal="left" vertical="center" wrapText="1" justifyLastLine="1"/>
    </xf>
    <xf numFmtId="38" fontId="0" fillId="0" borderId="13" xfId="0" applyNumberFormat="1" applyBorder="1">
      <alignment vertical="center"/>
    </xf>
    <xf numFmtId="0" fontId="0" fillId="0" borderId="13" xfId="0" applyBorder="1">
      <alignment vertical="center"/>
    </xf>
    <xf numFmtId="38" fontId="0" fillId="0" borderId="11" xfId="0" applyNumberFormat="1" applyBorder="1">
      <alignment vertical="center"/>
    </xf>
    <xf numFmtId="38" fontId="0" fillId="0" borderId="12" xfId="0" applyNumberFormat="1" applyBorder="1">
      <alignment vertical="center"/>
    </xf>
    <xf numFmtId="0" fontId="0" fillId="0" borderId="12" xfId="0" applyBorder="1">
      <alignment vertical="center"/>
    </xf>
    <xf numFmtId="38" fontId="60" fillId="0" borderId="5" xfId="1" applyFont="1" applyBorder="1">
      <alignment vertical="center"/>
    </xf>
    <xf numFmtId="38" fontId="0" fillId="0" borderId="14" xfId="0" applyNumberFormat="1" applyBorder="1">
      <alignment vertical="center"/>
    </xf>
    <xf numFmtId="0" fontId="0" fillId="0" borderId="14" xfId="0" applyBorder="1">
      <alignment vertical="center"/>
    </xf>
    <xf numFmtId="38" fontId="60" fillId="0" borderId="4" xfId="1" applyFont="1" applyBorder="1">
      <alignment vertical="center"/>
    </xf>
    <xf numFmtId="38" fontId="60" fillId="0" borderId="27" xfId="1" applyFont="1" applyBorder="1">
      <alignment vertical="center"/>
    </xf>
    <xf numFmtId="38" fontId="60" fillId="0" borderId="28" xfId="1" applyFont="1" applyBorder="1">
      <alignment vertical="center"/>
    </xf>
    <xf numFmtId="0" fontId="18" fillId="0" borderId="10" xfId="36" applyFont="1" applyFill="1" applyBorder="1" applyAlignment="1">
      <alignment horizontal="left" vertical="center" wrapText="1" justifyLastLine="1"/>
    </xf>
    <xf numFmtId="38" fontId="60" fillId="0" borderId="29" xfId="1" applyFont="1" applyBorder="1">
      <alignment vertical="center"/>
    </xf>
    <xf numFmtId="0" fontId="0" fillId="0" borderId="0" xfId="0" applyFill="1" applyBorder="1">
      <alignment vertical="center"/>
    </xf>
    <xf numFmtId="0" fontId="0" fillId="0" borderId="0" xfId="0" applyFill="1" applyBorder="1" applyAlignment="1">
      <alignment horizontal="center" vertical="center"/>
    </xf>
    <xf numFmtId="0" fontId="0" fillId="0" borderId="14" xfId="0" applyFill="1" applyBorder="1">
      <alignment vertical="center"/>
    </xf>
    <xf numFmtId="49" fontId="3" fillId="0" borderId="1" xfId="13" applyNumberFormat="1" applyFont="1" applyFill="1" applyBorder="1"/>
    <xf numFmtId="49" fontId="3" fillId="0" borderId="1" xfId="13" applyNumberFormat="1" applyFont="1" applyFill="1" applyBorder="1" applyAlignment="1">
      <alignment horizontal="center" vertical="center" wrapText="1"/>
    </xf>
    <xf numFmtId="0" fontId="0" fillId="0" borderId="0" xfId="0" applyFill="1" applyBorder="1" applyAlignment="1">
      <alignment vertical="center"/>
    </xf>
    <xf numFmtId="49" fontId="5" fillId="0" borderId="0" xfId="13" applyNumberFormat="1" applyFont="1" applyFill="1" applyBorder="1"/>
    <xf numFmtId="0" fontId="5" fillId="0" borderId="0" xfId="13" applyFont="1" applyFill="1" applyBorder="1" applyAlignment="1">
      <alignment horizontal="center"/>
    </xf>
    <xf numFmtId="179" fontId="5" fillId="0" borderId="0" xfId="13" applyNumberFormat="1" applyFont="1" applyFill="1" applyBorder="1"/>
    <xf numFmtId="0" fontId="5" fillId="0" borderId="0" xfId="13" applyFont="1" applyFill="1" applyBorder="1"/>
    <xf numFmtId="178" fontId="5" fillId="0" borderId="0" xfId="13" applyNumberFormat="1" applyFont="1" applyFill="1" applyBorder="1"/>
    <xf numFmtId="49" fontId="3" fillId="0" borderId="0" xfId="0" applyNumberFormat="1" applyFont="1" applyFill="1" applyBorder="1" applyAlignment="1">
      <alignment horizontal="center"/>
    </xf>
    <xf numFmtId="49" fontId="3" fillId="0" borderId="0" xfId="13" applyNumberFormat="1" applyFont="1" applyFill="1" applyBorder="1"/>
    <xf numFmtId="0" fontId="0" fillId="0" borderId="0" xfId="0" applyFill="1" applyBorder="1" applyAlignment="1">
      <alignment horizontal="center" vertical="center" wrapText="1"/>
    </xf>
    <xf numFmtId="4" fontId="5" fillId="0" borderId="1" xfId="13" applyNumberFormat="1" applyFont="1" applyFill="1" applyBorder="1"/>
    <xf numFmtId="4" fontId="4" fillId="0" borderId="1" xfId="13" applyNumberFormat="1" applyFont="1" applyFill="1" applyBorder="1"/>
    <xf numFmtId="49" fontId="3" fillId="0" borderId="1" xfId="13" applyNumberFormat="1" applyFont="1" applyFill="1" applyBorder="1" applyAlignment="1">
      <alignment horizontal="center" vertical="center" wrapText="1"/>
    </xf>
    <xf numFmtId="0" fontId="66" fillId="0" borderId="0" xfId="0" applyFont="1">
      <alignment vertical="center"/>
    </xf>
    <xf numFmtId="0" fontId="0" fillId="0" borderId="0" xfId="0" applyNumberFormat="1" applyAlignment="1">
      <alignment vertical="center" shrinkToFit="1"/>
    </xf>
    <xf numFmtId="180" fontId="0" fillId="0" borderId="1" xfId="0" applyNumberFormat="1" applyBorder="1" applyAlignment="1">
      <alignment vertical="center" shrinkToFit="1"/>
    </xf>
    <xf numFmtId="0" fontId="0" fillId="0" borderId="1" xfId="0" applyBorder="1" applyAlignment="1">
      <alignment vertical="center" shrinkToFit="1"/>
    </xf>
    <xf numFmtId="0" fontId="0" fillId="0" borderId="1" xfId="0" applyBorder="1" applyAlignment="1">
      <alignment vertical="center" wrapText="1"/>
    </xf>
    <xf numFmtId="0" fontId="0" fillId="0" borderId="0" xfId="0" applyAlignment="1">
      <alignment vertical="center" wrapText="1"/>
    </xf>
    <xf numFmtId="180" fontId="0" fillId="0" borderId="1" xfId="0" applyNumberFormat="1" applyBorder="1">
      <alignment vertical="center"/>
    </xf>
    <xf numFmtId="0" fontId="0" fillId="0" borderId="30" xfId="0" applyBorder="1" applyAlignment="1">
      <alignment vertical="center"/>
    </xf>
    <xf numFmtId="2" fontId="4" fillId="0" borderId="1" xfId="13" applyNumberFormat="1" applyFont="1" applyFill="1" applyBorder="1"/>
    <xf numFmtId="2" fontId="5" fillId="0" borderId="1" xfId="13" applyNumberFormat="1" applyFont="1" applyFill="1" applyBorder="1"/>
    <xf numFmtId="176" fontId="4" fillId="0" borderId="1" xfId="13" applyNumberFormat="1" applyFont="1" applyFill="1" applyBorder="1"/>
    <xf numFmtId="176" fontId="5" fillId="0" borderId="1" xfId="13" applyNumberFormat="1" applyFont="1" applyFill="1" applyBorder="1"/>
    <xf numFmtId="0" fontId="0" fillId="0" borderId="1" xfId="0" applyBorder="1" applyAlignment="1">
      <alignment horizontal="center" vertical="center"/>
    </xf>
    <xf numFmtId="0" fontId="0" fillId="0" borderId="0" xfId="0" applyNumberFormat="1" applyAlignment="1">
      <alignment horizontal="center" vertical="center" shrinkToFit="1"/>
    </xf>
    <xf numFmtId="0" fontId="0" fillId="0" borderId="0" xfId="0" applyAlignment="1">
      <alignment vertical="center"/>
    </xf>
    <xf numFmtId="0" fontId="67" fillId="0" borderId="0" xfId="0" applyFont="1">
      <alignment vertical="center"/>
    </xf>
    <xf numFmtId="0" fontId="0" fillId="0" borderId="0" xfId="0" applyFont="1">
      <alignment vertical="center"/>
    </xf>
    <xf numFmtId="0" fontId="0" fillId="0" borderId="0" xfId="0" applyFont="1" applyAlignment="1">
      <alignment vertical="center"/>
    </xf>
    <xf numFmtId="0" fontId="67" fillId="0" borderId="0" xfId="0" applyFont="1" applyAlignment="1">
      <alignment horizontal="center" vertical="center"/>
    </xf>
    <xf numFmtId="0" fontId="0" fillId="0" borderId="0" xfId="0" applyAlignment="1">
      <alignment vertical="center"/>
    </xf>
    <xf numFmtId="0" fontId="69" fillId="0" borderId="0" xfId="0" applyFont="1" applyAlignment="1">
      <alignment horizontal="center" vertical="center"/>
    </xf>
    <xf numFmtId="0" fontId="68" fillId="0" borderId="0" xfId="0" applyFont="1" applyAlignment="1">
      <alignment horizontal="center" vertical="center"/>
    </xf>
    <xf numFmtId="0" fontId="0" fillId="0" borderId="0" xfId="0" applyFont="1" applyAlignment="1">
      <alignment vertical="center"/>
    </xf>
    <xf numFmtId="0" fontId="67" fillId="0" borderId="0" xfId="0" applyFont="1" applyAlignment="1">
      <alignment vertical="center"/>
    </xf>
    <xf numFmtId="0" fontId="0" fillId="0" borderId="20" xfId="0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22" xfId="0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49" fontId="65" fillId="0" borderId="18" xfId="13" applyNumberFormat="1" applyFont="1" applyFill="1" applyBorder="1" applyAlignment="1">
      <alignment horizontal="center" vertical="center"/>
    </xf>
    <xf numFmtId="49" fontId="65" fillId="0" borderId="24" xfId="13" applyNumberFormat="1" applyFont="1" applyFill="1" applyBorder="1" applyAlignment="1">
      <alignment horizontal="center" vertical="center"/>
    </xf>
    <xf numFmtId="49" fontId="65" fillId="0" borderId="15" xfId="13" applyNumberFormat="1" applyFont="1" applyFill="1" applyBorder="1" applyAlignment="1">
      <alignment horizontal="center" vertical="center"/>
    </xf>
    <xf numFmtId="49" fontId="3" fillId="0" borderId="1" xfId="13" applyNumberFormat="1" applyFont="1" applyFill="1" applyBorder="1" applyAlignment="1">
      <alignment horizontal="center" vertical="center"/>
    </xf>
    <xf numFmtId="49" fontId="3" fillId="0" borderId="13" xfId="13" applyNumberFormat="1" applyFont="1" applyFill="1" applyBorder="1" applyAlignment="1">
      <alignment horizontal="center" wrapText="1"/>
    </xf>
    <xf numFmtId="49" fontId="3" fillId="0" borderId="1" xfId="13" applyNumberFormat="1" applyFont="1" applyFill="1" applyBorder="1" applyAlignment="1">
      <alignment horizontal="center" wrapText="1"/>
    </xf>
    <xf numFmtId="49" fontId="3" fillId="0" borderId="1" xfId="13" applyNumberFormat="1" applyFont="1" applyFill="1" applyBorder="1" applyAlignment="1">
      <alignment horizontal="center"/>
    </xf>
    <xf numFmtId="49" fontId="3" fillId="0" borderId="1" xfId="13" applyNumberFormat="1" applyFont="1" applyFill="1" applyBorder="1" applyAlignment="1">
      <alignment horizontal="center" vertical="center" wrapText="1"/>
    </xf>
    <xf numFmtId="49" fontId="64" fillId="0" borderId="18" xfId="13" applyNumberFormat="1" applyFont="1" applyFill="1" applyBorder="1" applyAlignment="1">
      <alignment horizontal="center" vertical="center"/>
    </xf>
    <xf numFmtId="49" fontId="64" fillId="0" borderId="24" xfId="13" applyNumberFormat="1" applyFont="1" applyFill="1" applyBorder="1" applyAlignment="1">
      <alignment horizontal="center" vertical="center"/>
    </xf>
    <xf numFmtId="49" fontId="64" fillId="0" borderId="15" xfId="13" applyNumberFormat="1" applyFont="1" applyFill="1" applyBorder="1" applyAlignment="1">
      <alignment horizontal="center" vertical="center"/>
    </xf>
    <xf numFmtId="49" fontId="4" fillId="0" borderId="18" xfId="4" applyNumberFormat="1" applyFont="1" applyFill="1" applyBorder="1" applyAlignment="1">
      <alignment horizontal="center" vertical="center"/>
    </xf>
    <xf numFmtId="49" fontId="4" fillId="0" borderId="24" xfId="4" applyNumberFormat="1" applyFont="1" applyFill="1" applyBorder="1" applyAlignment="1">
      <alignment horizontal="center" vertical="center"/>
    </xf>
    <xf numFmtId="49" fontId="4" fillId="0" borderId="15" xfId="4" applyNumberFormat="1" applyFont="1" applyFill="1" applyBorder="1" applyAlignment="1">
      <alignment horizontal="center" vertical="center"/>
    </xf>
    <xf numFmtId="49" fontId="3" fillId="0" borderId="25" xfId="4" applyNumberFormat="1" applyFont="1" applyFill="1" applyBorder="1" applyAlignment="1">
      <alignment horizontal="center" vertical="center" wrapText="1"/>
    </xf>
    <xf numFmtId="49" fontId="3" fillId="0" borderId="9" xfId="4" applyNumberFormat="1" applyFont="1" applyFill="1" applyBorder="1" applyAlignment="1">
      <alignment horizontal="center" vertical="center" wrapText="1"/>
    </xf>
    <xf numFmtId="0" fontId="0" fillId="0" borderId="0" xfId="0" applyAlignment="1">
      <alignment horizontal="right" vertical="center"/>
    </xf>
    <xf numFmtId="49" fontId="3" fillId="0" borderId="18" xfId="4" applyNumberFormat="1" applyFont="1" applyFill="1" applyBorder="1" applyAlignment="1">
      <alignment horizontal="center" vertical="center" wrapText="1"/>
    </xf>
    <xf numFmtId="49" fontId="3" fillId="0" borderId="15" xfId="4" applyNumberFormat="1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49" fontId="4" fillId="0" borderId="18" xfId="0" applyNumberFormat="1" applyFont="1" applyFill="1" applyBorder="1" applyAlignment="1">
      <alignment horizontal="center" vertical="center"/>
    </xf>
    <xf numFmtId="49" fontId="4" fillId="0" borderId="24" xfId="0" applyNumberFormat="1" applyFont="1" applyFill="1" applyBorder="1" applyAlignment="1">
      <alignment horizontal="center" vertical="center"/>
    </xf>
    <xf numFmtId="49" fontId="4" fillId="0" borderId="15" xfId="0" applyNumberFormat="1" applyFont="1" applyFill="1" applyBorder="1" applyAlignment="1">
      <alignment horizontal="center" vertical="center"/>
    </xf>
    <xf numFmtId="49" fontId="3" fillId="0" borderId="18" xfId="0" applyNumberFormat="1" applyFont="1" applyFill="1" applyBorder="1" applyAlignment="1">
      <alignment horizontal="center" vertical="center"/>
    </xf>
    <xf numFmtId="49" fontId="3" fillId="0" borderId="15" xfId="0" applyNumberFormat="1" applyFont="1" applyFill="1" applyBorder="1" applyAlignment="1">
      <alignment horizontal="center" vertical="center"/>
    </xf>
    <xf numFmtId="49" fontId="3" fillId="0" borderId="18" xfId="0" applyNumberFormat="1" applyFont="1" applyFill="1" applyBorder="1" applyAlignment="1">
      <alignment horizontal="center" wrapText="1"/>
    </xf>
    <xf numFmtId="49" fontId="3" fillId="0" borderId="15" xfId="0" applyNumberFormat="1" applyFont="1" applyFill="1" applyBorder="1" applyAlignment="1">
      <alignment horizontal="center" wrapText="1"/>
    </xf>
    <xf numFmtId="49" fontId="3" fillId="0" borderId="18" xfId="0" applyNumberFormat="1" applyFont="1" applyFill="1" applyBorder="1" applyAlignment="1">
      <alignment horizontal="center"/>
    </xf>
    <xf numFmtId="49" fontId="3" fillId="0" borderId="15" xfId="0" applyNumberFormat="1" applyFont="1" applyFill="1" applyBorder="1" applyAlignment="1">
      <alignment horizontal="center"/>
    </xf>
    <xf numFmtId="49" fontId="3" fillId="0" borderId="1" xfId="0" applyNumberFormat="1" applyFont="1" applyFill="1" applyBorder="1" applyAlignment="1">
      <alignment horizontal="center"/>
    </xf>
    <xf numFmtId="49" fontId="3" fillId="0" borderId="25" xfId="0" applyNumberFormat="1" applyFont="1" applyFill="1" applyBorder="1" applyAlignment="1">
      <alignment horizontal="center" wrapText="1"/>
    </xf>
    <xf numFmtId="49" fontId="3" fillId="0" borderId="9" xfId="0" applyNumberFormat="1" applyFont="1" applyFill="1" applyBorder="1" applyAlignment="1">
      <alignment horizontal="center" wrapText="1"/>
    </xf>
    <xf numFmtId="49" fontId="3" fillId="2" borderId="1" xfId="44" applyNumberFormat="1" applyFont="1" applyFill="1" applyBorder="1" applyAlignment="1">
      <alignment horizontal="center" vertical="center" wrapText="1"/>
    </xf>
    <xf numFmtId="49" fontId="3" fillId="2" borderId="14" xfId="44" applyNumberFormat="1" applyFont="1" applyFill="1" applyBorder="1" applyAlignment="1">
      <alignment horizontal="center" vertical="center" wrapText="1"/>
    </xf>
    <xf numFmtId="49" fontId="3" fillId="2" borderId="13" xfId="44" applyNumberFormat="1" applyFont="1" applyFill="1" applyBorder="1" applyAlignment="1">
      <alignment horizontal="center" vertical="center" wrapText="1"/>
    </xf>
    <xf numFmtId="49" fontId="4" fillId="0" borderId="18" xfId="11" applyNumberFormat="1" applyFont="1" applyFill="1" applyBorder="1" applyAlignment="1">
      <alignment horizontal="center" vertical="center"/>
    </xf>
    <xf numFmtId="49" fontId="4" fillId="0" borderId="24" xfId="11" applyNumberFormat="1" applyFont="1" applyFill="1" applyBorder="1" applyAlignment="1">
      <alignment horizontal="center" vertical="center"/>
    </xf>
    <xf numFmtId="49" fontId="4" fillId="0" borderId="15" xfId="11" applyNumberFormat="1" applyFont="1" applyFill="1" applyBorder="1" applyAlignment="1">
      <alignment horizontal="center" vertical="center"/>
    </xf>
    <xf numFmtId="49" fontId="4" fillId="0" borderId="18" xfId="12" applyNumberFormat="1" applyFont="1" applyFill="1" applyBorder="1" applyAlignment="1">
      <alignment horizontal="center" vertical="center"/>
    </xf>
    <xf numFmtId="49" fontId="4" fillId="0" borderId="24" xfId="12" applyNumberFormat="1" applyFont="1" applyFill="1" applyBorder="1" applyAlignment="1">
      <alignment horizontal="center" vertical="center"/>
    </xf>
    <xf numFmtId="49" fontId="4" fillId="0" borderId="15" xfId="12" applyNumberFormat="1" applyFont="1" applyFill="1" applyBorder="1" applyAlignment="1">
      <alignment horizontal="center" vertical="center"/>
    </xf>
    <xf numFmtId="49" fontId="4" fillId="0" borderId="1" xfId="12" applyNumberFormat="1" applyFont="1" applyFill="1" applyBorder="1" applyAlignment="1">
      <alignment horizontal="center" vertical="center"/>
    </xf>
    <xf numFmtId="49" fontId="4" fillId="0" borderId="18" xfId="8" applyNumberFormat="1" applyFont="1" applyFill="1" applyBorder="1" applyAlignment="1">
      <alignment horizontal="center" vertical="center"/>
    </xf>
    <xf numFmtId="49" fontId="4" fillId="0" borderId="24" xfId="8" applyNumberFormat="1" applyFont="1" applyFill="1" applyBorder="1" applyAlignment="1">
      <alignment horizontal="center" vertical="center"/>
    </xf>
    <xf numFmtId="49" fontId="4" fillId="0" borderId="15" xfId="8" applyNumberFormat="1" applyFont="1" applyFill="1" applyBorder="1" applyAlignment="1">
      <alignment horizontal="center" vertical="center"/>
    </xf>
    <xf numFmtId="49" fontId="4" fillId="0" borderId="18" xfId="10" applyNumberFormat="1" applyFont="1" applyFill="1" applyBorder="1" applyAlignment="1">
      <alignment horizontal="center" vertical="center"/>
    </xf>
    <xf numFmtId="49" fontId="4" fillId="0" borderId="24" xfId="10" applyNumberFormat="1" applyFont="1" applyFill="1" applyBorder="1" applyAlignment="1">
      <alignment horizontal="center" vertical="center"/>
    </xf>
    <xf numFmtId="49" fontId="4" fillId="0" borderId="15" xfId="10" applyNumberFormat="1" applyFont="1" applyFill="1" applyBorder="1" applyAlignment="1">
      <alignment horizontal="center" vertical="center"/>
    </xf>
    <xf numFmtId="49" fontId="4" fillId="0" borderId="1" xfId="11" applyNumberFormat="1" applyFont="1" applyFill="1" applyBorder="1" applyAlignment="1">
      <alignment horizontal="center" vertical="center"/>
    </xf>
    <xf numFmtId="49" fontId="4" fillId="0" borderId="18" xfId="14" applyNumberFormat="1" applyFont="1" applyFill="1" applyBorder="1" applyAlignment="1">
      <alignment horizontal="center" vertical="center"/>
    </xf>
    <xf numFmtId="49" fontId="4" fillId="0" borderId="24" xfId="14" applyNumberFormat="1" applyFont="1" applyFill="1" applyBorder="1" applyAlignment="1">
      <alignment horizontal="center" vertical="center"/>
    </xf>
    <xf numFmtId="49" fontId="4" fillId="0" borderId="15" xfId="14" applyNumberFormat="1" applyFont="1" applyFill="1" applyBorder="1" applyAlignment="1">
      <alignment horizontal="center" vertical="center"/>
    </xf>
    <xf numFmtId="49" fontId="4" fillId="0" borderId="18" xfId="15" applyNumberFormat="1" applyFont="1" applyFill="1" applyBorder="1" applyAlignment="1">
      <alignment horizontal="center" vertical="center"/>
    </xf>
    <xf numFmtId="49" fontId="4" fillId="0" borderId="24" xfId="15" applyNumberFormat="1" applyFont="1" applyFill="1" applyBorder="1" applyAlignment="1">
      <alignment horizontal="center" vertical="center"/>
    </xf>
    <xf numFmtId="49" fontId="4" fillId="0" borderId="15" xfId="15" applyNumberFormat="1" applyFont="1" applyFill="1" applyBorder="1" applyAlignment="1">
      <alignment horizontal="center" vertical="center"/>
    </xf>
    <xf numFmtId="49" fontId="4" fillId="0" borderId="18" xfId="16" applyNumberFormat="1" applyFont="1" applyFill="1" applyBorder="1" applyAlignment="1">
      <alignment horizontal="center" vertical="center"/>
    </xf>
    <xf numFmtId="49" fontId="4" fillId="0" borderId="24" xfId="16" applyNumberFormat="1" applyFont="1" applyFill="1" applyBorder="1" applyAlignment="1">
      <alignment horizontal="center" vertical="center"/>
    </xf>
    <xf numFmtId="49" fontId="4" fillId="0" borderId="15" xfId="16" applyNumberFormat="1" applyFont="1" applyFill="1" applyBorder="1" applyAlignment="1">
      <alignment horizontal="center" vertical="center"/>
    </xf>
    <xf numFmtId="49" fontId="4" fillId="0" borderId="18" xfId="17" applyNumberFormat="1" applyFont="1" applyFill="1" applyBorder="1" applyAlignment="1">
      <alignment horizontal="center" vertical="center"/>
    </xf>
    <xf numFmtId="49" fontId="4" fillId="0" borderId="24" xfId="17" applyNumberFormat="1" applyFont="1" applyFill="1" applyBorder="1" applyAlignment="1">
      <alignment horizontal="center" vertical="center"/>
    </xf>
    <xf numFmtId="49" fontId="4" fillId="0" borderId="15" xfId="17" applyNumberFormat="1" applyFont="1" applyFill="1" applyBorder="1" applyAlignment="1">
      <alignment horizontal="center" vertical="center"/>
    </xf>
    <xf numFmtId="49" fontId="4" fillId="0" borderId="18" xfId="18" applyNumberFormat="1" applyFont="1" applyFill="1" applyBorder="1" applyAlignment="1">
      <alignment horizontal="center" vertical="center"/>
    </xf>
    <xf numFmtId="49" fontId="4" fillId="0" borderId="24" xfId="18" applyNumberFormat="1" applyFont="1" applyFill="1" applyBorder="1" applyAlignment="1">
      <alignment horizontal="center" vertical="center"/>
    </xf>
    <xf numFmtId="49" fontId="4" fillId="0" borderId="15" xfId="18" applyNumberFormat="1" applyFont="1" applyFill="1" applyBorder="1" applyAlignment="1">
      <alignment horizontal="center" vertical="center"/>
    </xf>
    <xf numFmtId="49" fontId="4" fillId="0" borderId="18" xfId="19" applyNumberFormat="1" applyFont="1" applyFill="1" applyBorder="1" applyAlignment="1">
      <alignment horizontal="center" vertical="center"/>
    </xf>
    <xf numFmtId="49" fontId="4" fillId="0" borderId="24" xfId="19" applyNumberFormat="1" applyFont="1" applyFill="1" applyBorder="1" applyAlignment="1">
      <alignment horizontal="center" vertical="center"/>
    </xf>
    <xf numFmtId="49" fontId="4" fillId="0" borderId="15" xfId="19" applyNumberFormat="1" applyFont="1" applyFill="1" applyBorder="1" applyAlignment="1">
      <alignment horizontal="center" vertical="center"/>
    </xf>
    <xf numFmtId="49" fontId="4" fillId="0" borderId="18" xfId="20" applyNumberFormat="1" applyFont="1" applyFill="1" applyBorder="1" applyAlignment="1">
      <alignment horizontal="center" vertical="center"/>
    </xf>
    <xf numFmtId="49" fontId="4" fillId="0" borderId="24" xfId="20" applyNumberFormat="1" applyFont="1" applyFill="1" applyBorder="1" applyAlignment="1">
      <alignment horizontal="center" vertical="center"/>
    </xf>
    <xf numFmtId="49" fontId="4" fillId="0" borderId="15" xfId="20" applyNumberFormat="1" applyFont="1" applyFill="1" applyBorder="1" applyAlignment="1">
      <alignment horizontal="center" vertical="center"/>
    </xf>
    <xf numFmtId="49" fontId="4" fillId="0" borderId="18" xfId="21" applyNumberFormat="1" applyFont="1" applyFill="1" applyBorder="1" applyAlignment="1">
      <alignment horizontal="center" vertical="center"/>
    </xf>
    <xf numFmtId="49" fontId="4" fillId="0" borderId="24" xfId="21" applyNumberFormat="1" applyFont="1" applyFill="1" applyBorder="1" applyAlignment="1">
      <alignment horizontal="center" vertical="center"/>
    </xf>
    <xf numFmtId="49" fontId="4" fillId="0" borderId="15" xfId="21" applyNumberFormat="1" applyFont="1" applyFill="1" applyBorder="1" applyAlignment="1">
      <alignment horizontal="center" vertical="center"/>
    </xf>
    <xf numFmtId="49" fontId="4" fillId="0" borderId="18" xfId="22" applyNumberFormat="1" applyFont="1" applyFill="1" applyBorder="1" applyAlignment="1">
      <alignment horizontal="center" vertical="center"/>
    </xf>
    <xf numFmtId="49" fontId="4" fillId="0" borderId="24" xfId="22" applyNumberFormat="1" applyFont="1" applyFill="1" applyBorder="1" applyAlignment="1">
      <alignment horizontal="center" vertical="center"/>
    </xf>
    <xf numFmtId="49" fontId="4" fillId="0" borderId="15" xfId="22" applyNumberFormat="1" applyFont="1" applyFill="1" applyBorder="1" applyAlignment="1">
      <alignment horizontal="center" vertical="center"/>
    </xf>
    <xf numFmtId="49" fontId="4" fillId="0" borderId="18" xfId="23" applyNumberFormat="1" applyFont="1" applyFill="1" applyBorder="1" applyAlignment="1">
      <alignment horizontal="center" vertical="center"/>
    </xf>
    <xf numFmtId="49" fontId="4" fillId="0" borderId="24" xfId="23" applyNumberFormat="1" applyFont="1" applyFill="1" applyBorder="1" applyAlignment="1">
      <alignment horizontal="center" vertical="center"/>
    </xf>
    <xf numFmtId="49" fontId="4" fillId="0" borderId="15" xfId="23" applyNumberFormat="1" applyFont="1" applyFill="1" applyBorder="1" applyAlignment="1">
      <alignment horizontal="center" vertical="center"/>
    </xf>
    <xf numFmtId="49" fontId="4" fillId="0" borderId="18" xfId="25" applyNumberFormat="1" applyFont="1" applyFill="1" applyBorder="1" applyAlignment="1">
      <alignment horizontal="center" vertical="center"/>
    </xf>
    <xf numFmtId="49" fontId="4" fillId="0" borderId="24" xfId="25" applyNumberFormat="1" applyFont="1" applyFill="1" applyBorder="1" applyAlignment="1">
      <alignment horizontal="center" vertical="center"/>
    </xf>
    <xf numFmtId="49" fontId="4" fillId="0" borderId="15" xfId="25" applyNumberFormat="1" applyFont="1" applyFill="1" applyBorder="1" applyAlignment="1">
      <alignment horizontal="center" vertical="center"/>
    </xf>
    <xf numFmtId="49" fontId="4" fillId="0" borderId="18" xfId="26" applyNumberFormat="1" applyFont="1" applyFill="1" applyBorder="1" applyAlignment="1">
      <alignment horizontal="center" vertical="center"/>
    </xf>
    <xf numFmtId="49" fontId="4" fillId="0" borderId="24" xfId="26" applyNumberFormat="1" applyFont="1" applyFill="1" applyBorder="1" applyAlignment="1">
      <alignment horizontal="center" vertical="center"/>
    </xf>
    <xf numFmtId="49" fontId="4" fillId="0" borderId="15" xfId="26" applyNumberFormat="1" applyFont="1" applyFill="1" applyBorder="1" applyAlignment="1">
      <alignment horizontal="center" vertical="center"/>
    </xf>
    <xf numFmtId="49" fontId="4" fillId="0" borderId="18" xfId="27" applyNumberFormat="1" applyFont="1" applyFill="1" applyBorder="1" applyAlignment="1">
      <alignment horizontal="center" vertical="center"/>
    </xf>
    <xf numFmtId="49" fontId="4" fillId="0" borderId="24" xfId="27" applyNumberFormat="1" applyFont="1" applyFill="1" applyBorder="1" applyAlignment="1">
      <alignment horizontal="center" vertical="center"/>
    </xf>
    <xf numFmtId="49" fontId="4" fillId="0" borderId="15" xfId="27" applyNumberFormat="1" applyFont="1" applyFill="1" applyBorder="1" applyAlignment="1">
      <alignment horizontal="center" vertical="center"/>
    </xf>
    <xf numFmtId="49" fontId="4" fillId="0" borderId="18" xfId="28" applyNumberFormat="1" applyFont="1" applyFill="1" applyBorder="1" applyAlignment="1">
      <alignment horizontal="center" vertical="center"/>
    </xf>
    <xf numFmtId="49" fontId="4" fillId="0" borderId="24" xfId="28" applyNumberFormat="1" applyFont="1" applyFill="1" applyBorder="1" applyAlignment="1">
      <alignment horizontal="center" vertical="center"/>
    </xf>
    <xf numFmtId="49" fontId="4" fillId="0" borderId="15" xfId="28" applyNumberFormat="1" applyFont="1" applyFill="1" applyBorder="1" applyAlignment="1">
      <alignment horizontal="center" vertical="center"/>
    </xf>
    <xf numFmtId="49" fontId="4" fillId="0" borderId="18" xfId="29" applyNumberFormat="1" applyFont="1" applyFill="1" applyBorder="1" applyAlignment="1">
      <alignment horizontal="center" vertical="center"/>
    </xf>
    <xf numFmtId="49" fontId="4" fillId="0" borderId="24" xfId="29" applyNumberFormat="1" applyFont="1" applyFill="1" applyBorder="1" applyAlignment="1">
      <alignment horizontal="center" vertical="center"/>
    </xf>
    <xf numFmtId="49" fontId="4" fillId="0" borderId="15" xfId="29" applyNumberFormat="1" applyFont="1" applyFill="1" applyBorder="1" applyAlignment="1">
      <alignment horizontal="center" vertical="center"/>
    </xf>
    <xf numFmtId="49" fontId="4" fillId="0" borderId="1" xfId="10" applyNumberFormat="1" applyFont="1" applyFill="1" applyBorder="1" applyAlignment="1">
      <alignment horizontal="center" vertical="center"/>
    </xf>
    <xf numFmtId="49" fontId="5" fillId="0" borderId="18" xfId="10" applyNumberFormat="1" applyFont="1" applyFill="1" applyBorder="1" applyAlignment="1">
      <alignment horizontal="center" vertical="center"/>
    </xf>
    <xf numFmtId="49" fontId="5" fillId="0" borderId="24" xfId="10" applyNumberFormat="1" applyFont="1" applyFill="1" applyBorder="1" applyAlignment="1">
      <alignment horizontal="center" vertical="center"/>
    </xf>
    <xf numFmtId="49" fontId="5" fillId="0" borderId="15" xfId="10" applyNumberFormat="1" applyFont="1" applyFill="1" applyBorder="1" applyAlignment="1">
      <alignment horizontal="center" vertical="center"/>
    </xf>
    <xf numFmtId="49" fontId="4" fillId="0" borderId="1" xfId="14" applyNumberFormat="1" applyFont="1" applyFill="1" applyBorder="1" applyAlignment="1">
      <alignment horizontal="center" vertical="center"/>
    </xf>
    <xf numFmtId="49" fontId="4" fillId="0" borderId="1" xfId="16" applyNumberFormat="1" applyFont="1" applyFill="1" applyBorder="1" applyAlignment="1">
      <alignment horizontal="center" vertical="center"/>
    </xf>
    <xf numFmtId="49" fontId="4" fillId="0" borderId="18" xfId="9" applyNumberFormat="1" applyFont="1" applyFill="1" applyBorder="1" applyAlignment="1">
      <alignment horizontal="center" vertical="center"/>
    </xf>
    <xf numFmtId="49" fontId="4" fillId="0" borderId="24" xfId="9" applyNumberFormat="1" applyFont="1" applyFill="1" applyBorder="1" applyAlignment="1">
      <alignment horizontal="center" vertical="center"/>
    </xf>
    <xf numFmtId="49" fontId="4" fillId="0" borderId="15" xfId="9" applyNumberFormat="1" applyFont="1" applyFill="1" applyBorder="1" applyAlignment="1">
      <alignment horizontal="center" vertical="center"/>
    </xf>
    <xf numFmtId="49" fontId="4" fillId="0" borderId="18" xfId="37" applyNumberFormat="1" applyFont="1" applyFill="1" applyBorder="1" applyAlignment="1">
      <alignment horizontal="center" vertical="center"/>
    </xf>
    <xf numFmtId="49" fontId="4" fillId="0" borderId="24" xfId="37" applyNumberFormat="1" applyFont="1" applyFill="1" applyBorder="1" applyAlignment="1">
      <alignment horizontal="center" vertical="center"/>
    </xf>
    <xf numFmtId="49" fontId="4" fillId="0" borderId="15" xfId="37" applyNumberFormat="1" applyFont="1" applyFill="1" applyBorder="1" applyAlignment="1">
      <alignment horizontal="center" vertical="center"/>
    </xf>
    <xf numFmtId="49" fontId="4" fillId="0" borderId="18" xfId="40" applyNumberFormat="1" applyFont="1" applyFill="1" applyBorder="1" applyAlignment="1">
      <alignment horizontal="center" vertical="center"/>
    </xf>
    <xf numFmtId="49" fontId="4" fillId="0" borderId="24" xfId="40" applyNumberFormat="1" applyFont="1" applyFill="1" applyBorder="1" applyAlignment="1">
      <alignment horizontal="center" vertical="center"/>
    </xf>
    <xf numFmtId="49" fontId="4" fillId="0" borderId="15" xfId="40" applyNumberFormat="1" applyFont="1" applyFill="1" applyBorder="1" applyAlignment="1">
      <alignment horizontal="center" vertical="center"/>
    </xf>
    <xf numFmtId="49" fontId="4" fillId="0" borderId="18" xfId="39" applyNumberFormat="1" applyFont="1" applyFill="1" applyBorder="1" applyAlignment="1">
      <alignment horizontal="center" vertical="center"/>
    </xf>
    <xf numFmtId="49" fontId="4" fillId="0" borderId="24" xfId="39" applyNumberFormat="1" applyFont="1" applyFill="1" applyBorder="1" applyAlignment="1">
      <alignment horizontal="center" vertical="center"/>
    </xf>
    <xf numFmtId="49" fontId="4" fillId="0" borderId="15" xfId="39" applyNumberFormat="1" applyFont="1" applyFill="1" applyBorder="1" applyAlignment="1">
      <alignment horizontal="center" vertical="center"/>
    </xf>
    <xf numFmtId="49" fontId="4" fillId="0" borderId="18" xfId="38" applyNumberFormat="1" applyFont="1" applyFill="1" applyBorder="1" applyAlignment="1">
      <alignment horizontal="center" vertical="center"/>
    </xf>
    <xf numFmtId="49" fontId="4" fillId="0" borderId="24" xfId="38" applyNumberFormat="1" applyFont="1" applyFill="1" applyBorder="1" applyAlignment="1">
      <alignment horizontal="center" vertical="center"/>
    </xf>
    <xf numFmtId="49" fontId="4" fillId="0" borderId="15" xfId="38" applyNumberFormat="1" applyFont="1" applyFill="1" applyBorder="1" applyAlignment="1">
      <alignment horizontal="center" vertical="center"/>
    </xf>
    <xf numFmtId="49" fontId="4" fillId="0" borderId="18" xfId="41" applyNumberFormat="1" applyFont="1" applyFill="1" applyBorder="1" applyAlignment="1">
      <alignment horizontal="center" vertical="center"/>
    </xf>
    <xf numFmtId="49" fontId="4" fillId="0" borderId="24" xfId="41" applyNumberFormat="1" applyFont="1" applyFill="1" applyBorder="1" applyAlignment="1">
      <alignment horizontal="center" vertical="center"/>
    </xf>
    <xf numFmtId="49" fontId="4" fillId="0" borderId="15" xfId="41" applyNumberFormat="1" applyFont="1" applyFill="1" applyBorder="1" applyAlignment="1">
      <alignment horizontal="center" vertical="center"/>
    </xf>
    <xf numFmtId="49" fontId="4" fillId="0" borderId="18" xfId="43" applyNumberFormat="1" applyFont="1" applyFill="1" applyBorder="1" applyAlignment="1">
      <alignment horizontal="center" vertical="center"/>
    </xf>
    <xf numFmtId="49" fontId="4" fillId="0" borderId="24" xfId="43" applyNumberFormat="1" applyFont="1" applyFill="1" applyBorder="1" applyAlignment="1">
      <alignment horizontal="center" vertical="center"/>
    </xf>
    <xf numFmtId="49" fontId="4" fillId="0" borderId="15" xfId="43" applyNumberFormat="1" applyFont="1" applyFill="1" applyBorder="1" applyAlignment="1">
      <alignment horizontal="center" vertical="center"/>
    </xf>
    <xf numFmtId="49" fontId="4" fillId="0" borderId="18" xfId="42" applyNumberFormat="1" applyFont="1" applyFill="1" applyBorder="1" applyAlignment="1">
      <alignment horizontal="center" vertical="center"/>
    </xf>
    <xf numFmtId="49" fontId="4" fillId="0" borderId="24" xfId="42" applyNumberFormat="1" applyFont="1" applyFill="1" applyBorder="1" applyAlignment="1">
      <alignment horizontal="center" vertical="center"/>
    </xf>
    <xf numFmtId="49" fontId="4" fillId="0" borderId="15" xfId="42" applyNumberFormat="1" applyFont="1" applyFill="1" applyBorder="1" applyAlignment="1">
      <alignment horizontal="center" vertical="center"/>
    </xf>
    <xf numFmtId="49" fontId="4" fillId="0" borderId="18" xfId="44" applyNumberFormat="1" applyFont="1" applyFill="1" applyBorder="1" applyAlignment="1">
      <alignment horizontal="center" vertical="center"/>
    </xf>
    <xf numFmtId="49" fontId="4" fillId="0" borderId="24" xfId="44" applyNumberFormat="1" applyFont="1" applyFill="1" applyBorder="1" applyAlignment="1">
      <alignment horizontal="center" vertical="center"/>
    </xf>
    <xf numFmtId="49" fontId="4" fillId="0" borderId="15" xfId="44" applyNumberFormat="1" applyFont="1" applyFill="1" applyBorder="1" applyAlignment="1">
      <alignment horizontal="center" vertical="center"/>
    </xf>
    <xf numFmtId="49" fontId="4" fillId="0" borderId="18" xfId="45" applyNumberFormat="1" applyFont="1" applyFill="1" applyBorder="1" applyAlignment="1">
      <alignment horizontal="center" vertical="center"/>
    </xf>
    <xf numFmtId="49" fontId="4" fillId="0" borderId="24" xfId="45" applyNumberFormat="1" applyFont="1" applyFill="1" applyBorder="1" applyAlignment="1">
      <alignment horizontal="center" vertical="center"/>
    </xf>
    <xf numFmtId="49" fontId="4" fillId="0" borderId="15" xfId="45" applyNumberFormat="1" applyFont="1" applyFill="1" applyBorder="1" applyAlignment="1">
      <alignment horizontal="center" vertical="center"/>
    </xf>
    <xf numFmtId="49" fontId="4" fillId="0" borderId="18" xfId="46" applyNumberFormat="1" applyFont="1" applyFill="1" applyBorder="1" applyAlignment="1">
      <alignment horizontal="center" vertical="center"/>
    </xf>
    <xf numFmtId="49" fontId="4" fillId="0" borderId="24" xfId="46" applyNumberFormat="1" applyFont="1" applyFill="1" applyBorder="1" applyAlignment="1">
      <alignment horizontal="center" vertical="center"/>
    </xf>
    <xf numFmtId="49" fontId="4" fillId="0" borderId="15" xfId="46" applyNumberFormat="1" applyFont="1" applyFill="1" applyBorder="1" applyAlignment="1">
      <alignment horizontal="center" vertical="center"/>
    </xf>
    <xf numFmtId="49" fontId="4" fillId="0" borderId="18" xfId="49" applyNumberFormat="1" applyFont="1" applyFill="1" applyBorder="1" applyAlignment="1">
      <alignment horizontal="center" vertical="center"/>
    </xf>
    <xf numFmtId="49" fontId="4" fillId="0" borderId="24" xfId="49" applyNumberFormat="1" applyFont="1" applyFill="1" applyBorder="1" applyAlignment="1">
      <alignment horizontal="center" vertical="center"/>
    </xf>
    <xf numFmtId="49" fontId="4" fillId="0" borderId="15" xfId="49" applyNumberFormat="1" applyFont="1" applyFill="1" applyBorder="1" applyAlignment="1">
      <alignment horizontal="center" vertical="center"/>
    </xf>
    <xf numFmtId="49" fontId="4" fillId="0" borderId="18" xfId="48" applyNumberFormat="1" applyFont="1" applyFill="1" applyBorder="1" applyAlignment="1">
      <alignment horizontal="center" vertical="center"/>
    </xf>
    <xf numFmtId="49" fontId="4" fillId="0" borderId="24" xfId="48" applyNumberFormat="1" applyFont="1" applyFill="1" applyBorder="1" applyAlignment="1">
      <alignment horizontal="center" vertical="center"/>
    </xf>
    <xf numFmtId="49" fontId="4" fillId="0" borderId="15" xfId="48" applyNumberFormat="1" applyFont="1" applyFill="1" applyBorder="1" applyAlignment="1">
      <alignment horizontal="center" vertical="center"/>
    </xf>
    <xf numFmtId="49" fontId="4" fillId="0" borderId="18" xfId="47" applyNumberFormat="1" applyFont="1" applyFill="1" applyBorder="1" applyAlignment="1">
      <alignment horizontal="center" vertical="center"/>
    </xf>
    <xf numFmtId="49" fontId="4" fillId="0" borderId="24" xfId="47" applyNumberFormat="1" applyFont="1" applyFill="1" applyBorder="1" applyAlignment="1">
      <alignment horizontal="center" vertical="center"/>
    </xf>
    <xf numFmtId="49" fontId="4" fillId="0" borderId="15" xfId="47" applyNumberFormat="1" applyFont="1" applyFill="1" applyBorder="1" applyAlignment="1">
      <alignment horizontal="center" vertical="center"/>
    </xf>
    <xf numFmtId="49" fontId="4" fillId="0" borderId="18" xfId="52" applyNumberFormat="1" applyFont="1" applyFill="1" applyBorder="1" applyAlignment="1">
      <alignment horizontal="center" vertical="center"/>
    </xf>
    <xf numFmtId="49" fontId="4" fillId="0" borderId="24" xfId="52" applyNumberFormat="1" applyFont="1" applyFill="1" applyBorder="1" applyAlignment="1">
      <alignment horizontal="center" vertical="center"/>
    </xf>
    <xf numFmtId="49" fontId="4" fillId="0" borderId="15" xfId="52" applyNumberFormat="1" applyFont="1" applyFill="1" applyBorder="1" applyAlignment="1">
      <alignment horizontal="center" vertical="center"/>
    </xf>
    <xf numFmtId="49" fontId="4" fillId="0" borderId="18" xfId="51" applyNumberFormat="1" applyFont="1" applyFill="1" applyBorder="1" applyAlignment="1">
      <alignment horizontal="center" vertical="center"/>
    </xf>
    <xf numFmtId="49" fontId="4" fillId="0" borderId="24" xfId="51" applyNumberFormat="1" applyFont="1" applyFill="1" applyBorder="1" applyAlignment="1">
      <alignment horizontal="center" vertical="center"/>
    </xf>
    <xf numFmtId="49" fontId="4" fillId="0" borderId="15" xfId="51" applyNumberFormat="1" applyFont="1" applyFill="1" applyBorder="1" applyAlignment="1">
      <alignment horizontal="center" vertical="center"/>
    </xf>
    <xf numFmtId="49" fontId="4" fillId="0" borderId="18" xfId="50" applyNumberFormat="1" applyFont="1" applyFill="1" applyBorder="1" applyAlignment="1">
      <alignment horizontal="center" vertical="center"/>
    </xf>
    <xf numFmtId="49" fontId="4" fillId="0" borderId="24" xfId="50" applyNumberFormat="1" applyFont="1" applyFill="1" applyBorder="1" applyAlignment="1">
      <alignment horizontal="center" vertical="center"/>
    </xf>
    <xf numFmtId="49" fontId="4" fillId="0" borderId="15" xfId="50" applyNumberFormat="1" applyFont="1" applyFill="1" applyBorder="1" applyAlignment="1">
      <alignment horizontal="center" vertical="center"/>
    </xf>
    <xf numFmtId="49" fontId="4" fillId="0" borderId="18" xfId="55" applyNumberFormat="1" applyFont="1" applyFill="1" applyBorder="1" applyAlignment="1">
      <alignment horizontal="center" vertical="center"/>
    </xf>
    <xf numFmtId="49" fontId="4" fillId="0" borderId="24" xfId="55" applyNumberFormat="1" applyFont="1" applyFill="1" applyBorder="1" applyAlignment="1">
      <alignment horizontal="center" vertical="center"/>
    </xf>
    <xf numFmtId="49" fontId="4" fillId="0" borderId="15" xfId="55" applyNumberFormat="1" applyFont="1" applyFill="1" applyBorder="1" applyAlignment="1">
      <alignment horizontal="center" vertical="center"/>
    </xf>
    <xf numFmtId="49" fontId="4" fillId="0" borderId="18" xfId="54" applyNumberFormat="1" applyFont="1" applyFill="1" applyBorder="1" applyAlignment="1">
      <alignment horizontal="center" vertical="center"/>
    </xf>
    <xf numFmtId="49" fontId="4" fillId="0" borderId="24" xfId="54" applyNumberFormat="1" applyFont="1" applyFill="1" applyBorder="1" applyAlignment="1">
      <alignment horizontal="center" vertical="center"/>
    </xf>
    <xf numFmtId="49" fontId="4" fillId="0" borderId="15" xfId="54" applyNumberFormat="1" applyFont="1" applyFill="1" applyBorder="1" applyAlignment="1">
      <alignment horizontal="center" vertical="center"/>
    </xf>
    <xf numFmtId="49" fontId="4" fillId="0" borderId="18" xfId="53" applyNumberFormat="1" applyFont="1" applyFill="1" applyBorder="1" applyAlignment="1">
      <alignment horizontal="center" vertical="center"/>
    </xf>
    <xf numFmtId="49" fontId="4" fillId="0" borderId="24" xfId="53" applyNumberFormat="1" applyFont="1" applyFill="1" applyBorder="1" applyAlignment="1">
      <alignment horizontal="center" vertical="center"/>
    </xf>
    <xf numFmtId="49" fontId="4" fillId="0" borderId="15" xfId="53" applyNumberFormat="1" applyFont="1" applyFill="1" applyBorder="1" applyAlignment="1">
      <alignment horizontal="center" vertical="center"/>
    </xf>
    <xf numFmtId="49" fontId="4" fillId="0" borderId="1" xfId="45" applyNumberFormat="1" applyFont="1" applyFill="1" applyBorder="1" applyAlignment="1">
      <alignment horizontal="center" vertical="center"/>
    </xf>
    <xf numFmtId="49" fontId="4" fillId="0" borderId="1" xfId="9" applyNumberFormat="1" applyFont="1" applyFill="1" applyBorder="1" applyAlignment="1">
      <alignment horizontal="center" vertical="center"/>
    </xf>
    <xf numFmtId="49" fontId="4" fillId="0" borderId="1" xfId="44" applyNumberFormat="1" applyFont="1" applyFill="1" applyBorder="1" applyAlignment="1">
      <alignment horizontal="center" vertical="center"/>
    </xf>
    <xf numFmtId="49" fontId="4" fillId="0" borderId="1" xfId="40" applyNumberFormat="1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center" vertical="center"/>
    </xf>
    <xf numFmtId="49" fontId="4" fillId="0" borderId="1" xfId="43" applyNumberFormat="1" applyFont="1" applyFill="1" applyBorder="1" applyAlignment="1">
      <alignment horizontal="center" vertical="center"/>
    </xf>
  </cellXfs>
  <cellStyles count="56">
    <cellStyle name="桁区切り" xfId="1" builtinId="6"/>
    <cellStyle name="標準" xfId="0" builtinId="0"/>
    <cellStyle name="標準 10" xfId="2"/>
    <cellStyle name="標準 11" xfId="3"/>
    <cellStyle name="標準 12" xfId="4"/>
    <cellStyle name="標準 12 2" xfId="45"/>
    <cellStyle name="標準 13" xfId="5"/>
    <cellStyle name="標準 14" xfId="6"/>
    <cellStyle name="標準 15" xfId="7"/>
    <cellStyle name="標準 16" xfId="8"/>
    <cellStyle name="標準 16 2" xfId="9"/>
    <cellStyle name="標準 17" xfId="10"/>
    <cellStyle name="標準 17 2" xfId="44"/>
    <cellStyle name="標準 18" xfId="11"/>
    <cellStyle name="標準 18 2" xfId="43"/>
    <cellStyle name="標準 19" xfId="12"/>
    <cellStyle name="標準 19 2" xfId="42"/>
    <cellStyle name="標準 2" xfId="13"/>
    <cellStyle name="標準 20" xfId="14"/>
    <cellStyle name="標準 20 2" xfId="41"/>
    <cellStyle name="標準 21" xfId="15"/>
    <cellStyle name="標準 21 2" xfId="40"/>
    <cellStyle name="標準 22" xfId="16"/>
    <cellStyle name="標準 22 2" xfId="39"/>
    <cellStyle name="標準 23" xfId="17"/>
    <cellStyle name="標準 23 2" xfId="37"/>
    <cellStyle name="標準 24" xfId="18"/>
    <cellStyle name="標準 24 2" xfId="38"/>
    <cellStyle name="標準 25" xfId="19"/>
    <cellStyle name="標準 25 2" xfId="55"/>
    <cellStyle name="標準 26" xfId="20"/>
    <cellStyle name="標準 26 2" xfId="54"/>
    <cellStyle name="標準 27" xfId="21"/>
    <cellStyle name="標準 27 2" xfId="53"/>
    <cellStyle name="標準 28" xfId="22"/>
    <cellStyle name="標準 28 2" xfId="52"/>
    <cellStyle name="標準 29" xfId="23"/>
    <cellStyle name="標準 29 2" xfId="51"/>
    <cellStyle name="標準 3" xfId="24"/>
    <cellStyle name="標準 30" xfId="25"/>
    <cellStyle name="標準 30 2" xfId="50"/>
    <cellStyle name="標準 31" xfId="26"/>
    <cellStyle name="標準 31 2" xfId="49"/>
    <cellStyle name="標準 32" xfId="27"/>
    <cellStyle name="標準 32 2" xfId="48"/>
    <cellStyle name="標準 33" xfId="28"/>
    <cellStyle name="標準 33 2" xfId="47"/>
    <cellStyle name="標準 34" xfId="29"/>
    <cellStyle name="標準 34 2" xfId="46"/>
    <cellStyle name="標準 4" xfId="30"/>
    <cellStyle name="標準 5" xfId="31"/>
    <cellStyle name="標準 6" xfId="32"/>
    <cellStyle name="標準 7" xfId="33"/>
    <cellStyle name="標準 8" xfId="34"/>
    <cellStyle name="標準 9" xfId="35"/>
    <cellStyle name="標準_Sheet1" xfId="36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BMI</a:t>
            </a:r>
            <a:r>
              <a:rPr lang="ja-JP" altLang="en-US"/>
              <a:t>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割合!$C$2</c:f>
              <c:strCache>
                <c:ptCount val="1"/>
                <c:pt idx="0">
                  <c:v>保健指導・受診勧奨
（25.0~）</c:v>
                </c:pt>
              </c:strCache>
            </c:strRef>
          </c:tx>
          <c:invertIfNegative val="0"/>
          <c:cat>
            <c:strRef>
              <c:f>割合!$B$3:$B$44</c:f>
              <c:strCache>
                <c:ptCount val="42"/>
                <c:pt idx="0">
                  <c:v>粟国村</c:v>
                </c:pt>
                <c:pt idx="1">
                  <c:v>伊是名村</c:v>
                </c:pt>
                <c:pt idx="2">
                  <c:v>北大東村</c:v>
                </c:pt>
                <c:pt idx="3">
                  <c:v>宜野座村</c:v>
                </c:pt>
                <c:pt idx="4">
                  <c:v>嘉手納町</c:v>
                </c:pt>
                <c:pt idx="5">
                  <c:v>伊江村</c:v>
                </c:pt>
                <c:pt idx="6">
                  <c:v>渡名喜村</c:v>
                </c:pt>
                <c:pt idx="7">
                  <c:v>久米島町</c:v>
                </c:pt>
                <c:pt idx="8">
                  <c:v>恩納村</c:v>
                </c:pt>
                <c:pt idx="9">
                  <c:v>金武町</c:v>
                </c:pt>
                <c:pt idx="10">
                  <c:v>豊見城市</c:v>
                </c:pt>
                <c:pt idx="11">
                  <c:v>大宜味村</c:v>
                </c:pt>
                <c:pt idx="12">
                  <c:v>南大東村</c:v>
                </c:pt>
                <c:pt idx="13">
                  <c:v>うるま市</c:v>
                </c:pt>
                <c:pt idx="14">
                  <c:v>石垣市</c:v>
                </c:pt>
                <c:pt idx="15">
                  <c:v>名護市</c:v>
                </c:pt>
                <c:pt idx="16">
                  <c:v>沖縄市</c:v>
                </c:pt>
                <c:pt idx="17">
                  <c:v>与那国町</c:v>
                </c:pt>
                <c:pt idx="18">
                  <c:v>八重瀬町</c:v>
                </c:pt>
                <c:pt idx="19">
                  <c:v>西原町</c:v>
                </c:pt>
                <c:pt idx="20">
                  <c:v>読谷村</c:v>
                </c:pt>
                <c:pt idx="21">
                  <c:v>那覇市</c:v>
                </c:pt>
                <c:pt idx="22">
                  <c:v>与那原町</c:v>
                </c:pt>
                <c:pt idx="23">
                  <c:v>浦添市</c:v>
                </c:pt>
                <c:pt idx="24">
                  <c:v>糸満市</c:v>
                </c:pt>
                <c:pt idx="25">
                  <c:v>南風原町</c:v>
                </c:pt>
                <c:pt idx="26">
                  <c:v>伊平屋村</c:v>
                </c:pt>
                <c:pt idx="27">
                  <c:v>宮古島市</c:v>
                </c:pt>
                <c:pt idx="28">
                  <c:v>北谷町</c:v>
                </c:pt>
                <c:pt idx="29">
                  <c:v>本部町</c:v>
                </c:pt>
                <c:pt idx="30">
                  <c:v>今帰仁村</c:v>
                </c:pt>
                <c:pt idx="31">
                  <c:v>宜野湾市</c:v>
                </c:pt>
                <c:pt idx="32">
                  <c:v>国頭村</c:v>
                </c:pt>
                <c:pt idx="33">
                  <c:v>中城村</c:v>
                </c:pt>
                <c:pt idx="34">
                  <c:v>北中城村</c:v>
                </c:pt>
                <c:pt idx="35">
                  <c:v>竹富町</c:v>
                </c:pt>
                <c:pt idx="36">
                  <c:v>渡嘉敷村</c:v>
                </c:pt>
                <c:pt idx="37">
                  <c:v>東村</c:v>
                </c:pt>
                <c:pt idx="38">
                  <c:v>南城市</c:v>
                </c:pt>
                <c:pt idx="39">
                  <c:v>多良間村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割合!$C$3:$C$44</c:f>
              <c:numCache>
                <c:formatCode>0.0%</c:formatCode>
                <c:ptCount val="42"/>
                <c:pt idx="0">
                  <c:v>0.54400000000000004</c:v>
                </c:pt>
                <c:pt idx="1">
                  <c:v>0.5</c:v>
                </c:pt>
                <c:pt idx="2">
                  <c:v>0.47799999999999998</c:v>
                </c:pt>
                <c:pt idx="3">
                  <c:v>0.46600000000000003</c:v>
                </c:pt>
                <c:pt idx="4">
                  <c:v>0.45</c:v>
                </c:pt>
                <c:pt idx="5">
                  <c:v>0.44900000000000001</c:v>
                </c:pt>
                <c:pt idx="6">
                  <c:v>0.441</c:v>
                </c:pt>
                <c:pt idx="7">
                  <c:v>0.42299999999999999</c:v>
                </c:pt>
                <c:pt idx="8">
                  <c:v>0.42099999999999999</c:v>
                </c:pt>
                <c:pt idx="9">
                  <c:v>0.42</c:v>
                </c:pt>
                <c:pt idx="10">
                  <c:v>0.41699999999999998</c:v>
                </c:pt>
                <c:pt idx="11">
                  <c:v>0.41599999999999998</c:v>
                </c:pt>
                <c:pt idx="12">
                  <c:v>0.41599999999999998</c:v>
                </c:pt>
                <c:pt idx="13">
                  <c:v>0.41499999999999998</c:v>
                </c:pt>
                <c:pt idx="14">
                  <c:v>0.41299999999999998</c:v>
                </c:pt>
                <c:pt idx="15">
                  <c:v>0.41</c:v>
                </c:pt>
                <c:pt idx="16">
                  <c:v>0.40600000000000003</c:v>
                </c:pt>
                <c:pt idx="17">
                  <c:v>0.40500000000000003</c:v>
                </c:pt>
                <c:pt idx="18">
                  <c:v>0.40300000000000002</c:v>
                </c:pt>
                <c:pt idx="19">
                  <c:v>0.4</c:v>
                </c:pt>
                <c:pt idx="20">
                  <c:v>0.4</c:v>
                </c:pt>
                <c:pt idx="21">
                  <c:v>0.39800000000000002</c:v>
                </c:pt>
                <c:pt idx="22">
                  <c:v>0.39800000000000002</c:v>
                </c:pt>
                <c:pt idx="23">
                  <c:v>0.39500000000000002</c:v>
                </c:pt>
                <c:pt idx="24">
                  <c:v>0.39200000000000002</c:v>
                </c:pt>
                <c:pt idx="25">
                  <c:v>0.38400000000000001</c:v>
                </c:pt>
                <c:pt idx="26">
                  <c:v>0.38300000000000001</c:v>
                </c:pt>
                <c:pt idx="27">
                  <c:v>0.38300000000000001</c:v>
                </c:pt>
                <c:pt idx="28">
                  <c:v>0.38</c:v>
                </c:pt>
                <c:pt idx="29">
                  <c:v>0.38</c:v>
                </c:pt>
                <c:pt idx="30">
                  <c:v>0.378</c:v>
                </c:pt>
                <c:pt idx="31">
                  <c:v>0.376</c:v>
                </c:pt>
                <c:pt idx="32">
                  <c:v>0.373</c:v>
                </c:pt>
                <c:pt idx="33">
                  <c:v>0.36699999999999999</c:v>
                </c:pt>
                <c:pt idx="34">
                  <c:v>0.36199999999999999</c:v>
                </c:pt>
                <c:pt idx="35">
                  <c:v>0.35499999999999998</c:v>
                </c:pt>
                <c:pt idx="36">
                  <c:v>0.35099999999999998</c:v>
                </c:pt>
                <c:pt idx="37">
                  <c:v>0.33500000000000002</c:v>
                </c:pt>
                <c:pt idx="38">
                  <c:v>0.32500000000000001</c:v>
                </c:pt>
                <c:pt idx="39">
                  <c:v>0.28199999999999997</c:v>
                </c:pt>
                <c:pt idx="40">
                  <c:v>0.27400000000000002</c:v>
                </c:pt>
                <c:pt idx="41">
                  <c:v>0.39700000000000002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38584784"/>
        <c:axId val="238587920"/>
      </c:barChart>
      <c:catAx>
        <c:axId val="238584784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87920"/>
        <c:crossesAt val="0"/>
        <c:auto val="1"/>
        <c:lblAlgn val="ctr"/>
        <c:lblOffset val="100"/>
        <c:noMultiLvlLbl val="0"/>
      </c:catAx>
      <c:valAx>
        <c:axId val="238587920"/>
        <c:scaling>
          <c:orientation val="minMax"/>
          <c:max val="0.60000000000000009"/>
          <c:min val="0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38584784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2660299815464243"/>
          <c:w val="0.25128541044438407"/>
          <c:h val="0.10974363498680312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BMI</a:t>
            </a:r>
            <a:r>
              <a:rPr lang="ja-JP" altLang="en-US"/>
              <a:t>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割合!$G$2</c:f>
              <c:strCache>
                <c:ptCount val="1"/>
                <c:pt idx="0">
                  <c:v>保健指導・受診勧奨
（25.0~）</c:v>
                </c:pt>
              </c:strCache>
            </c:strRef>
          </c:tx>
          <c:invertIfNegative val="0"/>
          <c:cat>
            <c:strRef>
              <c:f>割合!$F$3:$F$44</c:f>
              <c:strCache>
                <c:ptCount val="42"/>
                <c:pt idx="0">
                  <c:v>粟国村</c:v>
                </c:pt>
                <c:pt idx="1">
                  <c:v>渡名喜村</c:v>
                </c:pt>
                <c:pt idx="2">
                  <c:v>与那国町</c:v>
                </c:pt>
                <c:pt idx="3">
                  <c:v>宜野座村</c:v>
                </c:pt>
                <c:pt idx="4">
                  <c:v>大宜味村</c:v>
                </c:pt>
                <c:pt idx="5">
                  <c:v>伊江村</c:v>
                </c:pt>
                <c:pt idx="6">
                  <c:v>恩納村</c:v>
                </c:pt>
                <c:pt idx="7">
                  <c:v>久米島町</c:v>
                </c:pt>
                <c:pt idx="8">
                  <c:v>豊見城市</c:v>
                </c:pt>
                <c:pt idx="9">
                  <c:v>嘉手納町</c:v>
                </c:pt>
                <c:pt idx="10">
                  <c:v>浦添市</c:v>
                </c:pt>
                <c:pt idx="11">
                  <c:v>金武町</c:v>
                </c:pt>
                <c:pt idx="12">
                  <c:v>沖縄市</c:v>
                </c:pt>
                <c:pt idx="13">
                  <c:v>名護市</c:v>
                </c:pt>
                <c:pt idx="14">
                  <c:v>那覇市</c:v>
                </c:pt>
                <c:pt idx="15">
                  <c:v>宮古島市</c:v>
                </c:pt>
                <c:pt idx="16">
                  <c:v>八重瀬町</c:v>
                </c:pt>
                <c:pt idx="17">
                  <c:v>与那原町</c:v>
                </c:pt>
                <c:pt idx="18">
                  <c:v>本部町</c:v>
                </c:pt>
                <c:pt idx="19">
                  <c:v>渡嘉敷村</c:v>
                </c:pt>
                <c:pt idx="20">
                  <c:v>伊是名村</c:v>
                </c:pt>
                <c:pt idx="21">
                  <c:v>うるま市</c:v>
                </c:pt>
                <c:pt idx="22">
                  <c:v>石垣市</c:v>
                </c:pt>
                <c:pt idx="23">
                  <c:v>宜野湾市</c:v>
                </c:pt>
                <c:pt idx="24">
                  <c:v>西原町</c:v>
                </c:pt>
                <c:pt idx="25">
                  <c:v>糸満市</c:v>
                </c:pt>
                <c:pt idx="26">
                  <c:v>伊平屋村</c:v>
                </c:pt>
                <c:pt idx="27">
                  <c:v>読谷村</c:v>
                </c:pt>
                <c:pt idx="28">
                  <c:v>南大東村</c:v>
                </c:pt>
                <c:pt idx="29">
                  <c:v>今帰仁村</c:v>
                </c:pt>
                <c:pt idx="30">
                  <c:v>中城村</c:v>
                </c:pt>
                <c:pt idx="31">
                  <c:v>北谷町</c:v>
                </c:pt>
                <c:pt idx="32">
                  <c:v>東村</c:v>
                </c:pt>
                <c:pt idx="33">
                  <c:v>北中城村</c:v>
                </c:pt>
                <c:pt idx="34">
                  <c:v>南風原町</c:v>
                </c:pt>
                <c:pt idx="35">
                  <c:v>竹富町</c:v>
                </c:pt>
                <c:pt idx="36">
                  <c:v>南城市</c:v>
                </c:pt>
                <c:pt idx="37">
                  <c:v>国頭村</c:v>
                </c:pt>
                <c:pt idx="38">
                  <c:v>座間味村</c:v>
                </c:pt>
                <c:pt idx="39">
                  <c:v>多良間村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割合!$G$3:$G$44</c:f>
              <c:numCache>
                <c:formatCode>0.0%</c:formatCode>
                <c:ptCount val="42"/>
                <c:pt idx="0">
                  <c:v>0.51600000000000001</c:v>
                </c:pt>
                <c:pt idx="1">
                  <c:v>0.46200000000000002</c:v>
                </c:pt>
                <c:pt idx="2">
                  <c:v>0.44700000000000001</c:v>
                </c:pt>
                <c:pt idx="3">
                  <c:v>0.44400000000000001</c:v>
                </c:pt>
                <c:pt idx="4">
                  <c:v>0.44</c:v>
                </c:pt>
                <c:pt idx="5">
                  <c:v>0.438</c:v>
                </c:pt>
                <c:pt idx="6">
                  <c:v>0.42699999999999999</c:v>
                </c:pt>
                <c:pt idx="7">
                  <c:v>0.41499999999999998</c:v>
                </c:pt>
                <c:pt idx="8">
                  <c:v>0.41399999999999998</c:v>
                </c:pt>
                <c:pt idx="9">
                  <c:v>0.40899999999999997</c:v>
                </c:pt>
                <c:pt idx="10">
                  <c:v>0.40500000000000003</c:v>
                </c:pt>
                <c:pt idx="11">
                  <c:v>0.40200000000000002</c:v>
                </c:pt>
                <c:pt idx="12">
                  <c:v>0.39900000000000002</c:v>
                </c:pt>
                <c:pt idx="13">
                  <c:v>0.39700000000000002</c:v>
                </c:pt>
                <c:pt idx="14">
                  <c:v>0.39300000000000002</c:v>
                </c:pt>
                <c:pt idx="15">
                  <c:v>0.39200000000000002</c:v>
                </c:pt>
                <c:pt idx="16">
                  <c:v>0.39100000000000001</c:v>
                </c:pt>
                <c:pt idx="17">
                  <c:v>0.38300000000000001</c:v>
                </c:pt>
                <c:pt idx="18">
                  <c:v>0.38</c:v>
                </c:pt>
                <c:pt idx="19">
                  <c:v>0.375</c:v>
                </c:pt>
                <c:pt idx="20">
                  <c:v>0.375</c:v>
                </c:pt>
                <c:pt idx="21">
                  <c:v>0.36699999999999999</c:v>
                </c:pt>
                <c:pt idx="22">
                  <c:v>0.36499999999999999</c:v>
                </c:pt>
                <c:pt idx="23">
                  <c:v>0.36399999999999999</c:v>
                </c:pt>
                <c:pt idx="24">
                  <c:v>0.35599999999999998</c:v>
                </c:pt>
                <c:pt idx="25">
                  <c:v>0.35099999999999998</c:v>
                </c:pt>
                <c:pt idx="26">
                  <c:v>0.34899999999999998</c:v>
                </c:pt>
                <c:pt idx="27">
                  <c:v>0.34699999999999998</c:v>
                </c:pt>
                <c:pt idx="28">
                  <c:v>0.34100000000000003</c:v>
                </c:pt>
                <c:pt idx="29">
                  <c:v>0.34100000000000003</c:v>
                </c:pt>
                <c:pt idx="30">
                  <c:v>0.33800000000000002</c:v>
                </c:pt>
                <c:pt idx="31">
                  <c:v>0.33300000000000002</c:v>
                </c:pt>
                <c:pt idx="32">
                  <c:v>0.32900000000000001</c:v>
                </c:pt>
                <c:pt idx="33">
                  <c:v>0.31900000000000001</c:v>
                </c:pt>
                <c:pt idx="34">
                  <c:v>0.31900000000000001</c:v>
                </c:pt>
                <c:pt idx="35">
                  <c:v>0.312</c:v>
                </c:pt>
                <c:pt idx="36">
                  <c:v>0.29199999999999998</c:v>
                </c:pt>
                <c:pt idx="37">
                  <c:v>0.28699999999999998</c:v>
                </c:pt>
                <c:pt idx="38">
                  <c:v>0.182</c:v>
                </c:pt>
                <c:pt idx="39">
                  <c:v>0.13800000000000001</c:v>
                </c:pt>
                <c:pt idx="40">
                  <c:v>0.125</c:v>
                </c:pt>
                <c:pt idx="41">
                  <c:v>0.376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38584000"/>
        <c:axId val="238583608"/>
      </c:barChart>
      <c:catAx>
        <c:axId val="238584000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83608"/>
        <c:crossesAt val="0"/>
        <c:auto val="1"/>
        <c:lblAlgn val="ctr"/>
        <c:lblOffset val="100"/>
        <c:noMultiLvlLbl val="0"/>
      </c:catAx>
      <c:valAx>
        <c:axId val="238583608"/>
        <c:scaling>
          <c:orientation val="minMax"/>
          <c:max val="0.60000000000000009"/>
          <c:min val="0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38584000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5934516659993772"/>
          <c:w val="0.1655795773373156"/>
          <c:h val="0.11266426442457403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BMI</a:t>
            </a:r>
            <a:r>
              <a:rPr lang="ja-JP" altLang="en-US"/>
              <a:t>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割合!$K$2</c:f>
              <c:strCache>
                <c:ptCount val="1"/>
                <c:pt idx="0">
                  <c:v>保健指導・受診勧奨
（25.0~）</c:v>
                </c:pt>
              </c:strCache>
            </c:strRef>
          </c:tx>
          <c:invertIfNegative val="0"/>
          <c:cat>
            <c:strRef>
              <c:f>割合!$J$3:$J$44</c:f>
              <c:strCache>
                <c:ptCount val="42"/>
                <c:pt idx="0">
                  <c:v>北大東村</c:v>
                </c:pt>
                <c:pt idx="1">
                  <c:v>伊是名村</c:v>
                </c:pt>
                <c:pt idx="2">
                  <c:v>粟国村</c:v>
                </c:pt>
                <c:pt idx="3">
                  <c:v>嘉手納町</c:v>
                </c:pt>
                <c:pt idx="4">
                  <c:v>宜野座村</c:v>
                </c:pt>
                <c:pt idx="5">
                  <c:v>南大東村</c:v>
                </c:pt>
                <c:pt idx="6">
                  <c:v>伊江村</c:v>
                </c:pt>
                <c:pt idx="7">
                  <c:v>うるま市</c:v>
                </c:pt>
                <c:pt idx="8">
                  <c:v>石垣市</c:v>
                </c:pt>
                <c:pt idx="9">
                  <c:v>南風原町</c:v>
                </c:pt>
                <c:pt idx="10">
                  <c:v>読谷村</c:v>
                </c:pt>
                <c:pt idx="11">
                  <c:v>西原町</c:v>
                </c:pt>
                <c:pt idx="12">
                  <c:v>金武町</c:v>
                </c:pt>
                <c:pt idx="13">
                  <c:v>渡名喜村</c:v>
                </c:pt>
                <c:pt idx="14">
                  <c:v>久米島町</c:v>
                </c:pt>
                <c:pt idx="15">
                  <c:v>国頭村</c:v>
                </c:pt>
                <c:pt idx="16">
                  <c:v>糸満市</c:v>
                </c:pt>
                <c:pt idx="17">
                  <c:v>名護市</c:v>
                </c:pt>
                <c:pt idx="18">
                  <c:v>豊見城市</c:v>
                </c:pt>
                <c:pt idx="19">
                  <c:v>恩納村</c:v>
                </c:pt>
                <c:pt idx="20">
                  <c:v>北谷町</c:v>
                </c:pt>
                <c:pt idx="21">
                  <c:v>伊平屋村</c:v>
                </c:pt>
                <c:pt idx="22">
                  <c:v>八重瀬町</c:v>
                </c:pt>
                <c:pt idx="23">
                  <c:v>沖縄市</c:v>
                </c:pt>
                <c:pt idx="24">
                  <c:v>与那原町</c:v>
                </c:pt>
                <c:pt idx="25">
                  <c:v>大宜味村</c:v>
                </c:pt>
                <c:pt idx="26">
                  <c:v>那覇市</c:v>
                </c:pt>
                <c:pt idx="27">
                  <c:v>今帰仁村</c:v>
                </c:pt>
                <c:pt idx="28">
                  <c:v>北中城村</c:v>
                </c:pt>
                <c:pt idx="29">
                  <c:v>浦添市</c:v>
                </c:pt>
                <c:pt idx="30">
                  <c:v>中城村</c:v>
                </c:pt>
                <c:pt idx="31">
                  <c:v>宜野湾市</c:v>
                </c:pt>
                <c:pt idx="32">
                  <c:v>本部町</c:v>
                </c:pt>
                <c:pt idx="33">
                  <c:v>竹富町</c:v>
                </c:pt>
                <c:pt idx="34">
                  <c:v>宮古島市</c:v>
                </c:pt>
                <c:pt idx="35">
                  <c:v>与那国町</c:v>
                </c:pt>
                <c:pt idx="36">
                  <c:v>多良間村</c:v>
                </c:pt>
                <c:pt idx="37">
                  <c:v>座間味村</c:v>
                </c:pt>
                <c:pt idx="38">
                  <c:v>南城市</c:v>
                </c:pt>
                <c:pt idx="39">
                  <c:v>渡嘉敷村</c:v>
                </c:pt>
                <c:pt idx="40">
                  <c:v>東村</c:v>
                </c:pt>
                <c:pt idx="41">
                  <c:v>沖縄県</c:v>
                </c:pt>
              </c:strCache>
            </c:strRef>
          </c:cat>
          <c:val>
            <c:numRef>
              <c:f>割合!$K$3:$K$44</c:f>
              <c:numCache>
                <c:formatCode>0.0%</c:formatCode>
                <c:ptCount val="42"/>
                <c:pt idx="0">
                  <c:v>0.66700000000000004</c:v>
                </c:pt>
                <c:pt idx="1">
                  <c:v>0.56499999999999995</c:v>
                </c:pt>
                <c:pt idx="2">
                  <c:v>0.56299999999999994</c:v>
                </c:pt>
                <c:pt idx="3">
                  <c:v>0.48199999999999998</c:v>
                </c:pt>
                <c:pt idx="4">
                  <c:v>0.48</c:v>
                </c:pt>
                <c:pt idx="5">
                  <c:v>0.47399999999999998</c:v>
                </c:pt>
                <c:pt idx="6">
                  <c:v>0.45600000000000002</c:v>
                </c:pt>
                <c:pt idx="7">
                  <c:v>0.44700000000000001</c:v>
                </c:pt>
                <c:pt idx="8">
                  <c:v>0.44500000000000001</c:v>
                </c:pt>
                <c:pt idx="9">
                  <c:v>0.438</c:v>
                </c:pt>
                <c:pt idx="10">
                  <c:v>0.435</c:v>
                </c:pt>
                <c:pt idx="11">
                  <c:v>0.435</c:v>
                </c:pt>
                <c:pt idx="12">
                  <c:v>0.432</c:v>
                </c:pt>
                <c:pt idx="13">
                  <c:v>0.42899999999999999</c:v>
                </c:pt>
                <c:pt idx="14">
                  <c:v>0.42699999999999999</c:v>
                </c:pt>
                <c:pt idx="15">
                  <c:v>0.42699999999999999</c:v>
                </c:pt>
                <c:pt idx="16">
                  <c:v>0.42099999999999999</c:v>
                </c:pt>
                <c:pt idx="17">
                  <c:v>0.42</c:v>
                </c:pt>
                <c:pt idx="18">
                  <c:v>0.41899999999999998</c:v>
                </c:pt>
                <c:pt idx="19">
                  <c:v>0.41699999999999998</c:v>
                </c:pt>
                <c:pt idx="20">
                  <c:v>0.41299999999999998</c:v>
                </c:pt>
                <c:pt idx="21">
                  <c:v>0.41199999999999998</c:v>
                </c:pt>
                <c:pt idx="22">
                  <c:v>0.41</c:v>
                </c:pt>
                <c:pt idx="23">
                  <c:v>0.41</c:v>
                </c:pt>
                <c:pt idx="24">
                  <c:v>0.40600000000000003</c:v>
                </c:pt>
                <c:pt idx="25">
                  <c:v>0.40300000000000002</c:v>
                </c:pt>
                <c:pt idx="26">
                  <c:v>0.40200000000000002</c:v>
                </c:pt>
                <c:pt idx="27">
                  <c:v>0.40100000000000002</c:v>
                </c:pt>
                <c:pt idx="28">
                  <c:v>0.39200000000000002</c:v>
                </c:pt>
                <c:pt idx="29">
                  <c:v>0.38900000000000001</c:v>
                </c:pt>
                <c:pt idx="30">
                  <c:v>0.38800000000000001</c:v>
                </c:pt>
                <c:pt idx="31">
                  <c:v>0.38600000000000001</c:v>
                </c:pt>
                <c:pt idx="32">
                  <c:v>0.38</c:v>
                </c:pt>
                <c:pt idx="33">
                  <c:v>0.379</c:v>
                </c:pt>
                <c:pt idx="34">
                  <c:v>0.376</c:v>
                </c:pt>
                <c:pt idx="35">
                  <c:v>0.37</c:v>
                </c:pt>
                <c:pt idx="36">
                  <c:v>0.36699999999999999</c:v>
                </c:pt>
                <c:pt idx="37">
                  <c:v>0.35</c:v>
                </c:pt>
                <c:pt idx="38">
                  <c:v>0.35</c:v>
                </c:pt>
                <c:pt idx="39">
                  <c:v>0.34100000000000003</c:v>
                </c:pt>
                <c:pt idx="40">
                  <c:v>0.34</c:v>
                </c:pt>
                <c:pt idx="41">
                  <c:v>0.41099999999999998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38582824"/>
        <c:axId val="238582432"/>
      </c:barChart>
      <c:catAx>
        <c:axId val="238582824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82432"/>
        <c:crossesAt val="0"/>
        <c:auto val="1"/>
        <c:lblAlgn val="ctr"/>
        <c:lblOffset val="100"/>
        <c:noMultiLvlLbl val="0"/>
      </c:catAx>
      <c:valAx>
        <c:axId val="238582432"/>
        <c:scaling>
          <c:orientation val="minMax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38582824"/>
        <c:crosses val="autoZero"/>
        <c:crossBetween val="between"/>
      </c:valAx>
    </c:plotArea>
    <c:legend>
      <c:legendPos val="t"/>
      <c:layout>
        <c:manualLayout>
          <c:xMode val="edge"/>
          <c:yMode val="edge"/>
          <c:x val="0.38971366186985251"/>
          <c:y val="0.14115500186432128"/>
          <c:w val="0.25128529731197397"/>
          <c:h val="0.10974403965521023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腹囲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割合!$C$50</c:f>
              <c:strCache>
                <c:ptCount val="1"/>
                <c:pt idx="0">
                  <c:v>保健指導・受診勧奨
（男85~ 女90~）</c:v>
                </c:pt>
              </c:strCache>
            </c:strRef>
          </c:tx>
          <c:invertIfNegative val="0"/>
          <c:cat>
            <c:strRef>
              <c:f>割合!$B$51:$B$92</c:f>
              <c:strCache>
                <c:ptCount val="42"/>
                <c:pt idx="0">
                  <c:v>那覇市</c:v>
                </c:pt>
                <c:pt idx="1">
                  <c:v>宜野湾市</c:v>
                </c:pt>
                <c:pt idx="2">
                  <c:v>浦添市</c:v>
                </c:pt>
                <c:pt idx="3">
                  <c:v>豊見城市</c:v>
                </c:pt>
                <c:pt idx="4">
                  <c:v>与那原町</c:v>
                </c:pt>
                <c:pt idx="5">
                  <c:v>糸満市</c:v>
                </c:pt>
                <c:pt idx="6">
                  <c:v>南風原町</c:v>
                </c:pt>
                <c:pt idx="7">
                  <c:v>北中城村</c:v>
                </c:pt>
                <c:pt idx="8">
                  <c:v>本部町</c:v>
                </c:pt>
                <c:pt idx="9">
                  <c:v>南城市</c:v>
                </c:pt>
                <c:pt idx="10">
                  <c:v>西原町</c:v>
                </c:pt>
                <c:pt idx="11">
                  <c:v>北谷町</c:v>
                </c:pt>
                <c:pt idx="12">
                  <c:v>久米島町</c:v>
                </c:pt>
                <c:pt idx="13">
                  <c:v>宮古島市</c:v>
                </c:pt>
                <c:pt idx="14">
                  <c:v>伊江村</c:v>
                </c:pt>
                <c:pt idx="15">
                  <c:v>今帰仁村</c:v>
                </c:pt>
                <c:pt idx="16">
                  <c:v>渡名喜村</c:v>
                </c:pt>
                <c:pt idx="17">
                  <c:v>八重瀬町</c:v>
                </c:pt>
                <c:pt idx="18">
                  <c:v>嘉手納町</c:v>
                </c:pt>
                <c:pt idx="19">
                  <c:v>沖縄市</c:v>
                </c:pt>
                <c:pt idx="20">
                  <c:v>金武町</c:v>
                </c:pt>
                <c:pt idx="21">
                  <c:v>宜野座村</c:v>
                </c:pt>
                <c:pt idx="22">
                  <c:v>うるま市</c:v>
                </c:pt>
                <c:pt idx="23">
                  <c:v>名護市</c:v>
                </c:pt>
                <c:pt idx="24">
                  <c:v>大宜味村</c:v>
                </c:pt>
                <c:pt idx="25">
                  <c:v>石垣市</c:v>
                </c:pt>
                <c:pt idx="26">
                  <c:v>中城村</c:v>
                </c:pt>
                <c:pt idx="27">
                  <c:v>東村</c:v>
                </c:pt>
                <c:pt idx="28">
                  <c:v>伊平屋村</c:v>
                </c:pt>
                <c:pt idx="29">
                  <c:v>南大東村</c:v>
                </c:pt>
                <c:pt idx="30">
                  <c:v>渡嘉敷村</c:v>
                </c:pt>
                <c:pt idx="31">
                  <c:v>恩納村</c:v>
                </c:pt>
                <c:pt idx="32">
                  <c:v>読谷村</c:v>
                </c:pt>
                <c:pt idx="33">
                  <c:v>粟国村</c:v>
                </c:pt>
                <c:pt idx="34">
                  <c:v>与那国町</c:v>
                </c:pt>
                <c:pt idx="35">
                  <c:v>伊是名村</c:v>
                </c:pt>
                <c:pt idx="36">
                  <c:v>竹富町</c:v>
                </c:pt>
                <c:pt idx="37">
                  <c:v>国頭村</c:v>
                </c:pt>
                <c:pt idx="38">
                  <c:v>座間味村</c:v>
                </c:pt>
                <c:pt idx="39">
                  <c:v>多良間村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割合!$C$51:$C$92</c:f>
              <c:numCache>
                <c:formatCode>0.0%</c:formatCode>
                <c:ptCount val="42"/>
                <c:pt idx="0">
                  <c:v>0.44900000000000001</c:v>
                </c:pt>
                <c:pt idx="1">
                  <c:v>0.3</c:v>
                </c:pt>
                <c:pt idx="2">
                  <c:v>0.28699999999999998</c:v>
                </c:pt>
                <c:pt idx="3">
                  <c:v>0.23100000000000001</c:v>
                </c:pt>
                <c:pt idx="4">
                  <c:v>0.217</c:v>
                </c:pt>
                <c:pt idx="5">
                  <c:v>0.21099999999999999</c:v>
                </c:pt>
                <c:pt idx="6">
                  <c:v>0.17399999999999999</c:v>
                </c:pt>
                <c:pt idx="7">
                  <c:v>0.14599999999999999</c:v>
                </c:pt>
                <c:pt idx="8">
                  <c:v>0.13500000000000001</c:v>
                </c:pt>
                <c:pt idx="9">
                  <c:v>0.13400000000000001</c:v>
                </c:pt>
                <c:pt idx="10">
                  <c:v>0.13</c:v>
                </c:pt>
                <c:pt idx="11">
                  <c:v>0.113</c:v>
                </c:pt>
                <c:pt idx="12">
                  <c:v>0.10299999999999999</c:v>
                </c:pt>
                <c:pt idx="13">
                  <c:v>9.8000000000000004E-2</c:v>
                </c:pt>
                <c:pt idx="14">
                  <c:v>9.7000000000000003E-2</c:v>
                </c:pt>
                <c:pt idx="15">
                  <c:v>9.1999999999999998E-2</c:v>
                </c:pt>
                <c:pt idx="16">
                  <c:v>8.7999999999999995E-2</c:v>
                </c:pt>
                <c:pt idx="17">
                  <c:v>8.4000000000000005E-2</c:v>
                </c:pt>
                <c:pt idx="18">
                  <c:v>7.4999999999999997E-2</c:v>
                </c:pt>
                <c:pt idx="19">
                  <c:v>7.1999999999999995E-2</c:v>
                </c:pt>
                <c:pt idx="20">
                  <c:v>0.06</c:v>
                </c:pt>
                <c:pt idx="21">
                  <c:v>4.9000000000000002E-2</c:v>
                </c:pt>
                <c:pt idx="22">
                  <c:v>4.7E-2</c:v>
                </c:pt>
                <c:pt idx="23">
                  <c:v>4.2999999999999997E-2</c:v>
                </c:pt>
                <c:pt idx="24">
                  <c:v>4.1000000000000002E-2</c:v>
                </c:pt>
                <c:pt idx="25">
                  <c:v>3.5000000000000003E-2</c:v>
                </c:pt>
                <c:pt idx="26">
                  <c:v>3.3000000000000002E-2</c:v>
                </c:pt>
                <c:pt idx="27">
                  <c:v>3.2000000000000001E-2</c:v>
                </c:pt>
                <c:pt idx="28">
                  <c:v>2.1000000000000001E-2</c:v>
                </c:pt>
                <c:pt idx="29">
                  <c:v>0.02</c:v>
                </c:pt>
                <c:pt idx="30">
                  <c:v>1.7999999999999999E-2</c:v>
                </c:pt>
                <c:pt idx="31">
                  <c:v>1.7000000000000001E-2</c:v>
                </c:pt>
                <c:pt idx="32">
                  <c:v>1.2999999999999999E-2</c:v>
                </c:pt>
                <c:pt idx="33">
                  <c:v>1.2999999999999999E-2</c:v>
                </c:pt>
                <c:pt idx="34">
                  <c:v>1.2E-2</c:v>
                </c:pt>
                <c:pt idx="35">
                  <c:v>1.0999999999999999E-2</c:v>
                </c:pt>
                <c:pt idx="36">
                  <c:v>6.0000000000000001E-3</c:v>
                </c:pt>
                <c:pt idx="37">
                  <c:v>4.0000000000000001E-3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0.17699999999999999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38581648"/>
        <c:axId val="238581256"/>
      </c:barChart>
      <c:catAx>
        <c:axId val="238581648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81256"/>
        <c:crossesAt val="0"/>
        <c:auto val="1"/>
        <c:lblAlgn val="ctr"/>
        <c:lblOffset val="100"/>
        <c:noMultiLvlLbl val="0"/>
      </c:catAx>
      <c:valAx>
        <c:axId val="238581256"/>
        <c:scaling>
          <c:orientation val="minMax"/>
          <c:max val="0.60000000000000009"/>
          <c:min val="0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38581648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2660297462817147"/>
          <c:w val="0.17988087157208793"/>
          <c:h val="0.11852038495188102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腹囲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割合!$G$50</c:f>
              <c:strCache>
                <c:ptCount val="1"/>
                <c:pt idx="0">
                  <c:v>保健指導・受診勧奨
（男85~ 女90~）</c:v>
                </c:pt>
              </c:strCache>
            </c:strRef>
          </c:tx>
          <c:invertIfNegative val="0"/>
          <c:cat>
            <c:strRef>
              <c:f>割合!$F$51:$F$92</c:f>
              <c:strCache>
                <c:ptCount val="42"/>
                <c:pt idx="0">
                  <c:v>那覇市</c:v>
                </c:pt>
                <c:pt idx="1">
                  <c:v>宜野湾市</c:v>
                </c:pt>
                <c:pt idx="2">
                  <c:v>浦添市</c:v>
                </c:pt>
                <c:pt idx="3">
                  <c:v>与那原町</c:v>
                </c:pt>
                <c:pt idx="4">
                  <c:v>豊見城市</c:v>
                </c:pt>
                <c:pt idx="5">
                  <c:v>糸満市</c:v>
                </c:pt>
                <c:pt idx="6">
                  <c:v>南風原町</c:v>
                </c:pt>
                <c:pt idx="7">
                  <c:v>北谷町</c:v>
                </c:pt>
                <c:pt idx="8">
                  <c:v>南城市</c:v>
                </c:pt>
                <c:pt idx="9">
                  <c:v>北中城村</c:v>
                </c:pt>
                <c:pt idx="10">
                  <c:v>西原町</c:v>
                </c:pt>
                <c:pt idx="11">
                  <c:v>渡名喜村</c:v>
                </c:pt>
                <c:pt idx="12">
                  <c:v>本部町</c:v>
                </c:pt>
                <c:pt idx="13">
                  <c:v>久米島町</c:v>
                </c:pt>
                <c:pt idx="14">
                  <c:v>宮古島市</c:v>
                </c:pt>
                <c:pt idx="15">
                  <c:v>伊江村</c:v>
                </c:pt>
                <c:pt idx="16">
                  <c:v>八重瀬町</c:v>
                </c:pt>
                <c:pt idx="17">
                  <c:v>嘉手納町</c:v>
                </c:pt>
                <c:pt idx="18">
                  <c:v>沖縄市</c:v>
                </c:pt>
                <c:pt idx="19">
                  <c:v>金武町</c:v>
                </c:pt>
                <c:pt idx="20">
                  <c:v>今帰仁村</c:v>
                </c:pt>
                <c:pt idx="21">
                  <c:v>東村</c:v>
                </c:pt>
                <c:pt idx="22">
                  <c:v>名護市</c:v>
                </c:pt>
                <c:pt idx="23">
                  <c:v>石垣市</c:v>
                </c:pt>
                <c:pt idx="24">
                  <c:v>うるま市</c:v>
                </c:pt>
                <c:pt idx="25">
                  <c:v>中城村</c:v>
                </c:pt>
                <c:pt idx="26">
                  <c:v>大宜味村</c:v>
                </c:pt>
                <c:pt idx="27">
                  <c:v>伊平屋村</c:v>
                </c:pt>
                <c:pt idx="28">
                  <c:v>南大東村</c:v>
                </c:pt>
                <c:pt idx="29">
                  <c:v>宜野座村</c:v>
                </c:pt>
                <c:pt idx="30">
                  <c:v>粟国村</c:v>
                </c:pt>
                <c:pt idx="31">
                  <c:v>恩納村</c:v>
                </c:pt>
                <c:pt idx="32">
                  <c:v>与那国町</c:v>
                </c:pt>
                <c:pt idx="33">
                  <c:v>読谷村</c:v>
                </c:pt>
                <c:pt idx="34">
                  <c:v>竹富町</c:v>
                </c:pt>
                <c:pt idx="35">
                  <c:v>国頭村</c:v>
                </c:pt>
                <c:pt idx="36">
                  <c:v>多良間村</c:v>
                </c:pt>
                <c:pt idx="37">
                  <c:v>座間味村</c:v>
                </c:pt>
                <c:pt idx="38">
                  <c:v>北大東村</c:v>
                </c:pt>
                <c:pt idx="39">
                  <c:v>渡嘉敷村</c:v>
                </c:pt>
                <c:pt idx="40">
                  <c:v>伊是名村</c:v>
                </c:pt>
                <c:pt idx="41">
                  <c:v>沖縄県</c:v>
                </c:pt>
              </c:strCache>
            </c:strRef>
          </c:cat>
          <c:val>
            <c:numRef>
              <c:f>割合!$G$51:$G$92</c:f>
              <c:numCache>
                <c:formatCode>0.0%</c:formatCode>
                <c:ptCount val="42"/>
                <c:pt idx="0">
                  <c:v>0.56599999999999995</c:v>
                </c:pt>
                <c:pt idx="1">
                  <c:v>0.39700000000000002</c:v>
                </c:pt>
                <c:pt idx="2">
                  <c:v>0.35899999999999999</c:v>
                </c:pt>
                <c:pt idx="3">
                  <c:v>0.309</c:v>
                </c:pt>
                <c:pt idx="4">
                  <c:v>0.29899999999999999</c:v>
                </c:pt>
                <c:pt idx="5">
                  <c:v>0.24299999999999999</c:v>
                </c:pt>
                <c:pt idx="6">
                  <c:v>0.23</c:v>
                </c:pt>
                <c:pt idx="7">
                  <c:v>0.18</c:v>
                </c:pt>
                <c:pt idx="8">
                  <c:v>0.17100000000000001</c:v>
                </c:pt>
                <c:pt idx="9">
                  <c:v>0.16900000000000001</c:v>
                </c:pt>
                <c:pt idx="10">
                  <c:v>0.157</c:v>
                </c:pt>
                <c:pt idx="11">
                  <c:v>0.154</c:v>
                </c:pt>
                <c:pt idx="12">
                  <c:v>0.153</c:v>
                </c:pt>
                <c:pt idx="13">
                  <c:v>0.13700000000000001</c:v>
                </c:pt>
                <c:pt idx="14">
                  <c:v>0.112</c:v>
                </c:pt>
                <c:pt idx="15">
                  <c:v>0.111</c:v>
                </c:pt>
                <c:pt idx="16">
                  <c:v>0.105</c:v>
                </c:pt>
                <c:pt idx="17">
                  <c:v>0.10199999999999999</c:v>
                </c:pt>
                <c:pt idx="18">
                  <c:v>9.9000000000000005E-2</c:v>
                </c:pt>
                <c:pt idx="19">
                  <c:v>9.5000000000000001E-2</c:v>
                </c:pt>
                <c:pt idx="20">
                  <c:v>8.5999999999999993E-2</c:v>
                </c:pt>
                <c:pt idx="21">
                  <c:v>5.8999999999999997E-2</c:v>
                </c:pt>
                <c:pt idx="22">
                  <c:v>5.7000000000000002E-2</c:v>
                </c:pt>
                <c:pt idx="23">
                  <c:v>5.5E-2</c:v>
                </c:pt>
                <c:pt idx="24">
                  <c:v>0.05</c:v>
                </c:pt>
                <c:pt idx="25">
                  <c:v>0.05</c:v>
                </c:pt>
                <c:pt idx="26">
                  <c:v>4.8000000000000001E-2</c:v>
                </c:pt>
                <c:pt idx="27">
                  <c:v>4.7E-2</c:v>
                </c:pt>
                <c:pt idx="28">
                  <c:v>4.4999999999999998E-2</c:v>
                </c:pt>
                <c:pt idx="29">
                  <c:v>3.6999999999999998E-2</c:v>
                </c:pt>
                <c:pt idx="30">
                  <c:v>3.2000000000000001E-2</c:v>
                </c:pt>
                <c:pt idx="31">
                  <c:v>2.8000000000000001E-2</c:v>
                </c:pt>
                <c:pt idx="32">
                  <c:v>2.5999999999999999E-2</c:v>
                </c:pt>
                <c:pt idx="33">
                  <c:v>1.7000000000000001E-2</c:v>
                </c:pt>
                <c:pt idx="34">
                  <c:v>1.6E-2</c:v>
                </c:pt>
                <c:pt idx="35">
                  <c:v>6.0000000000000001E-3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0.222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38580472"/>
        <c:axId val="238580080"/>
      </c:barChart>
      <c:catAx>
        <c:axId val="23858047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80080"/>
        <c:crossesAt val="0"/>
        <c:auto val="1"/>
        <c:lblAlgn val="ctr"/>
        <c:lblOffset val="100"/>
        <c:noMultiLvlLbl val="0"/>
      </c:catAx>
      <c:valAx>
        <c:axId val="238580080"/>
        <c:scaling>
          <c:orientation val="minMax"/>
          <c:max val="0.60000000000000009"/>
          <c:min val="0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38580472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5934516659993772"/>
          <c:w val="0.17988087157208793"/>
          <c:h val="0.12562806767798093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腹囲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割合!$K$50</c:f>
              <c:strCache>
                <c:ptCount val="1"/>
                <c:pt idx="0">
                  <c:v>保健指導・受診勧奨
（男85~ 女90~）</c:v>
                </c:pt>
              </c:strCache>
            </c:strRef>
          </c:tx>
          <c:invertIfNegative val="0"/>
          <c:cat>
            <c:strRef>
              <c:f>割合!$J$51:$J$92</c:f>
              <c:strCache>
                <c:ptCount val="42"/>
                <c:pt idx="0">
                  <c:v>那覇市</c:v>
                </c:pt>
                <c:pt idx="1">
                  <c:v>浦添市</c:v>
                </c:pt>
                <c:pt idx="2">
                  <c:v>宜野湾市</c:v>
                </c:pt>
                <c:pt idx="3">
                  <c:v>糸満市</c:v>
                </c:pt>
                <c:pt idx="4">
                  <c:v>豊見城市</c:v>
                </c:pt>
                <c:pt idx="5">
                  <c:v>与那原町</c:v>
                </c:pt>
                <c:pt idx="6">
                  <c:v>北中城村</c:v>
                </c:pt>
                <c:pt idx="7">
                  <c:v>南風原町</c:v>
                </c:pt>
                <c:pt idx="8">
                  <c:v>本部町</c:v>
                </c:pt>
                <c:pt idx="9">
                  <c:v>西原町</c:v>
                </c:pt>
                <c:pt idx="10">
                  <c:v>南城市</c:v>
                </c:pt>
                <c:pt idx="11">
                  <c:v>今帰仁村</c:v>
                </c:pt>
                <c:pt idx="12">
                  <c:v>伊江村</c:v>
                </c:pt>
                <c:pt idx="13">
                  <c:v>宮古島市</c:v>
                </c:pt>
                <c:pt idx="14">
                  <c:v>久米島町</c:v>
                </c:pt>
                <c:pt idx="15">
                  <c:v>八重瀬町</c:v>
                </c:pt>
                <c:pt idx="16">
                  <c:v>北谷町</c:v>
                </c:pt>
                <c:pt idx="17">
                  <c:v>宜野座村</c:v>
                </c:pt>
                <c:pt idx="18">
                  <c:v>沖縄市</c:v>
                </c:pt>
                <c:pt idx="19">
                  <c:v>嘉手納町</c:v>
                </c:pt>
                <c:pt idx="20">
                  <c:v>渡名喜村</c:v>
                </c:pt>
                <c:pt idx="21">
                  <c:v>うるま市</c:v>
                </c:pt>
                <c:pt idx="22">
                  <c:v>金武町</c:v>
                </c:pt>
                <c:pt idx="23">
                  <c:v>大宜味村</c:v>
                </c:pt>
                <c:pt idx="24">
                  <c:v>名護市</c:v>
                </c:pt>
                <c:pt idx="25">
                  <c:v>渡嘉敷村</c:v>
                </c:pt>
                <c:pt idx="26">
                  <c:v>石垣市</c:v>
                </c:pt>
                <c:pt idx="27">
                  <c:v>中城村</c:v>
                </c:pt>
                <c:pt idx="28">
                  <c:v>伊是名村</c:v>
                </c:pt>
                <c:pt idx="29">
                  <c:v>読谷村</c:v>
                </c:pt>
                <c:pt idx="30">
                  <c:v>恩納村</c:v>
                </c:pt>
                <c:pt idx="31">
                  <c:v>東村</c:v>
                </c:pt>
                <c:pt idx="32">
                  <c:v>国頭村</c:v>
                </c:pt>
                <c:pt idx="33">
                  <c:v>与那国町</c:v>
                </c:pt>
                <c:pt idx="34">
                  <c:v>多良間村</c:v>
                </c:pt>
                <c:pt idx="35">
                  <c:v>竹富町</c:v>
                </c:pt>
                <c:pt idx="36">
                  <c:v>粟国村</c:v>
                </c:pt>
                <c:pt idx="37">
                  <c:v>座間味村</c:v>
                </c:pt>
                <c:pt idx="38">
                  <c:v>伊平屋村</c:v>
                </c:pt>
                <c:pt idx="39">
                  <c:v>南大東村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割合!$K$51:$K$92</c:f>
              <c:numCache>
                <c:formatCode>0.0%</c:formatCode>
                <c:ptCount val="42"/>
                <c:pt idx="0">
                  <c:v>0.372</c:v>
                </c:pt>
                <c:pt idx="1">
                  <c:v>0.24199999999999999</c:v>
                </c:pt>
                <c:pt idx="2">
                  <c:v>0.218</c:v>
                </c:pt>
                <c:pt idx="3">
                  <c:v>0.189</c:v>
                </c:pt>
                <c:pt idx="4">
                  <c:v>0.18</c:v>
                </c:pt>
                <c:pt idx="5">
                  <c:v>0.161</c:v>
                </c:pt>
                <c:pt idx="6">
                  <c:v>0.13100000000000001</c:v>
                </c:pt>
                <c:pt idx="7">
                  <c:v>0.128</c:v>
                </c:pt>
                <c:pt idx="8">
                  <c:v>0.124</c:v>
                </c:pt>
                <c:pt idx="9">
                  <c:v>0.109</c:v>
                </c:pt>
                <c:pt idx="10">
                  <c:v>0.106</c:v>
                </c:pt>
                <c:pt idx="11">
                  <c:v>9.5000000000000001E-2</c:v>
                </c:pt>
                <c:pt idx="12">
                  <c:v>8.8999999999999996E-2</c:v>
                </c:pt>
                <c:pt idx="13">
                  <c:v>8.7999999999999995E-2</c:v>
                </c:pt>
                <c:pt idx="14">
                  <c:v>8.3000000000000004E-2</c:v>
                </c:pt>
                <c:pt idx="15">
                  <c:v>7.0999999999999994E-2</c:v>
                </c:pt>
                <c:pt idx="16">
                  <c:v>6.6000000000000003E-2</c:v>
                </c:pt>
                <c:pt idx="17">
                  <c:v>5.7000000000000002E-2</c:v>
                </c:pt>
                <c:pt idx="18">
                  <c:v>5.3999999999999999E-2</c:v>
                </c:pt>
                <c:pt idx="19">
                  <c:v>5.2999999999999999E-2</c:v>
                </c:pt>
                <c:pt idx="20">
                  <c:v>4.8000000000000001E-2</c:v>
                </c:pt>
                <c:pt idx="21">
                  <c:v>4.5999999999999999E-2</c:v>
                </c:pt>
                <c:pt idx="22">
                  <c:v>3.9E-2</c:v>
                </c:pt>
                <c:pt idx="23">
                  <c:v>3.6999999999999998E-2</c:v>
                </c:pt>
                <c:pt idx="24">
                  <c:v>3.4000000000000002E-2</c:v>
                </c:pt>
                <c:pt idx="25">
                  <c:v>2.4E-2</c:v>
                </c:pt>
                <c:pt idx="26">
                  <c:v>2.3E-2</c:v>
                </c:pt>
                <c:pt idx="27">
                  <c:v>0.02</c:v>
                </c:pt>
                <c:pt idx="28">
                  <c:v>1.6E-2</c:v>
                </c:pt>
                <c:pt idx="29">
                  <c:v>0.01</c:v>
                </c:pt>
                <c:pt idx="30">
                  <c:v>0.01</c:v>
                </c:pt>
                <c:pt idx="31">
                  <c:v>0.01</c:v>
                </c:pt>
                <c:pt idx="32">
                  <c:v>3.0000000000000001E-3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0.14599999999999999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238579296"/>
        <c:axId val="238587136"/>
      </c:barChart>
      <c:catAx>
        <c:axId val="238579296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87136"/>
        <c:crossesAt val="0"/>
        <c:auto val="1"/>
        <c:lblAlgn val="ctr"/>
        <c:lblOffset val="100"/>
        <c:noMultiLvlLbl val="0"/>
      </c:catAx>
      <c:valAx>
        <c:axId val="238587136"/>
        <c:scaling>
          <c:orientation val="minMax"/>
          <c:max val="0.60000000000000009"/>
        </c:scaling>
        <c:delete val="0"/>
        <c:axPos val="l"/>
        <c:majorGridlines/>
        <c:numFmt formatCode="0.0%" sourceLinked="0"/>
        <c:majorTickMark val="out"/>
        <c:minorTickMark val="none"/>
        <c:tickLblPos val="nextTo"/>
        <c:crossAx val="238579296"/>
        <c:crosses val="autoZero"/>
        <c:crossBetween val="between"/>
        <c:majorUnit val="0.1"/>
      </c:valAx>
    </c:plotArea>
    <c:legend>
      <c:legendPos val="t"/>
      <c:layout>
        <c:manualLayout>
          <c:xMode val="edge"/>
          <c:yMode val="edge"/>
          <c:x val="0.38971366186985251"/>
          <c:y val="0.14115501328099753"/>
          <c:w val="0.17988087157208793"/>
          <c:h val="0.13350074483932753"/>
        </c:manualLayout>
      </c:layout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paperSize="8" orientation="landscape"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収縮期血圧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割合!$B$98</c:f>
              <c:strCache>
                <c:ptCount val="1"/>
                <c:pt idx="0">
                  <c:v>保健指導
（130~139）</c:v>
                </c:pt>
              </c:strCache>
            </c:strRef>
          </c:tx>
          <c:invertIfNegative val="0"/>
          <c:cat>
            <c:strRef>
              <c:f>割合!$A$99:$A$140</c:f>
              <c:strCache>
                <c:ptCount val="42"/>
                <c:pt idx="0">
                  <c:v>座間味村</c:v>
                </c:pt>
                <c:pt idx="1">
                  <c:v>与那国町</c:v>
                </c:pt>
                <c:pt idx="2">
                  <c:v>嘉手納町</c:v>
                </c:pt>
                <c:pt idx="3">
                  <c:v>中城村</c:v>
                </c:pt>
                <c:pt idx="4">
                  <c:v>恩納村</c:v>
                </c:pt>
                <c:pt idx="5">
                  <c:v>南大東村</c:v>
                </c:pt>
                <c:pt idx="6">
                  <c:v>読谷村</c:v>
                </c:pt>
                <c:pt idx="7">
                  <c:v>北大東村</c:v>
                </c:pt>
                <c:pt idx="8">
                  <c:v>うるま市</c:v>
                </c:pt>
                <c:pt idx="9">
                  <c:v>北谷町</c:v>
                </c:pt>
                <c:pt idx="10">
                  <c:v>宜野座村</c:v>
                </c:pt>
                <c:pt idx="11">
                  <c:v>那覇市</c:v>
                </c:pt>
                <c:pt idx="12">
                  <c:v>沖縄市</c:v>
                </c:pt>
                <c:pt idx="13">
                  <c:v>豊見城市</c:v>
                </c:pt>
                <c:pt idx="14">
                  <c:v>石垣市</c:v>
                </c:pt>
                <c:pt idx="15">
                  <c:v>宮古島市</c:v>
                </c:pt>
                <c:pt idx="16">
                  <c:v>糸満市</c:v>
                </c:pt>
                <c:pt idx="17">
                  <c:v>渡嘉敷村</c:v>
                </c:pt>
                <c:pt idx="18">
                  <c:v>金武町</c:v>
                </c:pt>
                <c:pt idx="19">
                  <c:v>北中城村</c:v>
                </c:pt>
                <c:pt idx="20">
                  <c:v>西原町</c:v>
                </c:pt>
                <c:pt idx="21">
                  <c:v>宜野湾市</c:v>
                </c:pt>
                <c:pt idx="22">
                  <c:v>南城市</c:v>
                </c:pt>
                <c:pt idx="23">
                  <c:v>八重瀬町</c:v>
                </c:pt>
                <c:pt idx="24">
                  <c:v>与那原町</c:v>
                </c:pt>
                <c:pt idx="25">
                  <c:v>今帰仁村</c:v>
                </c:pt>
                <c:pt idx="26">
                  <c:v>伊是名村</c:v>
                </c:pt>
                <c:pt idx="27">
                  <c:v>竹富町</c:v>
                </c:pt>
                <c:pt idx="28">
                  <c:v>南風原町</c:v>
                </c:pt>
                <c:pt idx="29">
                  <c:v>渡名喜村</c:v>
                </c:pt>
                <c:pt idx="30">
                  <c:v>粟国村</c:v>
                </c:pt>
                <c:pt idx="31">
                  <c:v>浦添市</c:v>
                </c:pt>
                <c:pt idx="32">
                  <c:v>多良間村</c:v>
                </c:pt>
                <c:pt idx="33">
                  <c:v>本部町</c:v>
                </c:pt>
                <c:pt idx="34">
                  <c:v>東村</c:v>
                </c:pt>
                <c:pt idx="35">
                  <c:v>名護市</c:v>
                </c:pt>
                <c:pt idx="36">
                  <c:v>久米島町</c:v>
                </c:pt>
                <c:pt idx="37">
                  <c:v>伊江村</c:v>
                </c:pt>
                <c:pt idx="38">
                  <c:v>大宜味村</c:v>
                </c:pt>
                <c:pt idx="39">
                  <c:v>国頭村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割合!$B$99:$B$140</c:f>
              <c:numCache>
                <c:formatCode>0.0%</c:formatCode>
                <c:ptCount val="42"/>
                <c:pt idx="0">
                  <c:v>0.26</c:v>
                </c:pt>
                <c:pt idx="1">
                  <c:v>0.27400000000000002</c:v>
                </c:pt>
                <c:pt idx="2">
                  <c:v>0.224</c:v>
                </c:pt>
                <c:pt idx="3">
                  <c:v>0.26</c:v>
                </c:pt>
                <c:pt idx="4">
                  <c:v>0.27800000000000002</c:v>
                </c:pt>
                <c:pt idx="5">
                  <c:v>0.188</c:v>
                </c:pt>
                <c:pt idx="6">
                  <c:v>0.24299999999999999</c:v>
                </c:pt>
                <c:pt idx="7">
                  <c:v>0.217</c:v>
                </c:pt>
                <c:pt idx="8">
                  <c:v>0.27500000000000002</c:v>
                </c:pt>
                <c:pt idx="9">
                  <c:v>0.26700000000000002</c:v>
                </c:pt>
                <c:pt idx="10">
                  <c:v>0.26</c:v>
                </c:pt>
                <c:pt idx="11">
                  <c:v>0.26500000000000001</c:v>
                </c:pt>
                <c:pt idx="12">
                  <c:v>0.26600000000000001</c:v>
                </c:pt>
                <c:pt idx="13">
                  <c:v>0.27100000000000002</c:v>
                </c:pt>
                <c:pt idx="14">
                  <c:v>0.27400000000000002</c:v>
                </c:pt>
                <c:pt idx="15">
                  <c:v>0.26900000000000002</c:v>
                </c:pt>
                <c:pt idx="16">
                  <c:v>0.23</c:v>
                </c:pt>
                <c:pt idx="17">
                  <c:v>0.29799999999999999</c:v>
                </c:pt>
                <c:pt idx="18">
                  <c:v>0.27800000000000002</c:v>
                </c:pt>
                <c:pt idx="19">
                  <c:v>0.23799999999999999</c:v>
                </c:pt>
                <c:pt idx="20">
                  <c:v>0.25</c:v>
                </c:pt>
                <c:pt idx="21">
                  <c:v>0.26300000000000001</c:v>
                </c:pt>
                <c:pt idx="22">
                  <c:v>0.23400000000000001</c:v>
                </c:pt>
                <c:pt idx="23">
                  <c:v>0.25900000000000001</c:v>
                </c:pt>
                <c:pt idx="24">
                  <c:v>0.28899999999999998</c:v>
                </c:pt>
                <c:pt idx="25">
                  <c:v>0.22500000000000001</c:v>
                </c:pt>
                <c:pt idx="26">
                  <c:v>0.18099999999999999</c:v>
                </c:pt>
                <c:pt idx="27">
                  <c:v>0.35</c:v>
                </c:pt>
                <c:pt idx="28">
                  <c:v>0.249</c:v>
                </c:pt>
                <c:pt idx="29">
                  <c:v>0.20599999999999999</c:v>
                </c:pt>
                <c:pt idx="30">
                  <c:v>0.19</c:v>
                </c:pt>
                <c:pt idx="31">
                  <c:v>0.22500000000000001</c:v>
                </c:pt>
                <c:pt idx="32">
                  <c:v>0.218</c:v>
                </c:pt>
                <c:pt idx="33">
                  <c:v>0.19600000000000001</c:v>
                </c:pt>
                <c:pt idx="34">
                  <c:v>0.154</c:v>
                </c:pt>
                <c:pt idx="35">
                  <c:v>0.184</c:v>
                </c:pt>
                <c:pt idx="36">
                  <c:v>0.17499999999999999</c:v>
                </c:pt>
                <c:pt idx="37">
                  <c:v>0.17699999999999999</c:v>
                </c:pt>
                <c:pt idx="38">
                  <c:v>0.182</c:v>
                </c:pt>
                <c:pt idx="39">
                  <c:v>0.128</c:v>
                </c:pt>
                <c:pt idx="40">
                  <c:v>0.106</c:v>
                </c:pt>
                <c:pt idx="41">
                  <c:v>0.248</c:v>
                </c:pt>
              </c:numCache>
            </c:numRef>
          </c:val>
        </c:ser>
        <c:ser>
          <c:idx val="1"/>
          <c:order val="1"/>
          <c:tx>
            <c:strRef>
              <c:f>割合!$C$98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割合!$A$99:$A$140</c:f>
              <c:strCache>
                <c:ptCount val="42"/>
                <c:pt idx="0">
                  <c:v>座間味村</c:v>
                </c:pt>
                <c:pt idx="1">
                  <c:v>与那国町</c:v>
                </c:pt>
                <c:pt idx="2">
                  <c:v>嘉手納町</c:v>
                </c:pt>
                <c:pt idx="3">
                  <c:v>中城村</c:v>
                </c:pt>
                <c:pt idx="4">
                  <c:v>恩納村</c:v>
                </c:pt>
                <c:pt idx="5">
                  <c:v>南大東村</c:v>
                </c:pt>
                <c:pt idx="6">
                  <c:v>読谷村</c:v>
                </c:pt>
                <c:pt idx="7">
                  <c:v>北大東村</c:v>
                </c:pt>
                <c:pt idx="8">
                  <c:v>うるま市</c:v>
                </c:pt>
                <c:pt idx="9">
                  <c:v>北谷町</c:v>
                </c:pt>
                <c:pt idx="10">
                  <c:v>宜野座村</c:v>
                </c:pt>
                <c:pt idx="11">
                  <c:v>那覇市</c:v>
                </c:pt>
                <c:pt idx="12">
                  <c:v>沖縄市</c:v>
                </c:pt>
                <c:pt idx="13">
                  <c:v>豊見城市</c:v>
                </c:pt>
                <c:pt idx="14">
                  <c:v>石垣市</c:v>
                </c:pt>
                <c:pt idx="15">
                  <c:v>宮古島市</c:v>
                </c:pt>
                <c:pt idx="16">
                  <c:v>糸満市</c:v>
                </c:pt>
                <c:pt idx="17">
                  <c:v>渡嘉敷村</c:v>
                </c:pt>
                <c:pt idx="18">
                  <c:v>金武町</c:v>
                </c:pt>
                <c:pt idx="19">
                  <c:v>北中城村</c:v>
                </c:pt>
                <c:pt idx="20">
                  <c:v>西原町</c:v>
                </c:pt>
                <c:pt idx="21">
                  <c:v>宜野湾市</c:v>
                </c:pt>
                <c:pt idx="22">
                  <c:v>南城市</c:v>
                </c:pt>
                <c:pt idx="23">
                  <c:v>八重瀬町</c:v>
                </c:pt>
                <c:pt idx="24">
                  <c:v>与那原町</c:v>
                </c:pt>
                <c:pt idx="25">
                  <c:v>今帰仁村</c:v>
                </c:pt>
                <c:pt idx="26">
                  <c:v>伊是名村</c:v>
                </c:pt>
                <c:pt idx="27">
                  <c:v>竹富町</c:v>
                </c:pt>
                <c:pt idx="28">
                  <c:v>南風原町</c:v>
                </c:pt>
                <c:pt idx="29">
                  <c:v>渡名喜村</c:v>
                </c:pt>
                <c:pt idx="30">
                  <c:v>粟国村</c:v>
                </c:pt>
                <c:pt idx="31">
                  <c:v>浦添市</c:v>
                </c:pt>
                <c:pt idx="32">
                  <c:v>多良間村</c:v>
                </c:pt>
                <c:pt idx="33">
                  <c:v>本部町</c:v>
                </c:pt>
                <c:pt idx="34">
                  <c:v>東村</c:v>
                </c:pt>
                <c:pt idx="35">
                  <c:v>名護市</c:v>
                </c:pt>
                <c:pt idx="36">
                  <c:v>久米島町</c:v>
                </c:pt>
                <c:pt idx="37">
                  <c:v>伊江村</c:v>
                </c:pt>
                <c:pt idx="38">
                  <c:v>大宜味村</c:v>
                </c:pt>
                <c:pt idx="39">
                  <c:v>国頭村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割合!$C$99:$C$140</c:f>
              <c:numCache>
                <c:formatCode>0.0%</c:formatCode>
                <c:ptCount val="42"/>
                <c:pt idx="0">
                  <c:v>0.52100000000000002</c:v>
                </c:pt>
                <c:pt idx="1">
                  <c:v>0.41699999999999998</c:v>
                </c:pt>
                <c:pt idx="2">
                  <c:v>0.46600000000000003</c:v>
                </c:pt>
                <c:pt idx="3">
                  <c:v>0.41799999999999998</c:v>
                </c:pt>
                <c:pt idx="4">
                  <c:v>0.39800000000000002</c:v>
                </c:pt>
                <c:pt idx="5">
                  <c:v>0.48499999999999999</c:v>
                </c:pt>
                <c:pt idx="6">
                  <c:v>0.42299999999999999</c:v>
                </c:pt>
                <c:pt idx="7">
                  <c:v>0.435</c:v>
                </c:pt>
                <c:pt idx="8">
                  <c:v>0.376</c:v>
                </c:pt>
                <c:pt idx="9">
                  <c:v>0.38</c:v>
                </c:pt>
                <c:pt idx="10">
                  <c:v>0.38200000000000001</c:v>
                </c:pt>
                <c:pt idx="11">
                  <c:v>0.371</c:v>
                </c:pt>
                <c:pt idx="12">
                  <c:v>0.36399999999999999</c:v>
                </c:pt>
                <c:pt idx="13">
                  <c:v>0.35599999999999998</c:v>
                </c:pt>
                <c:pt idx="14">
                  <c:v>0.34200000000000003</c:v>
                </c:pt>
                <c:pt idx="15">
                  <c:v>0.34699999999999998</c:v>
                </c:pt>
                <c:pt idx="16">
                  <c:v>0.38500000000000001</c:v>
                </c:pt>
                <c:pt idx="17">
                  <c:v>0.316</c:v>
                </c:pt>
                <c:pt idx="18">
                  <c:v>0.33400000000000002</c:v>
                </c:pt>
                <c:pt idx="19">
                  <c:v>0.36499999999999999</c:v>
                </c:pt>
                <c:pt idx="20">
                  <c:v>0.35099999999999998</c:v>
                </c:pt>
                <c:pt idx="21">
                  <c:v>0.33100000000000002</c:v>
                </c:pt>
                <c:pt idx="22">
                  <c:v>0.36</c:v>
                </c:pt>
                <c:pt idx="23">
                  <c:v>0.33300000000000002</c:v>
                </c:pt>
                <c:pt idx="24">
                  <c:v>0.30099999999999999</c:v>
                </c:pt>
                <c:pt idx="25">
                  <c:v>0.36299999999999999</c:v>
                </c:pt>
                <c:pt idx="26">
                  <c:v>0.40400000000000003</c:v>
                </c:pt>
                <c:pt idx="27">
                  <c:v>0.22900000000000001</c:v>
                </c:pt>
                <c:pt idx="28">
                  <c:v>0.317</c:v>
                </c:pt>
                <c:pt idx="29">
                  <c:v>0.35299999999999998</c:v>
                </c:pt>
                <c:pt idx="30">
                  <c:v>0.35399999999999998</c:v>
                </c:pt>
                <c:pt idx="31">
                  <c:v>0.31900000000000001</c:v>
                </c:pt>
                <c:pt idx="32">
                  <c:v>0.32100000000000001</c:v>
                </c:pt>
                <c:pt idx="33">
                  <c:v>0.311</c:v>
                </c:pt>
                <c:pt idx="34">
                  <c:v>0.309</c:v>
                </c:pt>
                <c:pt idx="35">
                  <c:v>0.23799999999999999</c:v>
                </c:pt>
                <c:pt idx="36">
                  <c:v>0.23899999999999999</c:v>
                </c:pt>
                <c:pt idx="37">
                  <c:v>0.22800000000000001</c:v>
                </c:pt>
                <c:pt idx="38">
                  <c:v>0.223</c:v>
                </c:pt>
                <c:pt idx="39">
                  <c:v>0.188</c:v>
                </c:pt>
                <c:pt idx="40">
                  <c:v>0.106</c:v>
                </c:pt>
                <c:pt idx="41">
                  <c:v>0.34799999999999998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41736"/>
        <c:axId val="449443696"/>
      </c:barChart>
      <c:catAx>
        <c:axId val="4494417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3696"/>
        <c:crosses val="autoZero"/>
        <c:auto val="1"/>
        <c:lblAlgn val="ctr"/>
        <c:lblOffset val="100"/>
        <c:noMultiLvlLbl val="0"/>
      </c:catAx>
      <c:valAx>
        <c:axId val="44944369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4173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収縮期血圧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割合!$F$98</c:f>
              <c:strCache>
                <c:ptCount val="1"/>
                <c:pt idx="0">
                  <c:v>保健指導
（130~139）</c:v>
                </c:pt>
              </c:strCache>
            </c:strRef>
          </c:tx>
          <c:invertIfNegative val="0"/>
          <c:cat>
            <c:strRef>
              <c:f>割合!$E$99:$E$140</c:f>
              <c:strCache>
                <c:ptCount val="42"/>
                <c:pt idx="0">
                  <c:v>座間味村</c:v>
                </c:pt>
                <c:pt idx="1">
                  <c:v>北大東村</c:v>
                </c:pt>
                <c:pt idx="2">
                  <c:v>渡嘉敷村</c:v>
                </c:pt>
                <c:pt idx="3">
                  <c:v>与那国町</c:v>
                </c:pt>
                <c:pt idx="4">
                  <c:v>南大東村</c:v>
                </c:pt>
                <c:pt idx="5">
                  <c:v>北谷町</c:v>
                </c:pt>
                <c:pt idx="6">
                  <c:v>嘉手納町</c:v>
                </c:pt>
                <c:pt idx="7">
                  <c:v>恩納村</c:v>
                </c:pt>
                <c:pt idx="8">
                  <c:v>中城村</c:v>
                </c:pt>
                <c:pt idx="9">
                  <c:v>うるま市</c:v>
                </c:pt>
                <c:pt idx="10">
                  <c:v>読谷村</c:v>
                </c:pt>
                <c:pt idx="11">
                  <c:v>北中城村</c:v>
                </c:pt>
                <c:pt idx="12">
                  <c:v>石垣市</c:v>
                </c:pt>
                <c:pt idx="13">
                  <c:v>金武町</c:v>
                </c:pt>
                <c:pt idx="14">
                  <c:v>豊見城市</c:v>
                </c:pt>
                <c:pt idx="15">
                  <c:v>那覇市</c:v>
                </c:pt>
                <c:pt idx="16">
                  <c:v>沖縄市</c:v>
                </c:pt>
                <c:pt idx="17">
                  <c:v>糸満市</c:v>
                </c:pt>
                <c:pt idx="18">
                  <c:v>宮古島市</c:v>
                </c:pt>
                <c:pt idx="19">
                  <c:v>与那原町</c:v>
                </c:pt>
                <c:pt idx="20">
                  <c:v>西原町</c:v>
                </c:pt>
                <c:pt idx="21">
                  <c:v>八重瀬町</c:v>
                </c:pt>
                <c:pt idx="22">
                  <c:v>南城市</c:v>
                </c:pt>
                <c:pt idx="23">
                  <c:v>竹富町</c:v>
                </c:pt>
                <c:pt idx="24">
                  <c:v>宜野座村</c:v>
                </c:pt>
                <c:pt idx="25">
                  <c:v>伊是名村</c:v>
                </c:pt>
                <c:pt idx="26">
                  <c:v>多良間村</c:v>
                </c:pt>
                <c:pt idx="27">
                  <c:v>南風原町</c:v>
                </c:pt>
                <c:pt idx="28">
                  <c:v>粟国村</c:v>
                </c:pt>
                <c:pt idx="29">
                  <c:v>今帰仁村</c:v>
                </c:pt>
                <c:pt idx="30">
                  <c:v>渡名喜村</c:v>
                </c:pt>
                <c:pt idx="31">
                  <c:v>宜野湾市</c:v>
                </c:pt>
                <c:pt idx="32">
                  <c:v>浦添市</c:v>
                </c:pt>
                <c:pt idx="33">
                  <c:v>本部町</c:v>
                </c:pt>
                <c:pt idx="34">
                  <c:v>伊江村</c:v>
                </c:pt>
                <c:pt idx="35">
                  <c:v>大宜味村</c:v>
                </c:pt>
                <c:pt idx="36">
                  <c:v>名護市</c:v>
                </c:pt>
                <c:pt idx="37">
                  <c:v>東村</c:v>
                </c:pt>
                <c:pt idx="38">
                  <c:v>久米島町</c:v>
                </c:pt>
                <c:pt idx="39">
                  <c:v>国頭村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割合!$F$99:$F$140</c:f>
              <c:numCache>
                <c:formatCode>0.0%</c:formatCode>
                <c:ptCount val="42"/>
                <c:pt idx="0">
                  <c:v>0.24199999999999999</c:v>
                </c:pt>
                <c:pt idx="1">
                  <c:v>0.375</c:v>
                </c:pt>
                <c:pt idx="2">
                  <c:v>0.313</c:v>
                </c:pt>
                <c:pt idx="3">
                  <c:v>0.28899999999999998</c:v>
                </c:pt>
                <c:pt idx="4">
                  <c:v>0.159</c:v>
                </c:pt>
                <c:pt idx="5">
                  <c:v>0.28699999999999998</c:v>
                </c:pt>
                <c:pt idx="6">
                  <c:v>0.218</c:v>
                </c:pt>
                <c:pt idx="7">
                  <c:v>0.251</c:v>
                </c:pt>
                <c:pt idx="8">
                  <c:v>0.245</c:v>
                </c:pt>
                <c:pt idx="9">
                  <c:v>0.27200000000000002</c:v>
                </c:pt>
                <c:pt idx="10">
                  <c:v>0.249</c:v>
                </c:pt>
                <c:pt idx="11">
                  <c:v>0.27700000000000002</c:v>
                </c:pt>
                <c:pt idx="12">
                  <c:v>0.26100000000000001</c:v>
                </c:pt>
                <c:pt idx="13">
                  <c:v>0.29599999999999999</c:v>
                </c:pt>
                <c:pt idx="14">
                  <c:v>0.26500000000000001</c:v>
                </c:pt>
                <c:pt idx="15">
                  <c:v>0.25600000000000001</c:v>
                </c:pt>
                <c:pt idx="16">
                  <c:v>0.248</c:v>
                </c:pt>
                <c:pt idx="17">
                  <c:v>0.23799999999999999</c:v>
                </c:pt>
                <c:pt idx="18">
                  <c:v>0.27500000000000002</c:v>
                </c:pt>
                <c:pt idx="19">
                  <c:v>0.26600000000000001</c:v>
                </c:pt>
                <c:pt idx="20">
                  <c:v>0.25800000000000001</c:v>
                </c:pt>
                <c:pt idx="21">
                  <c:v>0.28899999999999998</c:v>
                </c:pt>
                <c:pt idx="22">
                  <c:v>0.22</c:v>
                </c:pt>
                <c:pt idx="23">
                  <c:v>0.376</c:v>
                </c:pt>
                <c:pt idx="24">
                  <c:v>0.19800000000000001</c:v>
                </c:pt>
                <c:pt idx="25">
                  <c:v>0.219</c:v>
                </c:pt>
                <c:pt idx="26">
                  <c:v>0.24099999999999999</c:v>
                </c:pt>
                <c:pt idx="27">
                  <c:v>0.26600000000000001</c:v>
                </c:pt>
                <c:pt idx="28">
                  <c:v>0.19400000000000001</c:v>
                </c:pt>
                <c:pt idx="29">
                  <c:v>0.224</c:v>
                </c:pt>
                <c:pt idx="30">
                  <c:v>0.154</c:v>
                </c:pt>
                <c:pt idx="31">
                  <c:v>0.247</c:v>
                </c:pt>
                <c:pt idx="32">
                  <c:v>0.23200000000000001</c:v>
                </c:pt>
                <c:pt idx="33">
                  <c:v>0.19</c:v>
                </c:pt>
                <c:pt idx="34">
                  <c:v>0.19</c:v>
                </c:pt>
                <c:pt idx="35">
                  <c:v>0.2</c:v>
                </c:pt>
                <c:pt idx="36">
                  <c:v>0.20200000000000001</c:v>
                </c:pt>
                <c:pt idx="37">
                  <c:v>0.14099999999999999</c:v>
                </c:pt>
                <c:pt idx="38">
                  <c:v>0.18</c:v>
                </c:pt>
                <c:pt idx="39">
                  <c:v>0.13300000000000001</c:v>
                </c:pt>
                <c:pt idx="40">
                  <c:v>2.3E-2</c:v>
                </c:pt>
                <c:pt idx="41">
                  <c:v>0.247</c:v>
                </c:pt>
              </c:numCache>
            </c:numRef>
          </c:val>
        </c:ser>
        <c:ser>
          <c:idx val="1"/>
          <c:order val="1"/>
          <c:tx>
            <c:strRef>
              <c:f>割合!$G$98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割合!$E$99:$E$140</c:f>
              <c:strCache>
                <c:ptCount val="42"/>
                <c:pt idx="0">
                  <c:v>座間味村</c:v>
                </c:pt>
                <c:pt idx="1">
                  <c:v>北大東村</c:v>
                </c:pt>
                <c:pt idx="2">
                  <c:v>渡嘉敷村</c:v>
                </c:pt>
                <c:pt idx="3">
                  <c:v>与那国町</c:v>
                </c:pt>
                <c:pt idx="4">
                  <c:v>南大東村</c:v>
                </c:pt>
                <c:pt idx="5">
                  <c:v>北谷町</c:v>
                </c:pt>
                <c:pt idx="6">
                  <c:v>嘉手納町</c:v>
                </c:pt>
                <c:pt idx="7">
                  <c:v>恩納村</c:v>
                </c:pt>
                <c:pt idx="8">
                  <c:v>中城村</c:v>
                </c:pt>
                <c:pt idx="9">
                  <c:v>うるま市</c:v>
                </c:pt>
                <c:pt idx="10">
                  <c:v>読谷村</c:v>
                </c:pt>
                <c:pt idx="11">
                  <c:v>北中城村</c:v>
                </c:pt>
                <c:pt idx="12">
                  <c:v>石垣市</c:v>
                </c:pt>
                <c:pt idx="13">
                  <c:v>金武町</c:v>
                </c:pt>
                <c:pt idx="14">
                  <c:v>豊見城市</c:v>
                </c:pt>
                <c:pt idx="15">
                  <c:v>那覇市</c:v>
                </c:pt>
                <c:pt idx="16">
                  <c:v>沖縄市</c:v>
                </c:pt>
                <c:pt idx="17">
                  <c:v>糸満市</c:v>
                </c:pt>
                <c:pt idx="18">
                  <c:v>宮古島市</c:v>
                </c:pt>
                <c:pt idx="19">
                  <c:v>与那原町</c:v>
                </c:pt>
                <c:pt idx="20">
                  <c:v>西原町</c:v>
                </c:pt>
                <c:pt idx="21">
                  <c:v>八重瀬町</c:v>
                </c:pt>
                <c:pt idx="22">
                  <c:v>南城市</c:v>
                </c:pt>
                <c:pt idx="23">
                  <c:v>竹富町</c:v>
                </c:pt>
                <c:pt idx="24">
                  <c:v>宜野座村</c:v>
                </c:pt>
                <c:pt idx="25">
                  <c:v>伊是名村</c:v>
                </c:pt>
                <c:pt idx="26">
                  <c:v>多良間村</c:v>
                </c:pt>
                <c:pt idx="27">
                  <c:v>南風原町</c:v>
                </c:pt>
                <c:pt idx="28">
                  <c:v>粟国村</c:v>
                </c:pt>
                <c:pt idx="29">
                  <c:v>今帰仁村</c:v>
                </c:pt>
                <c:pt idx="30">
                  <c:v>渡名喜村</c:v>
                </c:pt>
                <c:pt idx="31">
                  <c:v>宜野湾市</c:v>
                </c:pt>
                <c:pt idx="32">
                  <c:v>浦添市</c:v>
                </c:pt>
                <c:pt idx="33">
                  <c:v>本部町</c:v>
                </c:pt>
                <c:pt idx="34">
                  <c:v>伊江村</c:v>
                </c:pt>
                <c:pt idx="35">
                  <c:v>大宜味村</c:v>
                </c:pt>
                <c:pt idx="36">
                  <c:v>名護市</c:v>
                </c:pt>
                <c:pt idx="37">
                  <c:v>東村</c:v>
                </c:pt>
                <c:pt idx="38">
                  <c:v>久米島町</c:v>
                </c:pt>
                <c:pt idx="39">
                  <c:v>国頭村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割合!$G$99:$G$140</c:f>
              <c:numCache>
                <c:formatCode>0.0%</c:formatCode>
                <c:ptCount val="42"/>
                <c:pt idx="0">
                  <c:v>0.63600000000000001</c:v>
                </c:pt>
                <c:pt idx="1">
                  <c:v>0.5</c:v>
                </c:pt>
                <c:pt idx="2">
                  <c:v>0.438</c:v>
                </c:pt>
                <c:pt idx="3">
                  <c:v>0.42099999999999999</c:v>
                </c:pt>
                <c:pt idx="4">
                  <c:v>0.54500000000000004</c:v>
                </c:pt>
                <c:pt idx="5">
                  <c:v>0.41299999999999998</c:v>
                </c:pt>
                <c:pt idx="6">
                  <c:v>0.47599999999999998</c:v>
                </c:pt>
                <c:pt idx="7">
                  <c:v>0.441</c:v>
                </c:pt>
                <c:pt idx="8">
                  <c:v>0.41699999999999998</c:v>
                </c:pt>
                <c:pt idx="9">
                  <c:v>0.379</c:v>
                </c:pt>
                <c:pt idx="10">
                  <c:v>0.39400000000000002</c:v>
                </c:pt>
                <c:pt idx="11">
                  <c:v>0.36099999999999999</c:v>
                </c:pt>
                <c:pt idx="12">
                  <c:v>0.35299999999999998</c:v>
                </c:pt>
                <c:pt idx="13">
                  <c:v>0.313</c:v>
                </c:pt>
                <c:pt idx="14">
                  <c:v>0.34300000000000003</c:v>
                </c:pt>
                <c:pt idx="15">
                  <c:v>0.35099999999999998</c:v>
                </c:pt>
                <c:pt idx="16">
                  <c:v>0.35699999999999998</c:v>
                </c:pt>
                <c:pt idx="17">
                  <c:v>0.36399999999999999</c:v>
                </c:pt>
                <c:pt idx="18">
                  <c:v>0.32500000000000001</c:v>
                </c:pt>
                <c:pt idx="19">
                  <c:v>0.33</c:v>
                </c:pt>
                <c:pt idx="20">
                  <c:v>0.33700000000000002</c:v>
                </c:pt>
                <c:pt idx="21">
                  <c:v>0.30499999999999999</c:v>
                </c:pt>
                <c:pt idx="22">
                  <c:v>0.374</c:v>
                </c:pt>
                <c:pt idx="23">
                  <c:v>0.216</c:v>
                </c:pt>
                <c:pt idx="24">
                  <c:v>0.37</c:v>
                </c:pt>
                <c:pt idx="25">
                  <c:v>0.34399999999999997</c:v>
                </c:pt>
                <c:pt idx="26">
                  <c:v>0.31</c:v>
                </c:pt>
                <c:pt idx="27">
                  <c:v>0.28399999999999997</c:v>
                </c:pt>
                <c:pt idx="28">
                  <c:v>0.35499999999999998</c:v>
                </c:pt>
                <c:pt idx="29">
                  <c:v>0.315</c:v>
                </c:pt>
                <c:pt idx="30">
                  <c:v>0.38500000000000001</c:v>
                </c:pt>
                <c:pt idx="31">
                  <c:v>0.29099999999999998</c:v>
                </c:pt>
                <c:pt idx="32">
                  <c:v>0.30099999999999999</c:v>
                </c:pt>
                <c:pt idx="33">
                  <c:v>0.29799999999999999</c:v>
                </c:pt>
                <c:pt idx="34">
                  <c:v>0.26100000000000001</c:v>
                </c:pt>
                <c:pt idx="35">
                  <c:v>0.24</c:v>
                </c:pt>
                <c:pt idx="36">
                  <c:v>0.22600000000000001</c:v>
                </c:pt>
                <c:pt idx="37">
                  <c:v>0.27100000000000002</c:v>
                </c:pt>
                <c:pt idx="38">
                  <c:v>0.21299999999999999</c:v>
                </c:pt>
                <c:pt idx="39">
                  <c:v>0.14899999999999999</c:v>
                </c:pt>
                <c:pt idx="40">
                  <c:v>9.2999999999999999E-2</c:v>
                </c:pt>
                <c:pt idx="41">
                  <c:v>0.33600000000000002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44088"/>
        <c:axId val="449442912"/>
      </c:barChart>
      <c:catAx>
        <c:axId val="4494440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2912"/>
        <c:crosses val="autoZero"/>
        <c:auto val="1"/>
        <c:lblAlgn val="ctr"/>
        <c:lblOffset val="100"/>
        <c:noMultiLvlLbl val="0"/>
      </c:catAx>
      <c:valAx>
        <c:axId val="44944291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4408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収縮期血圧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割合!$J$98</c:f>
              <c:strCache>
                <c:ptCount val="1"/>
                <c:pt idx="0">
                  <c:v>保健指導
（130~139）</c:v>
                </c:pt>
              </c:strCache>
            </c:strRef>
          </c:tx>
          <c:invertIfNegative val="0"/>
          <c:cat>
            <c:strRef>
              <c:f>割合!$I$99:$I$140</c:f>
              <c:strCache>
                <c:ptCount val="42"/>
                <c:pt idx="0">
                  <c:v>座間味村</c:v>
                </c:pt>
                <c:pt idx="1">
                  <c:v>宜野座村</c:v>
                </c:pt>
                <c:pt idx="2">
                  <c:v>中城村</c:v>
                </c:pt>
                <c:pt idx="3">
                  <c:v>嘉手納町</c:v>
                </c:pt>
                <c:pt idx="4">
                  <c:v>読谷村</c:v>
                </c:pt>
                <c:pt idx="5">
                  <c:v>与那国町</c:v>
                </c:pt>
                <c:pt idx="6">
                  <c:v>恩納村</c:v>
                </c:pt>
                <c:pt idx="7">
                  <c:v>那覇市</c:v>
                </c:pt>
                <c:pt idx="8">
                  <c:v>うるま市</c:v>
                </c:pt>
                <c:pt idx="9">
                  <c:v>南大東村</c:v>
                </c:pt>
                <c:pt idx="10">
                  <c:v>沖縄市</c:v>
                </c:pt>
                <c:pt idx="11">
                  <c:v>宜野湾市</c:v>
                </c:pt>
                <c:pt idx="12">
                  <c:v>豊見城市</c:v>
                </c:pt>
                <c:pt idx="13">
                  <c:v>宮古島市</c:v>
                </c:pt>
                <c:pt idx="14">
                  <c:v>糸満市</c:v>
                </c:pt>
                <c:pt idx="15">
                  <c:v>今帰仁村</c:v>
                </c:pt>
                <c:pt idx="16">
                  <c:v>石垣市</c:v>
                </c:pt>
                <c:pt idx="17">
                  <c:v>金武町</c:v>
                </c:pt>
                <c:pt idx="18">
                  <c:v>北谷町</c:v>
                </c:pt>
                <c:pt idx="19">
                  <c:v>西原町</c:v>
                </c:pt>
                <c:pt idx="20">
                  <c:v>伊是名村</c:v>
                </c:pt>
                <c:pt idx="21">
                  <c:v>南城市</c:v>
                </c:pt>
                <c:pt idx="22">
                  <c:v>八重瀬町</c:v>
                </c:pt>
                <c:pt idx="23">
                  <c:v>与那原町</c:v>
                </c:pt>
                <c:pt idx="24">
                  <c:v>南風原町</c:v>
                </c:pt>
                <c:pt idx="25">
                  <c:v>北中城村</c:v>
                </c:pt>
                <c:pt idx="26">
                  <c:v>竹富町</c:v>
                </c:pt>
                <c:pt idx="27">
                  <c:v>渡名喜村</c:v>
                </c:pt>
                <c:pt idx="28">
                  <c:v>渡嘉敷村</c:v>
                </c:pt>
                <c:pt idx="29">
                  <c:v>浦添市</c:v>
                </c:pt>
                <c:pt idx="30">
                  <c:v>粟国村</c:v>
                </c:pt>
                <c:pt idx="31">
                  <c:v>北大東村</c:v>
                </c:pt>
                <c:pt idx="32">
                  <c:v>多良間村</c:v>
                </c:pt>
                <c:pt idx="33">
                  <c:v>本部町</c:v>
                </c:pt>
                <c:pt idx="34">
                  <c:v>東村</c:v>
                </c:pt>
                <c:pt idx="35">
                  <c:v>久米島町</c:v>
                </c:pt>
                <c:pt idx="36">
                  <c:v>名護市</c:v>
                </c:pt>
                <c:pt idx="37">
                  <c:v>大宜味村</c:v>
                </c:pt>
                <c:pt idx="38">
                  <c:v>伊江村</c:v>
                </c:pt>
                <c:pt idx="39">
                  <c:v>国頭村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割合!$J$99:$J$140</c:f>
              <c:numCache>
                <c:formatCode>0.0%</c:formatCode>
                <c:ptCount val="42"/>
                <c:pt idx="0">
                  <c:v>0.27500000000000002</c:v>
                </c:pt>
                <c:pt idx="1">
                  <c:v>0.30099999999999999</c:v>
                </c:pt>
                <c:pt idx="2">
                  <c:v>0.27</c:v>
                </c:pt>
                <c:pt idx="3">
                  <c:v>0.22900000000000001</c:v>
                </c:pt>
                <c:pt idx="4">
                  <c:v>0.24</c:v>
                </c:pt>
                <c:pt idx="5">
                  <c:v>0.26100000000000001</c:v>
                </c:pt>
                <c:pt idx="6">
                  <c:v>0.29599999999999999</c:v>
                </c:pt>
                <c:pt idx="7">
                  <c:v>0.27</c:v>
                </c:pt>
                <c:pt idx="8">
                  <c:v>0.27700000000000002</c:v>
                </c:pt>
                <c:pt idx="9">
                  <c:v>0.21099999999999999</c:v>
                </c:pt>
                <c:pt idx="10">
                  <c:v>0.27700000000000002</c:v>
                </c:pt>
                <c:pt idx="11">
                  <c:v>0.27700000000000002</c:v>
                </c:pt>
                <c:pt idx="12">
                  <c:v>0.27500000000000002</c:v>
                </c:pt>
                <c:pt idx="13">
                  <c:v>0.26600000000000001</c:v>
                </c:pt>
                <c:pt idx="14">
                  <c:v>0.224</c:v>
                </c:pt>
                <c:pt idx="15">
                  <c:v>0.22500000000000001</c:v>
                </c:pt>
                <c:pt idx="16">
                  <c:v>0.28299999999999997</c:v>
                </c:pt>
                <c:pt idx="17">
                  <c:v>0.26700000000000002</c:v>
                </c:pt>
                <c:pt idx="18">
                  <c:v>0.254</c:v>
                </c:pt>
                <c:pt idx="19">
                  <c:v>0.24399999999999999</c:v>
                </c:pt>
                <c:pt idx="20">
                  <c:v>0.161</c:v>
                </c:pt>
                <c:pt idx="21">
                  <c:v>0.24399999999999999</c:v>
                </c:pt>
                <c:pt idx="22">
                  <c:v>0.24099999999999999</c:v>
                </c:pt>
                <c:pt idx="23">
                  <c:v>0.30299999999999999</c:v>
                </c:pt>
                <c:pt idx="24">
                  <c:v>0.23499999999999999</c:v>
                </c:pt>
                <c:pt idx="25">
                  <c:v>0.21099999999999999</c:v>
                </c:pt>
                <c:pt idx="26">
                  <c:v>0.33500000000000002</c:v>
                </c:pt>
                <c:pt idx="27">
                  <c:v>0.23799999999999999</c:v>
                </c:pt>
                <c:pt idx="28">
                  <c:v>0.29299999999999998</c:v>
                </c:pt>
                <c:pt idx="29">
                  <c:v>0.221</c:v>
                </c:pt>
                <c:pt idx="30">
                  <c:v>0.188</c:v>
                </c:pt>
                <c:pt idx="31">
                  <c:v>0.13300000000000001</c:v>
                </c:pt>
                <c:pt idx="32">
                  <c:v>0.20399999999999999</c:v>
                </c:pt>
                <c:pt idx="33">
                  <c:v>0.2</c:v>
                </c:pt>
                <c:pt idx="34">
                  <c:v>0.16500000000000001</c:v>
                </c:pt>
                <c:pt idx="35">
                  <c:v>0.17199999999999999</c:v>
                </c:pt>
                <c:pt idx="36">
                  <c:v>0.17</c:v>
                </c:pt>
                <c:pt idx="37">
                  <c:v>0.17100000000000001</c:v>
                </c:pt>
                <c:pt idx="38">
                  <c:v>0.16900000000000001</c:v>
                </c:pt>
                <c:pt idx="39">
                  <c:v>0.126</c:v>
                </c:pt>
                <c:pt idx="40">
                  <c:v>0.17599999999999999</c:v>
                </c:pt>
                <c:pt idx="41">
                  <c:v>0.249</c:v>
                </c:pt>
              </c:numCache>
            </c:numRef>
          </c:val>
        </c:ser>
        <c:ser>
          <c:idx val="1"/>
          <c:order val="1"/>
          <c:tx>
            <c:strRef>
              <c:f>割合!$K$98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割合!$I$99:$I$140</c:f>
              <c:strCache>
                <c:ptCount val="42"/>
                <c:pt idx="0">
                  <c:v>座間味村</c:v>
                </c:pt>
                <c:pt idx="1">
                  <c:v>宜野座村</c:v>
                </c:pt>
                <c:pt idx="2">
                  <c:v>中城村</c:v>
                </c:pt>
                <c:pt idx="3">
                  <c:v>嘉手納町</c:v>
                </c:pt>
                <c:pt idx="4">
                  <c:v>読谷村</c:v>
                </c:pt>
                <c:pt idx="5">
                  <c:v>与那国町</c:v>
                </c:pt>
                <c:pt idx="6">
                  <c:v>恩納村</c:v>
                </c:pt>
                <c:pt idx="7">
                  <c:v>那覇市</c:v>
                </c:pt>
                <c:pt idx="8">
                  <c:v>うるま市</c:v>
                </c:pt>
                <c:pt idx="9">
                  <c:v>南大東村</c:v>
                </c:pt>
                <c:pt idx="10">
                  <c:v>沖縄市</c:v>
                </c:pt>
                <c:pt idx="11">
                  <c:v>宜野湾市</c:v>
                </c:pt>
                <c:pt idx="12">
                  <c:v>豊見城市</c:v>
                </c:pt>
                <c:pt idx="13">
                  <c:v>宮古島市</c:v>
                </c:pt>
                <c:pt idx="14">
                  <c:v>糸満市</c:v>
                </c:pt>
                <c:pt idx="15">
                  <c:v>今帰仁村</c:v>
                </c:pt>
                <c:pt idx="16">
                  <c:v>石垣市</c:v>
                </c:pt>
                <c:pt idx="17">
                  <c:v>金武町</c:v>
                </c:pt>
                <c:pt idx="18">
                  <c:v>北谷町</c:v>
                </c:pt>
                <c:pt idx="19">
                  <c:v>西原町</c:v>
                </c:pt>
                <c:pt idx="20">
                  <c:v>伊是名村</c:v>
                </c:pt>
                <c:pt idx="21">
                  <c:v>南城市</c:v>
                </c:pt>
                <c:pt idx="22">
                  <c:v>八重瀬町</c:v>
                </c:pt>
                <c:pt idx="23">
                  <c:v>与那原町</c:v>
                </c:pt>
                <c:pt idx="24">
                  <c:v>南風原町</c:v>
                </c:pt>
                <c:pt idx="25">
                  <c:v>北中城村</c:v>
                </c:pt>
                <c:pt idx="26">
                  <c:v>竹富町</c:v>
                </c:pt>
                <c:pt idx="27">
                  <c:v>渡名喜村</c:v>
                </c:pt>
                <c:pt idx="28">
                  <c:v>渡嘉敷村</c:v>
                </c:pt>
                <c:pt idx="29">
                  <c:v>浦添市</c:v>
                </c:pt>
                <c:pt idx="30">
                  <c:v>粟国村</c:v>
                </c:pt>
                <c:pt idx="31">
                  <c:v>北大東村</c:v>
                </c:pt>
                <c:pt idx="32">
                  <c:v>多良間村</c:v>
                </c:pt>
                <c:pt idx="33">
                  <c:v>本部町</c:v>
                </c:pt>
                <c:pt idx="34">
                  <c:v>東村</c:v>
                </c:pt>
                <c:pt idx="35">
                  <c:v>久米島町</c:v>
                </c:pt>
                <c:pt idx="36">
                  <c:v>名護市</c:v>
                </c:pt>
                <c:pt idx="37">
                  <c:v>大宜味村</c:v>
                </c:pt>
                <c:pt idx="38">
                  <c:v>伊江村</c:v>
                </c:pt>
                <c:pt idx="39">
                  <c:v>国頭村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割合!$K$99:$K$140</c:f>
              <c:numCache>
                <c:formatCode>0.0%</c:formatCode>
                <c:ptCount val="42"/>
                <c:pt idx="0">
                  <c:v>0.42499999999999999</c:v>
                </c:pt>
                <c:pt idx="1">
                  <c:v>0.39</c:v>
                </c:pt>
                <c:pt idx="2">
                  <c:v>0.41799999999999998</c:v>
                </c:pt>
                <c:pt idx="3">
                  <c:v>0.45800000000000002</c:v>
                </c:pt>
                <c:pt idx="4">
                  <c:v>0.442</c:v>
                </c:pt>
                <c:pt idx="5">
                  <c:v>0.41299999999999998</c:v>
                </c:pt>
                <c:pt idx="6">
                  <c:v>0.36799999999999999</c:v>
                </c:pt>
                <c:pt idx="7">
                  <c:v>0.38500000000000001</c:v>
                </c:pt>
                <c:pt idx="8">
                  <c:v>0.373</c:v>
                </c:pt>
                <c:pt idx="9">
                  <c:v>0.439</c:v>
                </c:pt>
                <c:pt idx="10">
                  <c:v>0.36799999999999999</c:v>
                </c:pt>
                <c:pt idx="11">
                  <c:v>0.36499999999999999</c:v>
                </c:pt>
                <c:pt idx="12">
                  <c:v>0.36499999999999999</c:v>
                </c:pt>
                <c:pt idx="13">
                  <c:v>0.36199999999999999</c:v>
                </c:pt>
                <c:pt idx="14">
                  <c:v>0.4</c:v>
                </c:pt>
                <c:pt idx="15">
                  <c:v>0.39300000000000002</c:v>
                </c:pt>
                <c:pt idx="16">
                  <c:v>0.33400000000000002</c:v>
                </c:pt>
                <c:pt idx="17">
                  <c:v>0.34699999999999998</c:v>
                </c:pt>
                <c:pt idx="18">
                  <c:v>0.35699999999999998</c:v>
                </c:pt>
                <c:pt idx="19">
                  <c:v>0.36199999999999999</c:v>
                </c:pt>
                <c:pt idx="20">
                  <c:v>0.435</c:v>
                </c:pt>
                <c:pt idx="21">
                  <c:v>0.35</c:v>
                </c:pt>
                <c:pt idx="22">
                  <c:v>0.35099999999999998</c:v>
                </c:pt>
                <c:pt idx="23">
                  <c:v>0.28399999999999997</c:v>
                </c:pt>
                <c:pt idx="24">
                  <c:v>0.34499999999999997</c:v>
                </c:pt>
                <c:pt idx="25">
                  <c:v>0.36699999999999999</c:v>
                </c:pt>
                <c:pt idx="26">
                  <c:v>0.23699999999999999</c:v>
                </c:pt>
                <c:pt idx="27">
                  <c:v>0.33300000000000002</c:v>
                </c:pt>
                <c:pt idx="28">
                  <c:v>0.26800000000000002</c:v>
                </c:pt>
                <c:pt idx="29">
                  <c:v>0.32900000000000001</c:v>
                </c:pt>
                <c:pt idx="30">
                  <c:v>0.35399999999999998</c:v>
                </c:pt>
                <c:pt idx="31">
                  <c:v>0.4</c:v>
                </c:pt>
                <c:pt idx="32">
                  <c:v>0.32700000000000001</c:v>
                </c:pt>
                <c:pt idx="33">
                  <c:v>0.31900000000000001</c:v>
                </c:pt>
                <c:pt idx="34">
                  <c:v>0.34</c:v>
                </c:pt>
                <c:pt idx="35">
                  <c:v>0.255</c:v>
                </c:pt>
                <c:pt idx="36">
                  <c:v>0.247</c:v>
                </c:pt>
                <c:pt idx="37">
                  <c:v>0.21299999999999999</c:v>
                </c:pt>
                <c:pt idx="38">
                  <c:v>0.20699999999999999</c:v>
                </c:pt>
                <c:pt idx="39">
                  <c:v>0.21299999999999999</c:v>
                </c:pt>
                <c:pt idx="40">
                  <c:v>0.11799999999999999</c:v>
                </c:pt>
                <c:pt idx="41">
                  <c:v>0.35599999999999998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44480"/>
        <c:axId val="449444872"/>
      </c:barChart>
      <c:catAx>
        <c:axId val="4494444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4872"/>
        <c:crosses val="autoZero"/>
        <c:auto val="1"/>
        <c:lblAlgn val="ctr"/>
        <c:lblOffset val="100"/>
        <c:noMultiLvlLbl val="0"/>
      </c:catAx>
      <c:valAx>
        <c:axId val="44944487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4448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拡張期血圧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割合!$B$147</c:f>
              <c:strCache>
                <c:ptCount val="1"/>
                <c:pt idx="0">
                  <c:v>保健指導
（85~89）</c:v>
                </c:pt>
              </c:strCache>
            </c:strRef>
          </c:tx>
          <c:invertIfNegative val="0"/>
          <c:cat>
            <c:strRef>
              <c:f>割合!$A$148:$A$189</c:f>
              <c:strCache>
                <c:ptCount val="42"/>
                <c:pt idx="0">
                  <c:v>与那国町</c:v>
                </c:pt>
                <c:pt idx="1">
                  <c:v>南大東村</c:v>
                </c:pt>
                <c:pt idx="2">
                  <c:v>渡嘉敷村</c:v>
                </c:pt>
                <c:pt idx="3">
                  <c:v>読谷村</c:v>
                </c:pt>
                <c:pt idx="4">
                  <c:v>伊是名村</c:v>
                </c:pt>
                <c:pt idx="5">
                  <c:v>西原町</c:v>
                </c:pt>
                <c:pt idx="6">
                  <c:v>粟国村</c:v>
                </c:pt>
                <c:pt idx="7">
                  <c:v>八重瀬町</c:v>
                </c:pt>
                <c:pt idx="8">
                  <c:v>渡名喜村</c:v>
                </c:pt>
                <c:pt idx="9">
                  <c:v>嘉手納町</c:v>
                </c:pt>
                <c:pt idx="10">
                  <c:v>伊江村</c:v>
                </c:pt>
                <c:pt idx="11">
                  <c:v>座間味村</c:v>
                </c:pt>
                <c:pt idx="12">
                  <c:v>糸満市</c:v>
                </c:pt>
                <c:pt idx="13">
                  <c:v>北谷町</c:v>
                </c:pt>
                <c:pt idx="14">
                  <c:v>恩納村</c:v>
                </c:pt>
                <c:pt idx="15">
                  <c:v>宜野湾市</c:v>
                </c:pt>
                <c:pt idx="16">
                  <c:v>那覇市</c:v>
                </c:pt>
                <c:pt idx="17">
                  <c:v>宜野座村</c:v>
                </c:pt>
                <c:pt idx="18">
                  <c:v>本部町</c:v>
                </c:pt>
                <c:pt idx="19">
                  <c:v>豊見城市</c:v>
                </c:pt>
                <c:pt idx="20">
                  <c:v>北中城村</c:v>
                </c:pt>
                <c:pt idx="21">
                  <c:v>東村</c:v>
                </c:pt>
                <c:pt idx="22">
                  <c:v>与那原町</c:v>
                </c:pt>
                <c:pt idx="23">
                  <c:v>浦添市</c:v>
                </c:pt>
                <c:pt idx="24">
                  <c:v>南城市</c:v>
                </c:pt>
                <c:pt idx="25">
                  <c:v>中城村</c:v>
                </c:pt>
                <c:pt idx="26">
                  <c:v>石垣市</c:v>
                </c:pt>
                <c:pt idx="27">
                  <c:v>金武町</c:v>
                </c:pt>
                <c:pt idx="28">
                  <c:v>北大東村</c:v>
                </c:pt>
                <c:pt idx="29">
                  <c:v>今帰仁村</c:v>
                </c:pt>
                <c:pt idx="30">
                  <c:v>うるま市</c:v>
                </c:pt>
                <c:pt idx="31">
                  <c:v>南風原町</c:v>
                </c:pt>
                <c:pt idx="32">
                  <c:v>竹富町</c:v>
                </c:pt>
                <c:pt idx="33">
                  <c:v>沖縄市</c:v>
                </c:pt>
                <c:pt idx="34">
                  <c:v>宮古島市</c:v>
                </c:pt>
                <c:pt idx="35">
                  <c:v>名護市</c:v>
                </c:pt>
                <c:pt idx="36">
                  <c:v>国頭村</c:v>
                </c:pt>
                <c:pt idx="37">
                  <c:v>大宜味村</c:v>
                </c:pt>
                <c:pt idx="38">
                  <c:v>久米島町</c:v>
                </c:pt>
                <c:pt idx="39">
                  <c:v>多良間村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割合!$B$148:$B$189</c:f>
              <c:numCache>
                <c:formatCode>0.0%</c:formatCode>
                <c:ptCount val="42"/>
                <c:pt idx="0">
                  <c:v>9.5000000000000001E-2</c:v>
                </c:pt>
                <c:pt idx="1">
                  <c:v>0.04</c:v>
                </c:pt>
                <c:pt idx="2">
                  <c:v>7.0000000000000007E-2</c:v>
                </c:pt>
                <c:pt idx="3">
                  <c:v>5.6000000000000001E-2</c:v>
                </c:pt>
                <c:pt idx="4">
                  <c:v>3.2000000000000001E-2</c:v>
                </c:pt>
                <c:pt idx="5">
                  <c:v>5.3999999999999999E-2</c:v>
                </c:pt>
                <c:pt idx="6">
                  <c:v>6.3E-2</c:v>
                </c:pt>
                <c:pt idx="7">
                  <c:v>6.0999999999999999E-2</c:v>
                </c:pt>
                <c:pt idx="8">
                  <c:v>8.7999999999999995E-2</c:v>
                </c:pt>
                <c:pt idx="9">
                  <c:v>7.6999999999999999E-2</c:v>
                </c:pt>
                <c:pt idx="10">
                  <c:v>5.8999999999999997E-2</c:v>
                </c:pt>
                <c:pt idx="11">
                  <c:v>4.1000000000000002E-2</c:v>
                </c:pt>
                <c:pt idx="12">
                  <c:v>4.4999999999999998E-2</c:v>
                </c:pt>
                <c:pt idx="13">
                  <c:v>6.9000000000000006E-2</c:v>
                </c:pt>
                <c:pt idx="14">
                  <c:v>5.3999999999999999E-2</c:v>
                </c:pt>
                <c:pt idx="15">
                  <c:v>4.5999999999999999E-2</c:v>
                </c:pt>
                <c:pt idx="16">
                  <c:v>4.5999999999999999E-2</c:v>
                </c:pt>
                <c:pt idx="17">
                  <c:v>3.4000000000000002E-2</c:v>
                </c:pt>
                <c:pt idx="18">
                  <c:v>3.4000000000000002E-2</c:v>
                </c:pt>
                <c:pt idx="19">
                  <c:v>4.2000000000000003E-2</c:v>
                </c:pt>
                <c:pt idx="20">
                  <c:v>6.5000000000000002E-2</c:v>
                </c:pt>
                <c:pt idx="21">
                  <c:v>3.6999999999999998E-2</c:v>
                </c:pt>
                <c:pt idx="22">
                  <c:v>2.8000000000000001E-2</c:v>
                </c:pt>
                <c:pt idx="23">
                  <c:v>4.1000000000000002E-2</c:v>
                </c:pt>
                <c:pt idx="24">
                  <c:v>3.5000000000000003E-2</c:v>
                </c:pt>
                <c:pt idx="25">
                  <c:v>4.4999999999999998E-2</c:v>
                </c:pt>
                <c:pt idx="26">
                  <c:v>3.3000000000000002E-2</c:v>
                </c:pt>
                <c:pt idx="27">
                  <c:v>3.9E-2</c:v>
                </c:pt>
                <c:pt idx="28">
                  <c:v>0</c:v>
                </c:pt>
                <c:pt idx="29">
                  <c:v>0.04</c:v>
                </c:pt>
                <c:pt idx="30">
                  <c:v>5.0999999999999997E-2</c:v>
                </c:pt>
                <c:pt idx="31">
                  <c:v>3.6999999999999998E-2</c:v>
                </c:pt>
                <c:pt idx="32">
                  <c:v>0.02</c:v>
                </c:pt>
                <c:pt idx="33">
                  <c:v>4.3999999999999997E-2</c:v>
                </c:pt>
                <c:pt idx="34">
                  <c:v>3.1E-2</c:v>
                </c:pt>
                <c:pt idx="35">
                  <c:v>3.9E-2</c:v>
                </c:pt>
                <c:pt idx="36">
                  <c:v>3.5999999999999997E-2</c:v>
                </c:pt>
                <c:pt idx="37">
                  <c:v>4.7E-2</c:v>
                </c:pt>
                <c:pt idx="38">
                  <c:v>3.2000000000000001E-2</c:v>
                </c:pt>
                <c:pt idx="39">
                  <c:v>2.5999999999999999E-2</c:v>
                </c:pt>
                <c:pt idx="40">
                  <c:v>1.0999999999999999E-2</c:v>
                </c:pt>
                <c:pt idx="41">
                  <c:v>4.3999999999999997E-2</c:v>
                </c:pt>
              </c:numCache>
            </c:numRef>
          </c:val>
        </c:ser>
        <c:ser>
          <c:idx val="1"/>
          <c:order val="1"/>
          <c:tx>
            <c:strRef>
              <c:f>割合!$C$147</c:f>
              <c:strCache>
                <c:ptCount val="1"/>
                <c:pt idx="0">
                  <c:v>受診勧奨
（90~）</c:v>
                </c:pt>
              </c:strCache>
            </c:strRef>
          </c:tx>
          <c:invertIfNegative val="0"/>
          <c:cat>
            <c:strRef>
              <c:f>割合!$A$148:$A$189</c:f>
              <c:strCache>
                <c:ptCount val="42"/>
                <c:pt idx="0">
                  <c:v>与那国町</c:v>
                </c:pt>
                <c:pt idx="1">
                  <c:v>南大東村</c:v>
                </c:pt>
                <c:pt idx="2">
                  <c:v>渡嘉敷村</c:v>
                </c:pt>
                <c:pt idx="3">
                  <c:v>読谷村</c:v>
                </c:pt>
                <c:pt idx="4">
                  <c:v>伊是名村</c:v>
                </c:pt>
                <c:pt idx="5">
                  <c:v>西原町</c:v>
                </c:pt>
                <c:pt idx="6">
                  <c:v>粟国村</c:v>
                </c:pt>
                <c:pt idx="7">
                  <c:v>八重瀬町</c:v>
                </c:pt>
                <c:pt idx="8">
                  <c:v>渡名喜村</c:v>
                </c:pt>
                <c:pt idx="9">
                  <c:v>嘉手納町</c:v>
                </c:pt>
                <c:pt idx="10">
                  <c:v>伊江村</c:v>
                </c:pt>
                <c:pt idx="11">
                  <c:v>座間味村</c:v>
                </c:pt>
                <c:pt idx="12">
                  <c:v>糸満市</c:v>
                </c:pt>
                <c:pt idx="13">
                  <c:v>北谷町</c:v>
                </c:pt>
                <c:pt idx="14">
                  <c:v>恩納村</c:v>
                </c:pt>
                <c:pt idx="15">
                  <c:v>宜野湾市</c:v>
                </c:pt>
                <c:pt idx="16">
                  <c:v>那覇市</c:v>
                </c:pt>
                <c:pt idx="17">
                  <c:v>宜野座村</c:v>
                </c:pt>
                <c:pt idx="18">
                  <c:v>本部町</c:v>
                </c:pt>
                <c:pt idx="19">
                  <c:v>豊見城市</c:v>
                </c:pt>
                <c:pt idx="20">
                  <c:v>北中城村</c:v>
                </c:pt>
                <c:pt idx="21">
                  <c:v>東村</c:v>
                </c:pt>
                <c:pt idx="22">
                  <c:v>与那原町</c:v>
                </c:pt>
                <c:pt idx="23">
                  <c:v>浦添市</c:v>
                </c:pt>
                <c:pt idx="24">
                  <c:v>南城市</c:v>
                </c:pt>
                <c:pt idx="25">
                  <c:v>中城村</c:v>
                </c:pt>
                <c:pt idx="26">
                  <c:v>石垣市</c:v>
                </c:pt>
                <c:pt idx="27">
                  <c:v>金武町</c:v>
                </c:pt>
                <c:pt idx="28">
                  <c:v>北大東村</c:v>
                </c:pt>
                <c:pt idx="29">
                  <c:v>今帰仁村</c:v>
                </c:pt>
                <c:pt idx="30">
                  <c:v>うるま市</c:v>
                </c:pt>
                <c:pt idx="31">
                  <c:v>南風原町</c:v>
                </c:pt>
                <c:pt idx="32">
                  <c:v>竹富町</c:v>
                </c:pt>
                <c:pt idx="33">
                  <c:v>沖縄市</c:v>
                </c:pt>
                <c:pt idx="34">
                  <c:v>宮古島市</c:v>
                </c:pt>
                <c:pt idx="35">
                  <c:v>名護市</c:v>
                </c:pt>
                <c:pt idx="36">
                  <c:v>国頭村</c:v>
                </c:pt>
                <c:pt idx="37">
                  <c:v>大宜味村</c:v>
                </c:pt>
                <c:pt idx="38">
                  <c:v>久米島町</c:v>
                </c:pt>
                <c:pt idx="39">
                  <c:v>多良間村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割合!$C$148:$C$189</c:f>
              <c:numCache>
                <c:formatCode>0.0%</c:formatCode>
                <c:ptCount val="42"/>
                <c:pt idx="0">
                  <c:v>0.14299999999999999</c:v>
                </c:pt>
                <c:pt idx="1">
                  <c:v>0.13900000000000001</c:v>
                </c:pt>
                <c:pt idx="2">
                  <c:v>0.105</c:v>
                </c:pt>
                <c:pt idx="3">
                  <c:v>0.09</c:v>
                </c:pt>
                <c:pt idx="4">
                  <c:v>0.106</c:v>
                </c:pt>
                <c:pt idx="5">
                  <c:v>7.9000000000000001E-2</c:v>
                </c:pt>
                <c:pt idx="6">
                  <c:v>6.3E-2</c:v>
                </c:pt>
                <c:pt idx="7">
                  <c:v>5.8999999999999997E-2</c:v>
                </c:pt>
                <c:pt idx="8">
                  <c:v>2.9000000000000001E-2</c:v>
                </c:pt>
                <c:pt idx="9">
                  <c:v>3.6999999999999998E-2</c:v>
                </c:pt>
                <c:pt idx="10">
                  <c:v>5.3999999999999999E-2</c:v>
                </c:pt>
                <c:pt idx="11">
                  <c:v>6.8000000000000005E-2</c:v>
                </c:pt>
                <c:pt idx="12">
                  <c:v>0.06</c:v>
                </c:pt>
                <c:pt idx="13">
                  <c:v>3.5999999999999997E-2</c:v>
                </c:pt>
                <c:pt idx="14">
                  <c:v>0.05</c:v>
                </c:pt>
                <c:pt idx="15">
                  <c:v>5.7000000000000002E-2</c:v>
                </c:pt>
                <c:pt idx="16">
                  <c:v>5.5E-2</c:v>
                </c:pt>
                <c:pt idx="17">
                  <c:v>6.4000000000000001E-2</c:v>
                </c:pt>
                <c:pt idx="18">
                  <c:v>6.4000000000000001E-2</c:v>
                </c:pt>
                <c:pt idx="19">
                  <c:v>5.6000000000000001E-2</c:v>
                </c:pt>
                <c:pt idx="20">
                  <c:v>3.2000000000000001E-2</c:v>
                </c:pt>
                <c:pt idx="21">
                  <c:v>5.8999999999999997E-2</c:v>
                </c:pt>
                <c:pt idx="22">
                  <c:v>6.4000000000000001E-2</c:v>
                </c:pt>
                <c:pt idx="23">
                  <c:v>0.05</c:v>
                </c:pt>
                <c:pt idx="24">
                  <c:v>5.5E-2</c:v>
                </c:pt>
                <c:pt idx="25">
                  <c:v>4.4999999999999998E-2</c:v>
                </c:pt>
                <c:pt idx="26">
                  <c:v>5.6000000000000001E-2</c:v>
                </c:pt>
                <c:pt idx="27">
                  <c:v>0.05</c:v>
                </c:pt>
                <c:pt idx="28">
                  <c:v>8.6999999999999994E-2</c:v>
                </c:pt>
                <c:pt idx="29">
                  <c:v>4.2999999999999997E-2</c:v>
                </c:pt>
                <c:pt idx="30">
                  <c:v>3.1E-2</c:v>
                </c:pt>
                <c:pt idx="31">
                  <c:v>4.4999999999999998E-2</c:v>
                </c:pt>
                <c:pt idx="32">
                  <c:v>5.7000000000000002E-2</c:v>
                </c:pt>
                <c:pt idx="33">
                  <c:v>3.3000000000000002E-2</c:v>
                </c:pt>
                <c:pt idx="34">
                  <c:v>4.1000000000000002E-2</c:v>
                </c:pt>
                <c:pt idx="35">
                  <c:v>3.3000000000000002E-2</c:v>
                </c:pt>
                <c:pt idx="36">
                  <c:v>2.8000000000000001E-2</c:v>
                </c:pt>
                <c:pt idx="37">
                  <c:v>1.4999999999999999E-2</c:v>
                </c:pt>
                <c:pt idx="38">
                  <c:v>2.1999999999999999E-2</c:v>
                </c:pt>
                <c:pt idx="39">
                  <c:v>2.5999999999999999E-2</c:v>
                </c:pt>
                <c:pt idx="40">
                  <c:v>1.0999999999999999E-2</c:v>
                </c:pt>
                <c:pt idx="41">
                  <c:v>0.05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45656"/>
        <c:axId val="449446048"/>
      </c:barChart>
      <c:catAx>
        <c:axId val="4494456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6048"/>
        <c:crosses val="autoZero"/>
        <c:auto val="1"/>
        <c:lblAlgn val="ctr"/>
        <c:lblOffset val="100"/>
        <c:noMultiLvlLbl val="0"/>
      </c:catAx>
      <c:valAx>
        <c:axId val="44944604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4565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拡張期血圧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割合!$F$147</c:f>
              <c:strCache>
                <c:ptCount val="1"/>
                <c:pt idx="0">
                  <c:v>保健指導
（85~89）</c:v>
                </c:pt>
              </c:strCache>
            </c:strRef>
          </c:tx>
          <c:invertIfNegative val="0"/>
          <c:cat>
            <c:strRef>
              <c:f>割合!$E$148:$E$189</c:f>
              <c:strCache>
                <c:ptCount val="42"/>
                <c:pt idx="0">
                  <c:v>渡嘉敷村</c:v>
                </c:pt>
                <c:pt idx="1">
                  <c:v>与那国町</c:v>
                </c:pt>
                <c:pt idx="2">
                  <c:v>南大東村</c:v>
                </c:pt>
                <c:pt idx="3">
                  <c:v>渡名喜村</c:v>
                </c:pt>
                <c:pt idx="4">
                  <c:v>中城村</c:v>
                </c:pt>
                <c:pt idx="5">
                  <c:v>伊江村</c:v>
                </c:pt>
                <c:pt idx="6">
                  <c:v>読谷村</c:v>
                </c:pt>
                <c:pt idx="7">
                  <c:v>恩納村</c:v>
                </c:pt>
                <c:pt idx="8">
                  <c:v>西原町</c:v>
                </c:pt>
                <c:pt idx="9">
                  <c:v>粟国村</c:v>
                </c:pt>
                <c:pt idx="10">
                  <c:v>伊是名村</c:v>
                </c:pt>
                <c:pt idx="11">
                  <c:v>北大東村</c:v>
                </c:pt>
                <c:pt idx="12">
                  <c:v>座間味村</c:v>
                </c:pt>
                <c:pt idx="13">
                  <c:v>東村</c:v>
                </c:pt>
                <c:pt idx="14">
                  <c:v>糸満市</c:v>
                </c:pt>
                <c:pt idx="15">
                  <c:v>八重瀬町</c:v>
                </c:pt>
                <c:pt idx="16">
                  <c:v>金武町</c:v>
                </c:pt>
                <c:pt idx="17">
                  <c:v>那覇市</c:v>
                </c:pt>
                <c:pt idx="18">
                  <c:v>嘉手納町</c:v>
                </c:pt>
                <c:pt idx="19">
                  <c:v>浦添市</c:v>
                </c:pt>
                <c:pt idx="20">
                  <c:v>南城市</c:v>
                </c:pt>
                <c:pt idx="21">
                  <c:v>石垣市</c:v>
                </c:pt>
                <c:pt idx="22">
                  <c:v>宜野湾市</c:v>
                </c:pt>
                <c:pt idx="23">
                  <c:v>北谷町</c:v>
                </c:pt>
                <c:pt idx="24">
                  <c:v>豊見城市</c:v>
                </c:pt>
                <c:pt idx="25">
                  <c:v>本部町</c:v>
                </c:pt>
                <c:pt idx="26">
                  <c:v>うるま市</c:v>
                </c:pt>
                <c:pt idx="27">
                  <c:v>北中城村</c:v>
                </c:pt>
                <c:pt idx="28">
                  <c:v>今帰仁村</c:v>
                </c:pt>
                <c:pt idx="29">
                  <c:v>名護市</c:v>
                </c:pt>
                <c:pt idx="30">
                  <c:v>沖縄市</c:v>
                </c:pt>
                <c:pt idx="31">
                  <c:v>多良間村</c:v>
                </c:pt>
                <c:pt idx="32">
                  <c:v>宮古島市</c:v>
                </c:pt>
                <c:pt idx="33">
                  <c:v>南風原町</c:v>
                </c:pt>
                <c:pt idx="34">
                  <c:v>宜野座村</c:v>
                </c:pt>
                <c:pt idx="35">
                  <c:v>久米島町</c:v>
                </c:pt>
                <c:pt idx="36">
                  <c:v>大宜味村</c:v>
                </c:pt>
                <c:pt idx="37">
                  <c:v>国頭村</c:v>
                </c:pt>
                <c:pt idx="38">
                  <c:v>与那原町</c:v>
                </c:pt>
                <c:pt idx="39">
                  <c:v>竹富町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割合!$F$148:$F$189</c:f>
              <c:numCache>
                <c:formatCode>0.0%</c:formatCode>
                <c:ptCount val="42"/>
                <c:pt idx="0">
                  <c:v>6.3E-2</c:v>
                </c:pt>
                <c:pt idx="1">
                  <c:v>0.105</c:v>
                </c:pt>
                <c:pt idx="2">
                  <c:v>4.4999999999999998E-2</c:v>
                </c:pt>
                <c:pt idx="3">
                  <c:v>0.154</c:v>
                </c:pt>
                <c:pt idx="4">
                  <c:v>7.9000000000000001E-2</c:v>
                </c:pt>
                <c:pt idx="5">
                  <c:v>7.8E-2</c:v>
                </c:pt>
                <c:pt idx="6">
                  <c:v>4.2000000000000003E-2</c:v>
                </c:pt>
                <c:pt idx="7">
                  <c:v>7.0999999999999994E-2</c:v>
                </c:pt>
                <c:pt idx="8">
                  <c:v>4.9000000000000002E-2</c:v>
                </c:pt>
                <c:pt idx="9">
                  <c:v>6.5000000000000002E-2</c:v>
                </c:pt>
                <c:pt idx="10">
                  <c:v>3.1E-2</c:v>
                </c:pt>
                <c:pt idx="11">
                  <c:v>0</c:v>
                </c:pt>
                <c:pt idx="12">
                  <c:v>0.03</c:v>
                </c:pt>
                <c:pt idx="13">
                  <c:v>4.7E-2</c:v>
                </c:pt>
                <c:pt idx="14">
                  <c:v>4.8000000000000001E-2</c:v>
                </c:pt>
                <c:pt idx="15">
                  <c:v>5.6000000000000001E-2</c:v>
                </c:pt>
                <c:pt idx="16">
                  <c:v>6.0999999999999999E-2</c:v>
                </c:pt>
                <c:pt idx="17">
                  <c:v>4.8000000000000001E-2</c:v>
                </c:pt>
                <c:pt idx="18">
                  <c:v>6.2E-2</c:v>
                </c:pt>
                <c:pt idx="19">
                  <c:v>4.5999999999999999E-2</c:v>
                </c:pt>
                <c:pt idx="20">
                  <c:v>4.1000000000000002E-2</c:v>
                </c:pt>
                <c:pt idx="21">
                  <c:v>3.4000000000000002E-2</c:v>
                </c:pt>
                <c:pt idx="22">
                  <c:v>5.0999999999999997E-2</c:v>
                </c:pt>
                <c:pt idx="23">
                  <c:v>5.2999999999999999E-2</c:v>
                </c:pt>
                <c:pt idx="24">
                  <c:v>3.6999999999999998E-2</c:v>
                </c:pt>
                <c:pt idx="25">
                  <c:v>3.3000000000000002E-2</c:v>
                </c:pt>
                <c:pt idx="26">
                  <c:v>5.5E-2</c:v>
                </c:pt>
                <c:pt idx="27">
                  <c:v>0.06</c:v>
                </c:pt>
                <c:pt idx="28">
                  <c:v>5.1999999999999998E-2</c:v>
                </c:pt>
                <c:pt idx="29">
                  <c:v>3.6999999999999998E-2</c:v>
                </c:pt>
                <c:pt idx="30">
                  <c:v>3.7999999999999999E-2</c:v>
                </c:pt>
                <c:pt idx="31">
                  <c:v>0</c:v>
                </c:pt>
                <c:pt idx="32">
                  <c:v>3.5000000000000003E-2</c:v>
                </c:pt>
                <c:pt idx="33">
                  <c:v>2.5000000000000001E-2</c:v>
                </c:pt>
                <c:pt idx="34">
                  <c:v>2.5000000000000001E-2</c:v>
                </c:pt>
                <c:pt idx="35">
                  <c:v>3.3000000000000002E-2</c:v>
                </c:pt>
                <c:pt idx="36">
                  <c:v>0.04</c:v>
                </c:pt>
                <c:pt idx="37">
                  <c:v>3.3000000000000002E-2</c:v>
                </c:pt>
                <c:pt idx="38">
                  <c:v>3.2000000000000001E-2</c:v>
                </c:pt>
                <c:pt idx="39">
                  <c:v>8.0000000000000002E-3</c:v>
                </c:pt>
                <c:pt idx="40">
                  <c:v>2.3E-2</c:v>
                </c:pt>
                <c:pt idx="41">
                  <c:v>4.4999999999999998E-2</c:v>
                </c:pt>
              </c:numCache>
            </c:numRef>
          </c:val>
        </c:ser>
        <c:ser>
          <c:idx val="1"/>
          <c:order val="1"/>
          <c:tx>
            <c:strRef>
              <c:f>割合!$G$147</c:f>
              <c:strCache>
                <c:ptCount val="1"/>
                <c:pt idx="0">
                  <c:v>受診勧奨
（90~）</c:v>
                </c:pt>
              </c:strCache>
            </c:strRef>
          </c:tx>
          <c:invertIfNegative val="0"/>
          <c:cat>
            <c:strRef>
              <c:f>割合!$E$148:$E$189</c:f>
              <c:strCache>
                <c:ptCount val="42"/>
                <c:pt idx="0">
                  <c:v>渡嘉敷村</c:v>
                </c:pt>
                <c:pt idx="1">
                  <c:v>与那国町</c:v>
                </c:pt>
                <c:pt idx="2">
                  <c:v>南大東村</c:v>
                </c:pt>
                <c:pt idx="3">
                  <c:v>渡名喜村</c:v>
                </c:pt>
                <c:pt idx="4">
                  <c:v>中城村</c:v>
                </c:pt>
                <c:pt idx="5">
                  <c:v>伊江村</c:v>
                </c:pt>
                <c:pt idx="6">
                  <c:v>読谷村</c:v>
                </c:pt>
                <c:pt idx="7">
                  <c:v>恩納村</c:v>
                </c:pt>
                <c:pt idx="8">
                  <c:v>西原町</c:v>
                </c:pt>
                <c:pt idx="9">
                  <c:v>粟国村</c:v>
                </c:pt>
                <c:pt idx="10">
                  <c:v>伊是名村</c:v>
                </c:pt>
                <c:pt idx="11">
                  <c:v>北大東村</c:v>
                </c:pt>
                <c:pt idx="12">
                  <c:v>座間味村</c:v>
                </c:pt>
                <c:pt idx="13">
                  <c:v>東村</c:v>
                </c:pt>
                <c:pt idx="14">
                  <c:v>糸満市</c:v>
                </c:pt>
                <c:pt idx="15">
                  <c:v>八重瀬町</c:v>
                </c:pt>
                <c:pt idx="16">
                  <c:v>金武町</c:v>
                </c:pt>
                <c:pt idx="17">
                  <c:v>那覇市</c:v>
                </c:pt>
                <c:pt idx="18">
                  <c:v>嘉手納町</c:v>
                </c:pt>
                <c:pt idx="19">
                  <c:v>浦添市</c:v>
                </c:pt>
                <c:pt idx="20">
                  <c:v>南城市</c:v>
                </c:pt>
                <c:pt idx="21">
                  <c:v>石垣市</c:v>
                </c:pt>
                <c:pt idx="22">
                  <c:v>宜野湾市</c:v>
                </c:pt>
                <c:pt idx="23">
                  <c:v>北谷町</c:v>
                </c:pt>
                <c:pt idx="24">
                  <c:v>豊見城市</c:v>
                </c:pt>
                <c:pt idx="25">
                  <c:v>本部町</c:v>
                </c:pt>
                <c:pt idx="26">
                  <c:v>うるま市</c:v>
                </c:pt>
                <c:pt idx="27">
                  <c:v>北中城村</c:v>
                </c:pt>
                <c:pt idx="28">
                  <c:v>今帰仁村</c:v>
                </c:pt>
                <c:pt idx="29">
                  <c:v>名護市</c:v>
                </c:pt>
                <c:pt idx="30">
                  <c:v>沖縄市</c:v>
                </c:pt>
                <c:pt idx="31">
                  <c:v>多良間村</c:v>
                </c:pt>
                <c:pt idx="32">
                  <c:v>宮古島市</c:v>
                </c:pt>
                <c:pt idx="33">
                  <c:v>南風原町</c:v>
                </c:pt>
                <c:pt idx="34">
                  <c:v>宜野座村</c:v>
                </c:pt>
                <c:pt idx="35">
                  <c:v>久米島町</c:v>
                </c:pt>
                <c:pt idx="36">
                  <c:v>大宜味村</c:v>
                </c:pt>
                <c:pt idx="37">
                  <c:v>国頭村</c:v>
                </c:pt>
                <c:pt idx="38">
                  <c:v>与那原町</c:v>
                </c:pt>
                <c:pt idx="39">
                  <c:v>竹富町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割合!$G$148:$G$189</c:f>
              <c:numCache>
                <c:formatCode>0.0%</c:formatCode>
                <c:ptCount val="42"/>
                <c:pt idx="0">
                  <c:v>0.25</c:v>
                </c:pt>
                <c:pt idx="1">
                  <c:v>0.184</c:v>
                </c:pt>
                <c:pt idx="2">
                  <c:v>0.159</c:v>
                </c:pt>
                <c:pt idx="3">
                  <c:v>0</c:v>
                </c:pt>
                <c:pt idx="4">
                  <c:v>7.1999999999999995E-2</c:v>
                </c:pt>
                <c:pt idx="5">
                  <c:v>6.5000000000000002E-2</c:v>
                </c:pt>
                <c:pt idx="6">
                  <c:v>0.10199999999999999</c:v>
                </c:pt>
                <c:pt idx="7">
                  <c:v>6.6000000000000003E-2</c:v>
                </c:pt>
                <c:pt idx="8">
                  <c:v>8.2000000000000003E-2</c:v>
                </c:pt>
                <c:pt idx="9">
                  <c:v>6.5000000000000002E-2</c:v>
                </c:pt>
                <c:pt idx="10">
                  <c:v>9.4E-2</c:v>
                </c:pt>
                <c:pt idx="11">
                  <c:v>0.125</c:v>
                </c:pt>
                <c:pt idx="12">
                  <c:v>9.0999999999999998E-2</c:v>
                </c:pt>
                <c:pt idx="13">
                  <c:v>7.0999999999999994E-2</c:v>
                </c:pt>
                <c:pt idx="14">
                  <c:v>6.5000000000000002E-2</c:v>
                </c:pt>
                <c:pt idx="15">
                  <c:v>5.6000000000000001E-2</c:v>
                </c:pt>
                <c:pt idx="16">
                  <c:v>0.05</c:v>
                </c:pt>
                <c:pt idx="17">
                  <c:v>6.2E-2</c:v>
                </c:pt>
                <c:pt idx="18">
                  <c:v>4.3999999999999997E-2</c:v>
                </c:pt>
                <c:pt idx="19">
                  <c:v>5.8000000000000003E-2</c:v>
                </c:pt>
                <c:pt idx="20">
                  <c:v>6.2E-2</c:v>
                </c:pt>
                <c:pt idx="21">
                  <c:v>6.8000000000000005E-2</c:v>
                </c:pt>
                <c:pt idx="22">
                  <c:v>4.5999999999999999E-2</c:v>
                </c:pt>
                <c:pt idx="23">
                  <c:v>0.04</c:v>
                </c:pt>
                <c:pt idx="24">
                  <c:v>5.6000000000000001E-2</c:v>
                </c:pt>
                <c:pt idx="25">
                  <c:v>5.8000000000000003E-2</c:v>
                </c:pt>
                <c:pt idx="26">
                  <c:v>3.1E-2</c:v>
                </c:pt>
                <c:pt idx="27">
                  <c:v>2.4E-2</c:v>
                </c:pt>
                <c:pt idx="28">
                  <c:v>0.03</c:v>
                </c:pt>
                <c:pt idx="29">
                  <c:v>0.04</c:v>
                </c:pt>
                <c:pt idx="30">
                  <c:v>3.3000000000000002E-2</c:v>
                </c:pt>
                <c:pt idx="31">
                  <c:v>6.9000000000000006E-2</c:v>
                </c:pt>
                <c:pt idx="32">
                  <c:v>3.3000000000000002E-2</c:v>
                </c:pt>
                <c:pt idx="33">
                  <c:v>4.2999999999999997E-2</c:v>
                </c:pt>
                <c:pt idx="34">
                  <c:v>3.6999999999999998E-2</c:v>
                </c:pt>
                <c:pt idx="35">
                  <c:v>2.7E-2</c:v>
                </c:pt>
                <c:pt idx="36">
                  <c:v>1.6E-2</c:v>
                </c:pt>
                <c:pt idx="37">
                  <c:v>2.1999999999999999E-2</c:v>
                </c:pt>
                <c:pt idx="38">
                  <c:v>2.1000000000000001E-2</c:v>
                </c:pt>
                <c:pt idx="39">
                  <c:v>3.2000000000000001E-2</c:v>
                </c:pt>
                <c:pt idx="40">
                  <c:v>0</c:v>
                </c:pt>
                <c:pt idx="41">
                  <c:v>5.2999999999999999E-2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46832"/>
        <c:axId val="449447224"/>
      </c:barChart>
      <c:catAx>
        <c:axId val="4494468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7224"/>
        <c:crosses val="autoZero"/>
        <c:auto val="1"/>
        <c:lblAlgn val="ctr"/>
        <c:lblOffset val="100"/>
        <c:noMultiLvlLbl val="0"/>
      </c:catAx>
      <c:valAx>
        <c:axId val="44944722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4683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拡張期血圧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割合!$J$147</c:f>
              <c:strCache>
                <c:ptCount val="1"/>
                <c:pt idx="0">
                  <c:v>保健指導
（85~89）</c:v>
                </c:pt>
              </c:strCache>
            </c:strRef>
          </c:tx>
          <c:invertIfNegative val="0"/>
          <c:cat>
            <c:strRef>
              <c:f>割合!$I$148:$I$189</c:f>
              <c:strCache>
                <c:ptCount val="42"/>
                <c:pt idx="0">
                  <c:v>与那国町</c:v>
                </c:pt>
                <c:pt idx="1">
                  <c:v>南大東村</c:v>
                </c:pt>
                <c:pt idx="2">
                  <c:v>読谷村</c:v>
                </c:pt>
                <c:pt idx="3">
                  <c:v>伊是名村</c:v>
                </c:pt>
                <c:pt idx="4">
                  <c:v>西原町</c:v>
                </c:pt>
                <c:pt idx="5">
                  <c:v>八重瀬町</c:v>
                </c:pt>
                <c:pt idx="6">
                  <c:v>粟国村</c:v>
                </c:pt>
                <c:pt idx="7">
                  <c:v>渡嘉敷村</c:v>
                </c:pt>
                <c:pt idx="8">
                  <c:v>宜野座村</c:v>
                </c:pt>
                <c:pt idx="9">
                  <c:v>嘉手納町</c:v>
                </c:pt>
                <c:pt idx="10">
                  <c:v>与那原町</c:v>
                </c:pt>
                <c:pt idx="11">
                  <c:v>北谷町</c:v>
                </c:pt>
                <c:pt idx="12">
                  <c:v>宜野湾市</c:v>
                </c:pt>
                <c:pt idx="13">
                  <c:v>北中城村</c:v>
                </c:pt>
                <c:pt idx="14">
                  <c:v>本部町</c:v>
                </c:pt>
                <c:pt idx="15">
                  <c:v>豊見城市</c:v>
                </c:pt>
                <c:pt idx="16">
                  <c:v>糸満市</c:v>
                </c:pt>
                <c:pt idx="17">
                  <c:v>座間味村</c:v>
                </c:pt>
                <c:pt idx="18">
                  <c:v>竹富町</c:v>
                </c:pt>
                <c:pt idx="19">
                  <c:v>渡名喜村</c:v>
                </c:pt>
                <c:pt idx="20">
                  <c:v>那覇市</c:v>
                </c:pt>
                <c:pt idx="21">
                  <c:v>伊江村</c:v>
                </c:pt>
                <c:pt idx="22">
                  <c:v>南風原町</c:v>
                </c:pt>
                <c:pt idx="23">
                  <c:v>浦添市</c:v>
                </c:pt>
                <c:pt idx="24">
                  <c:v>今帰仁村</c:v>
                </c:pt>
                <c:pt idx="25">
                  <c:v>恩納村</c:v>
                </c:pt>
                <c:pt idx="26">
                  <c:v>沖縄市</c:v>
                </c:pt>
                <c:pt idx="27">
                  <c:v>うるま市</c:v>
                </c:pt>
                <c:pt idx="28">
                  <c:v>南城市</c:v>
                </c:pt>
                <c:pt idx="29">
                  <c:v>石垣市</c:v>
                </c:pt>
                <c:pt idx="30">
                  <c:v>東村</c:v>
                </c:pt>
                <c:pt idx="31">
                  <c:v>宮古島市</c:v>
                </c:pt>
                <c:pt idx="32">
                  <c:v>金武町</c:v>
                </c:pt>
                <c:pt idx="33">
                  <c:v>国頭村</c:v>
                </c:pt>
                <c:pt idx="34">
                  <c:v>名護市</c:v>
                </c:pt>
                <c:pt idx="35">
                  <c:v>北大東村</c:v>
                </c:pt>
                <c:pt idx="36">
                  <c:v>大宜味村</c:v>
                </c:pt>
                <c:pt idx="37">
                  <c:v>久米島町</c:v>
                </c:pt>
                <c:pt idx="38">
                  <c:v>中城村</c:v>
                </c:pt>
                <c:pt idx="39">
                  <c:v>多良間村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割合!$J$148:$J$189</c:f>
              <c:numCache>
                <c:formatCode>0.0%</c:formatCode>
                <c:ptCount val="42"/>
                <c:pt idx="0">
                  <c:v>8.6999999999999994E-2</c:v>
                </c:pt>
                <c:pt idx="1">
                  <c:v>3.5000000000000003E-2</c:v>
                </c:pt>
                <c:pt idx="2">
                  <c:v>6.5000000000000002E-2</c:v>
                </c:pt>
                <c:pt idx="3">
                  <c:v>3.2000000000000001E-2</c:v>
                </c:pt>
                <c:pt idx="4">
                  <c:v>5.8999999999999997E-2</c:v>
                </c:pt>
                <c:pt idx="5">
                  <c:v>6.4000000000000001E-2</c:v>
                </c:pt>
                <c:pt idx="6">
                  <c:v>6.3E-2</c:v>
                </c:pt>
                <c:pt idx="7">
                  <c:v>7.2999999999999995E-2</c:v>
                </c:pt>
                <c:pt idx="8">
                  <c:v>4.1000000000000002E-2</c:v>
                </c:pt>
                <c:pt idx="9">
                  <c:v>8.7999999999999995E-2</c:v>
                </c:pt>
                <c:pt idx="10">
                  <c:v>2.5999999999999999E-2</c:v>
                </c:pt>
                <c:pt idx="11">
                  <c:v>0.08</c:v>
                </c:pt>
                <c:pt idx="12">
                  <c:v>4.1000000000000002E-2</c:v>
                </c:pt>
                <c:pt idx="13">
                  <c:v>6.8000000000000005E-2</c:v>
                </c:pt>
                <c:pt idx="14">
                  <c:v>3.4000000000000002E-2</c:v>
                </c:pt>
                <c:pt idx="15">
                  <c:v>4.4999999999999998E-2</c:v>
                </c:pt>
                <c:pt idx="16">
                  <c:v>4.3999999999999997E-2</c:v>
                </c:pt>
                <c:pt idx="17">
                  <c:v>0.05</c:v>
                </c:pt>
                <c:pt idx="18">
                  <c:v>2.7E-2</c:v>
                </c:pt>
                <c:pt idx="19">
                  <c:v>4.8000000000000001E-2</c:v>
                </c:pt>
                <c:pt idx="20">
                  <c:v>4.4999999999999998E-2</c:v>
                </c:pt>
                <c:pt idx="21">
                  <c:v>4.5999999999999999E-2</c:v>
                </c:pt>
                <c:pt idx="22">
                  <c:v>4.5999999999999999E-2</c:v>
                </c:pt>
                <c:pt idx="23">
                  <c:v>3.9E-2</c:v>
                </c:pt>
                <c:pt idx="24">
                  <c:v>3.3000000000000002E-2</c:v>
                </c:pt>
                <c:pt idx="25">
                  <c:v>4.2000000000000003E-2</c:v>
                </c:pt>
                <c:pt idx="26">
                  <c:v>4.7E-2</c:v>
                </c:pt>
                <c:pt idx="27">
                  <c:v>4.9000000000000002E-2</c:v>
                </c:pt>
                <c:pt idx="28">
                  <c:v>0.03</c:v>
                </c:pt>
                <c:pt idx="29">
                  <c:v>3.2000000000000001E-2</c:v>
                </c:pt>
                <c:pt idx="30">
                  <c:v>2.9000000000000001E-2</c:v>
                </c:pt>
                <c:pt idx="31">
                  <c:v>2.8000000000000001E-2</c:v>
                </c:pt>
                <c:pt idx="32">
                  <c:v>2.5000000000000001E-2</c:v>
                </c:pt>
                <c:pt idx="33">
                  <c:v>3.7999999999999999E-2</c:v>
                </c:pt>
                <c:pt idx="34">
                  <c:v>0.04</c:v>
                </c:pt>
                <c:pt idx="35">
                  <c:v>0</c:v>
                </c:pt>
                <c:pt idx="36">
                  <c:v>5.0999999999999997E-2</c:v>
                </c:pt>
                <c:pt idx="37">
                  <c:v>3.2000000000000001E-2</c:v>
                </c:pt>
                <c:pt idx="38">
                  <c:v>0.02</c:v>
                </c:pt>
                <c:pt idx="39">
                  <c:v>4.1000000000000002E-2</c:v>
                </c:pt>
                <c:pt idx="40">
                  <c:v>0</c:v>
                </c:pt>
                <c:pt idx="41">
                  <c:v>4.2999999999999997E-2</c:v>
                </c:pt>
              </c:numCache>
            </c:numRef>
          </c:val>
        </c:ser>
        <c:ser>
          <c:idx val="1"/>
          <c:order val="1"/>
          <c:tx>
            <c:strRef>
              <c:f>割合!$K$147</c:f>
              <c:strCache>
                <c:ptCount val="1"/>
                <c:pt idx="0">
                  <c:v>受診勧奨
（90~）</c:v>
                </c:pt>
              </c:strCache>
            </c:strRef>
          </c:tx>
          <c:invertIfNegative val="0"/>
          <c:cat>
            <c:strRef>
              <c:f>割合!$I$148:$I$189</c:f>
              <c:strCache>
                <c:ptCount val="42"/>
                <c:pt idx="0">
                  <c:v>与那国町</c:v>
                </c:pt>
                <c:pt idx="1">
                  <c:v>南大東村</c:v>
                </c:pt>
                <c:pt idx="2">
                  <c:v>読谷村</c:v>
                </c:pt>
                <c:pt idx="3">
                  <c:v>伊是名村</c:v>
                </c:pt>
                <c:pt idx="4">
                  <c:v>西原町</c:v>
                </c:pt>
                <c:pt idx="5">
                  <c:v>八重瀬町</c:v>
                </c:pt>
                <c:pt idx="6">
                  <c:v>粟国村</c:v>
                </c:pt>
                <c:pt idx="7">
                  <c:v>渡嘉敷村</c:v>
                </c:pt>
                <c:pt idx="8">
                  <c:v>宜野座村</c:v>
                </c:pt>
                <c:pt idx="9">
                  <c:v>嘉手納町</c:v>
                </c:pt>
                <c:pt idx="10">
                  <c:v>与那原町</c:v>
                </c:pt>
                <c:pt idx="11">
                  <c:v>北谷町</c:v>
                </c:pt>
                <c:pt idx="12">
                  <c:v>宜野湾市</c:v>
                </c:pt>
                <c:pt idx="13">
                  <c:v>北中城村</c:v>
                </c:pt>
                <c:pt idx="14">
                  <c:v>本部町</c:v>
                </c:pt>
                <c:pt idx="15">
                  <c:v>豊見城市</c:v>
                </c:pt>
                <c:pt idx="16">
                  <c:v>糸満市</c:v>
                </c:pt>
                <c:pt idx="17">
                  <c:v>座間味村</c:v>
                </c:pt>
                <c:pt idx="18">
                  <c:v>竹富町</c:v>
                </c:pt>
                <c:pt idx="19">
                  <c:v>渡名喜村</c:v>
                </c:pt>
                <c:pt idx="20">
                  <c:v>那覇市</c:v>
                </c:pt>
                <c:pt idx="21">
                  <c:v>伊江村</c:v>
                </c:pt>
                <c:pt idx="22">
                  <c:v>南風原町</c:v>
                </c:pt>
                <c:pt idx="23">
                  <c:v>浦添市</c:v>
                </c:pt>
                <c:pt idx="24">
                  <c:v>今帰仁村</c:v>
                </c:pt>
                <c:pt idx="25">
                  <c:v>恩納村</c:v>
                </c:pt>
                <c:pt idx="26">
                  <c:v>沖縄市</c:v>
                </c:pt>
                <c:pt idx="27">
                  <c:v>うるま市</c:v>
                </c:pt>
                <c:pt idx="28">
                  <c:v>南城市</c:v>
                </c:pt>
                <c:pt idx="29">
                  <c:v>石垣市</c:v>
                </c:pt>
                <c:pt idx="30">
                  <c:v>東村</c:v>
                </c:pt>
                <c:pt idx="31">
                  <c:v>宮古島市</c:v>
                </c:pt>
                <c:pt idx="32">
                  <c:v>金武町</c:v>
                </c:pt>
                <c:pt idx="33">
                  <c:v>国頭村</c:v>
                </c:pt>
                <c:pt idx="34">
                  <c:v>名護市</c:v>
                </c:pt>
                <c:pt idx="35">
                  <c:v>北大東村</c:v>
                </c:pt>
                <c:pt idx="36">
                  <c:v>大宜味村</c:v>
                </c:pt>
                <c:pt idx="37">
                  <c:v>久米島町</c:v>
                </c:pt>
                <c:pt idx="38">
                  <c:v>中城村</c:v>
                </c:pt>
                <c:pt idx="39">
                  <c:v>多良間村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割合!$K$148:$K$189</c:f>
              <c:numCache>
                <c:formatCode>0.0%</c:formatCode>
                <c:ptCount val="42"/>
                <c:pt idx="0">
                  <c:v>0.109</c:v>
                </c:pt>
                <c:pt idx="1">
                  <c:v>0.123</c:v>
                </c:pt>
                <c:pt idx="2">
                  <c:v>8.2000000000000003E-2</c:v>
                </c:pt>
                <c:pt idx="3">
                  <c:v>0.113</c:v>
                </c:pt>
                <c:pt idx="4">
                  <c:v>7.5999999999999998E-2</c:v>
                </c:pt>
                <c:pt idx="5">
                  <c:v>6.0999999999999999E-2</c:v>
                </c:pt>
                <c:pt idx="6">
                  <c:v>6.3E-2</c:v>
                </c:pt>
                <c:pt idx="7">
                  <c:v>4.9000000000000002E-2</c:v>
                </c:pt>
                <c:pt idx="8">
                  <c:v>8.1000000000000003E-2</c:v>
                </c:pt>
                <c:pt idx="9">
                  <c:v>3.2000000000000001E-2</c:v>
                </c:pt>
                <c:pt idx="10">
                  <c:v>0.09</c:v>
                </c:pt>
                <c:pt idx="11">
                  <c:v>3.3000000000000002E-2</c:v>
                </c:pt>
                <c:pt idx="12">
                  <c:v>6.7000000000000004E-2</c:v>
                </c:pt>
                <c:pt idx="13">
                  <c:v>3.7999999999999999E-2</c:v>
                </c:pt>
                <c:pt idx="14">
                  <c:v>6.8000000000000005E-2</c:v>
                </c:pt>
                <c:pt idx="15">
                  <c:v>5.6000000000000001E-2</c:v>
                </c:pt>
                <c:pt idx="16">
                  <c:v>5.7000000000000002E-2</c:v>
                </c:pt>
                <c:pt idx="17">
                  <c:v>0.05</c:v>
                </c:pt>
                <c:pt idx="18">
                  <c:v>7.0999999999999994E-2</c:v>
                </c:pt>
                <c:pt idx="19">
                  <c:v>4.8000000000000001E-2</c:v>
                </c:pt>
                <c:pt idx="20">
                  <c:v>0.05</c:v>
                </c:pt>
                <c:pt idx="21">
                  <c:v>4.5999999999999999E-2</c:v>
                </c:pt>
                <c:pt idx="22">
                  <c:v>4.5999999999999999E-2</c:v>
                </c:pt>
                <c:pt idx="23">
                  <c:v>4.5999999999999999E-2</c:v>
                </c:pt>
                <c:pt idx="24">
                  <c:v>5.0999999999999997E-2</c:v>
                </c:pt>
                <c:pt idx="25">
                  <c:v>3.9E-2</c:v>
                </c:pt>
                <c:pt idx="26">
                  <c:v>3.4000000000000002E-2</c:v>
                </c:pt>
                <c:pt idx="27">
                  <c:v>3.2000000000000001E-2</c:v>
                </c:pt>
                <c:pt idx="28">
                  <c:v>4.9000000000000002E-2</c:v>
                </c:pt>
                <c:pt idx="29">
                  <c:v>4.8000000000000001E-2</c:v>
                </c:pt>
                <c:pt idx="30">
                  <c:v>4.9000000000000002E-2</c:v>
                </c:pt>
                <c:pt idx="31">
                  <c:v>4.5999999999999999E-2</c:v>
                </c:pt>
                <c:pt idx="32">
                  <c:v>4.9000000000000002E-2</c:v>
                </c:pt>
                <c:pt idx="33">
                  <c:v>3.1E-2</c:v>
                </c:pt>
                <c:pt idx="34">
                  <c:v>2.7E-2</c:v>
                </c:pt>
                <c:pt idx="35">
                  <c:v>6.7000000000000004E-2</c:v>
                </c:pt>
                <c:pt idx="36">
                  <c:v>1.4E-2</c:v>
                </c:pt>
                <c:pt idx="37">
                  <c:v>1.9E-2</c:v>
                </c:pt>
                <c:pt idx="38">
                  <c:v>2.5999999999999999E-2</c:v>
                </c:pt>
                <c:pt idx="39">
                  <c:v>0</c:v>
                </c:pt>
                <c:pt idx="40">
                  <c:v>0.02</c:v>
                </c:pt>
                <c:pt idx="41">
                  <c:v>4.8000000000000001E-2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48008"/>
        <c:axId val="449448400"/>
      </c:barChart>
      <c:catAx>
        <c:axId val="4494480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8400"/>
        <c:crosses val="autoZero"/>
        <c:auto val="1"/>
        <c:lblAlgn val="ctr"/>
        <c:lblOffset val="100"/>
        <c:noMultiLvlLbl val="0"/>
      </c:catAx>
      <c:valAx>
        <c:axId val="44944840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4800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中性脂肪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割合!$B$197</c:f>
              <c:strCache>
                <c:ptCount val="1"/>
                <c:pt idx="0">
                  <c:v>保健指導
（150~299）</c:v>
                </c:pt>
              </c:strCache>
            </c:strRef>
          </c:tx>
          <c:invertIfNegative val="0"/>
          <c:cat>
            <c:strRef>
              <c:f>割合!$A$198:$A$239</c:f>
              <c:strCache>
                <c:ptCount val="42"/>
                <c:pt idx="0">
                  <c:v>竹富町</c:v>
                </c:pt>
                <c:pt idx="1">
                  <c:v>名護市</c:v>
                </c:pt>
                <c:pt idx="2">
                  <c:v>恩納村</c:v>
                </c:pt>
                <c:pt idx="3">
                  <c:v>嘉手納町</c:v>
                </c:pt>
                <c:pt idx="4">
                  <c:v>国頭村</c:v>
                </c:pt>
                <c:pt idx="5">
                  <c:v>石垣市</c:v>
                </c:pt>
                <c:pt idx="6">
                  <c:v>今帰仁村</c:v>
                </c:pt>
                <c:pt idx="7">
                  <c:v>宮古島市</c:v>
                </c:pt>
                <c:pt idx="8">
                  <c:v>沖縄市</c:v>
                </c:pt>
                <c:pt idx="9">
                  <c:v>与那原町</c:v>
                </c:pt>
                <c:pt idx="10">
                  <c:v>南風原町</c:v>
                </c:pt>
                <c:pt idx="11">
                  <c:v>本部町</c:v>
                </c:pt>
                <c:pt idx="12">
                  <c:v>豊見城市</c:v>
                </c:pt>
                <c:pt idx="13">
                  <c:v>南城市</c:v>
                </c:pt>
                <c:pt idx="14">
                  <c:v>南大東村</c:v>
                </c:pt>
                <c:pt idx="15">
                  <c:v>宜野座村</c:v>
                </c:pt>
                <c:pt idx="16">
                  <c:v>大宜味村</c:v>
                </c:pt>
                <c:pt idx="17">
                  <c:v>読谷村</c:v>
                </c:pt>
                <c:pt idx="18">
                  <c:v>八重瀬町</c:v>
                </c:pt>
                <c:pt idx="19">
                  <c:v>中城村</c:v>
                </c:pt>
                <c:pt idx="20">
                  <c:v>糸満市</c:v>
                </c:pt>
                <c:pt idx="21">
                  <c:v>うるま市</c:v>
                </c:pt>
                <c:pt idx="22">
                  <c:v>久米島町</c:v>
                </c:pt>
                <c:pt idx="23">
                  <c:v>伊是名村</c:v>
                </c:pt>
                <c:pt idx="24">
                  <c:v>浦添市</c:v>
                </c:pt>
                <c:pt idx="25">
                  <c:v>多良間村</c:v>
                </c:pt>
                <c:pt idx="26">
                  <c:v>北谷町</c:v>
                </c:pt>
                <c:pt idx="27">
                  <c:v>東村</c:v>
                </c:pt>
                <c:pt idx="28">
                  <c:v>西原町</c:v>
                </c:pt>
                <c:pt idx="29">
                  <c:v>那覇市</c:v>
                </c:pt>
                <c:pt idx="30">
                  <c:v>北中城村</c:v>
                </c:pt>
                <c:pt idx="31">
                  <c:v>宜野湾市</c:v>
                </c:pt>
                <c:pt idx="32">
                  <c:v>金武町</c:v>
                </c:pt>
                <c:pt idx="33">
                  <c:v>伊江村</c:v>
                </c:pt>
                <c:pt idx="34">
                  <c:v>座間味村</c:v>
                </c:pt>
                <c:pt idx="35">
                  <c:v>与那国町</c:v>
                </c:pt>
                <c:pt idx="36">
                  <c:v>北大東村</c:v>
                </c:pt>
                <c:pt idx="37">
                  <c:v>渡嘉敷村</c:v>
                </c:pt>
                <c:pt idx="38">
                  <c:v>伊平屋村</c:v>
                </c:pt>
                <c:pt idx="39">
                  <c:v>粟国村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割合!$B$198:$B$239</c:f>
              <c:numCache>
                <c:formatCode>0.0%</c:formatCode>
                <c:ptCount val="42"/>
                <c:pt idx="0">
                  <c:v>0.252</c:v>
                </c:pt>
                <c:pt idx="1">
                  <c:v>0.223</c:v>
                </c:pt>
                <c:pt idx="2">
                  <c:v>0.21</c:v>
                </c:pt>
                <c:pt idx="3">
                  <c:v>0.2</c:v>
                </c:pt>
                <c:pt idx="4">
                  <c:v>0.20100000000000001</c:v>
                </c:pt>
                <c:pt idx="5">
                  <c:v>0.2</c:v>
                </c:pt>
                <c:pt idx="6">
                  <c:v>0.186</c:v>
                </c:pt>
                <c:pt idx="7">
                  <c:v>0.20100000000000001</c:v>
                </c:pt>
                <c:pt idx="8">
                  <c:v>0.2</c:v>
                </c:pt>
                <c:pt idx="9">
                  <c:v>0.20100000000000001</c:v>
                </c:pt>
                <c:pt idx="10">
                  <c:v>0.19500000000000001</c:v>
                </c:pt>
                <c:pt idx="11">
                  <c:v>0.191</c:v>
                </c:pt>
                <c:pt idx="12">
                  <c:v>0.183</c:v>
                </c:pt>
                <c:pt idx="13">
                  <c:v>0.185</c:v>
                </c:pt>
                <c:pt idx="14">
                  <c:v>0.14899999999999999</c:v>
                </c:pt>
                <c:pt idx="15">
                  <c:v>0.19600000000000001</c:v>
                </c:pt>
                <c:pt idx="16">
                  <c:v>0.17299999999999999</c:v>
                </c:pt>
                <c:pt idx="17">
                  <c:v>0.17299999999999999</c:v>
                </c:pt>
                <c:pt idx="18">
                  <c:v>0.17100000000000001</c:v>
                </c:pt>
                <c:pt idx="19">
                  <c:v>0.17299999999999999</c:v>
                </c:pt>
                <c:pt idx="20">
                  <c:v>0.17599999999999999</c:v>
                </c:pt>
                <c:pt idx="21">
                  <c:v>0.16500000000000001</c:v>
                </c:pt>
                <c:pt idx="22">
                  <c:v>0.16500000000000001</c:v>
                </c:pt>
                <c:pt idx="23">
                  <c:v>0.18099999999999999</c:v>
                </c:pt>
                <c:pt idx="24">
                  <c:v>0.16900000000000001</c:v>
                </c:pt>
                <c:pt idx="25">
                  <c:v>0.16700000000000001</c:v>
                </c:pt>
                <c:pt idx="26">
                  <c:v>0.16800000000000001</c:v>
                </c:pt>
                <c:pt idx="27">
                  <c:v>0.17</c:v>
                </c:pt>
                <c:pt idx="28">
                  <c:v>0.16</c:v>
                </c:pt>
                <c:pt idx="29">
                  <c:v>0.159</c:v>
                </c:pt>
                <c:pt idx="30">
                  <c:v>0.13600000000000001</c:v>
                </c:pt>
                <c:pt idx="31">
                  <c:v>0.153</c:v>
                </c:pt>
                <c:pt idx="32">
                  <c:v>0.14699999999999999</c:v>
                </c:pt>
                <c:pt idx="33">
                  <c:v>0.14599999999999999</c:v>
                </c:pt>
                <c:pt idx="34">
                  <c:v>0.123</c:v>
                </c:pt>
                <c:pt idx="35">
                  <c:v>0.13100000000000001</c:v>
                </c:pt>
                <c:pt idx="36">
                  <c:v>0.13</c:v>
                </c:pt>
                <c:pt idx="37">
                  <c:v>0.123</c:v>
                </c:pt>
                <c:pt idx="38">
                  <c:v>6.4000000000000001E-2</c:v>
                </c:pt>
                <c:pt idx="39">
                  <c:v>6.3E-2</c:v>
                </c:pt>
                <c:pt idx="40">
                  <c:v>5.8999999999999997E-2</c:v>
                </c:pt>
                <c:pt idx="41">
                  <c:v>0.17699999999999999</c:v>
                </c:pt>
              </c:numCache>
            </c:numRef>
          </c:val>
        </c:ser>
        <c:ser>
          <c:idx val="1"/>
          <c:order val="1"/>
          <c:tx>
            <c:strRef>
              <c:f>割合!$C$197</c:f>
              <c:strCache>
                <c:ptCount val="1"/>
                <c:pt idx="0">
                  <c:v>受診勧奨
（300~）</c:v>
                </c:pt>
              </c:strCache>
            </c:strRef>
          </c:tx>
          <c:invertIfNegative val="0"/>
          <c:cat>
            <c:strRef>
              <c:f>割合!$A$198:$A$239</c:f>
              <c:strCache>
                <c:ptCount val="42"/>
                <c:pt idx="0">
                  <c:v>竹富町</c:v>
                </c:pt>
                <c:pt idx="1">
                  <c:v>名護市</c:v>
                </c:pt>
                <c:pt idx="2">
                  <c:v>恩納村</c:v>
                </c:pt>
                <c:pt idx="3">
                  <c:v>嘉手納町</c:v>
                </c:pt>
                <c:pt idx="4">
                  <c:v>国頭村</c:v>
                </c:pt>
                <c:pt idx="5">
                  <c:v>石垣市</c:v>
                </c:pt>
                <c:pt idx="6">
                  <c:v>今帰仁村</c:v>
                </c:pt>
                <c:pt idx="7">
                  <c:v>宮古島市</c:v>
                </c:pt>
                <c:pt idx="8">
                  <c:v>沖縄市</c:v>
                </c:pt>
                <c:pt idx="9">
                  <c:v>与那原町</c:v>
                </c:pt>
                <c:pt idx="10">
                  <c:v>南風原町</c:v>
                </c:pt>
                <c:pt idx="11">
                  <c:v>本部町</c:v>
                </c:pt>
                <c:pt idx="12">
                  <c:v>豊見城市</c:v>
                </c:pt>
                <c:pt idx="13">
                  <c:v>南城市</c:v>
                </c:pt>
                <c:pt idx="14">
                  <c:v>南大東村</c:v>
                </c:pt>
                <c:pt idx="15">
                  <c:v>宜野座村</c:v>
                </c:pt>
                <c:pt idx="16">
                  <c:v>大宜味村</c:v>
                </c:pt>
                <c:pt idx="17">
                  <c:v>読谷村</c:v>
                </c:pt>
                <c:pt idx="18">
                  <c:v>八重瀬町</c:v>
                </c:pt>
                <c:pt idx="19">
                  <c:v>中城村</c:v>
                </c:pt>
                <c:pt idx="20">
                  <c:v>糸満市</c:v>
                </c:pt>
                <c:pt idx="21">
                  <c:v>うるま市</c:v>
                </c:pt>
                <c:pt idx="22">
                  <c:v>久米島町</c:v>
                </c:pt>
                <c:pt idx="23">
                  <c:v>伊是名村</c:v>
                </c:pt>
                <c:pt idx="24">
                  <c:v>浦添市</c:v>
                </c:pt>
                <c:pt idx="25">
                  <c:v>多良間村</c:v>
                </c:pt>
                <c:pt idx="26">
                  <c:v>北谷町</c:v>
                </c:pt>
                <c:pt idx="27">
                  <c:v>東村</c:v>
                </c:pt>
                <c:pt idx="28">
                  <c:v>西原町</c:v>
                </c:pt>
                <c:pt idx="29">
                  <c:v>那覇市</c:v>
                </c:pt>
                <c:pt idx="30">
                  <c:v>北中城村</c:v>
                </c:pt>
                <c:pt idx="31">
                  <c:v>宜野湾市</c:v>
                </c:pt>
                <c:pt idx="32">
                  <c:v>金武町</c:v>
                </c:pt>
                <c:pt idx="33">
                  <c:v>伊江村</c:v>
                </c:pt>
                <c:pt idx="34">
                  <c:v>座間味村</c:v>
                </c:pt>
                <c:pt idx="35">
                  <c:v>与那国町</c:v>
                </c:pt>
                <c:pt idx="36">
                  <c:v>北大東村</c:v>
                </c:pt>
                <c:pt idx="37">
                  <c:v>渡嘉敷村</c:v>
                </c:pt>
                <c:pt idx="38">
                  <c:v>伊平屋村</c:v>
                </c:pt>
                <c:pt idx="39">
                  <c:v>粟国村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割合!$C$198:$C$239</c:f>
              <c:numCache>
                <c:formatCode>0.0%</c:formatCode>
                <c:ptCount val="42"/>
                <c:pt idx="0">
                  <c:v>3.6999999999999998E-2</c:v>
                </c:pt>
                <c:pt idx="1">
                  <c:v>1.9E-2</c:v>
                </c:pt>
                <c:pt idx="2">
                  <c:v>1.7000000000000001E-2</c:v>
                </c:pt>
                <c:pt idx="3">
                  <c:v>2.4E-2</c:v>
                </c:pt>
                <c:pt idx="4">
                  <c:v>2.1000000000000001E-2</c:v>
                </c:pt>
                <c:pt idx="5">
                  <c:v>2.1999999999999999E-2</c:v>
                </c:pt>
                <c:pt idx="6">
                  <c:v>3.3000000000000002E-2</c:v>
                </c:pt>
                <c:pt idx="7">
                  <c:v>1.4999999999999999E-2</c:v>
                </c:pt>
                <c:pt idx="8">
                  <c:v>1.6E-2</c:v>
                </c:pt>
                <c:pt idx="9">
                  <c:v>1.2E-2</c:v>
                </c:pt>
                <c:pt idx="10">
                  <c:v>1.6E-2</c:v>
                </c:pt>
                <c:pt idx="11">
                  <c:v>1.7000000000000001E-2</c:v>
                </c:pt>
                <c:pt idx="12">
                  <c:v>1.9E-2</c:v>
                </c:pt>
                <c:pt idx="13">
                  <c:v>1.6E-2</c:v>
                </c:pt>
                <c:pt idx="14">
                  <c:v>0.05</c:v>
                </c:pt>
                <c:pt idx="15">
                  <c:v>0</c:v>
                </c:pt>
                <c:pt idx="16">
                  <c:v>2.1000000000000001E-2</c:v>
                </c:pt>
                <c:pt idx="17">
                  <c:v>1.7000000000000001E-2</c:v>
                </c:pt>
                <c:pt idx="18">
                  <c:v>1.4E-2</c:v>
                </c:pt>
                <c:pt idx="19">
                  <c:v>1.2E-2</c:v>
                </c:pt>
                <c:pt idx="20">
                  <c:v>8.9999999999999993E-3</c:v>
                </c:pt>
                <c:pt idx="21">
                  <c:v>1.7999999999999999E-2</c:v>
                </c:pt>
                <c:pt idx="22">
                  <c:v>1.6E-2</c:v>
                </c:pt>
                <c:pt idx="23">
                  <c:v>0</c:v>
                </c:pt>
                <c:pt idx="24">
                  <c:v>1.0999999999999999E-2</c:v>
                </c:pt>
                <c:pt idx="25">
                  <c:v>1.2999999999999999E-2</c:v>
                </c:pt>
                <c:pt idx="26">
                  <c:v>1.0999999999999999E-2</c:v>
                </c:pt>
                <c:pt idx="27">
                  <c:v>5.0000000000000001E-3</c:v>
                </c:pt>
                <c:pt idx="28">
                  <c:v>1.4999999999999999E-2</c:v>
                </c:pt>
                <c:pt idx="29">
                  <c:v>1.4999999999999999E-2</c:v>
                </c:pt>
                <c:pt idx="30">
                  <c:v>3.2000000000000001E-2</c:v>
                </c:pt>
                <c:pt idx="31">
                  <c:v>1.4E-2</c:v>
                </c:pt>
                <c:pt idx="32">
                  <c:v>1.0999999999999999E-2</c:v>
                </c:pt>
                <c:pt idx="33">
                  <c:v>0.01</c:v>
                </c:pt>
                <c:pt idx="34">
                  <c:v>1.4E-2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3.2000000000000001E-2</c:v>
                </c:pt>
                <c:pt idx="39">
                  <c:v>1.2999999999999999E-2</c:v>
                </c:pt>
                <c:pt idx="40">
                  <c:v>0</c:v>
                </c:pt>
                <c:pt idx="41">
                  <c:v>1.6E-2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49184"/>
        <c:axId val="449449576"/>
      </c:barChart>
      <c:catAx>
        <c:axId val="4494491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49576"/>
        <c:crosses val="autoZero"/>
        <c:auto val="1"/>
        <c:lblAlgn val="ctr"/>
        <c:lblOffset val="100"/>
        <c:noMultiLvlLbl val="0"/>
      </c:catAx>
      <c:valAx>
        <c:axId val="44944957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4918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中性脂肪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割合!$F$197</c:f>
              <c:strCache>
                <c:ptCount val="1"/>
                <c:pt idx="0">
                  <c:v>保健指導
（150~299）</c:v>
                </c:pt>
              </c:strCache>
            </c:strRef>
          </c:tx>
          <c:invertIfNegative val="0"/>
          <c:cat>
            <c:strRef>
              <c:f>割合!$E$198:$E$239</c:f>
              <c:strCache>
                <c:ptCount val="42"/>
                <c:pt idx="0">
                  <c:v>竹富町</c:v>
                </c:pt>
                <c:pt idx="1">
                  <c:v>恩納村</c:v>
                </c:pt>
                <c:pt idx="2">
                  <c:v>今帰仁村</c:v>
                </c:pt>
                <c:pt idx="3">
                  <c:v>石垣市</c:v>
                </c:pt>
                <c:pt idx="4">
                  <c:v>大宜味村</c:v>
                </c:pt>
                <c:pt idx="5">
                  <c:v>沖縄市</c:v>
                </c:pt>
                <c:pt idx="6">
                  <c:v>南風原町</c:v>
                </c:pt>
                <c:pt idx="7">
                  <c:v>名護市</c:v>
                </c:pt>
                <c:pt idx="8">
                  <c:v>国頭村</c:v>
                </c:pt>
                <c:pt idx="9">
                  <c:v>嘉手納町</c:v>
                </c:pt>
                <c:pt idx="10">
                  <c:v>読谷村</c:v>
                </c:pt>
                <c:pt idx="11">
                  <c:v>豊見城市</c:v>
                </c:pt>
                <c:pt idx="12">
                  <c:v>南大東村</c:v>
                </c:pt>
                <c:pt idx="13">
                  <c:v>南城市</c:v>
                </c:pt>
                <c:pt idx="14">
                  <c:v>金武町</c:v>
                </c:pt>
                <c:pt idx="15">
                  <c:v>中城村</c:v>
                </c:pt>
                <c:pt idx="16">
                  <c:v>北谷町</c:v>
                </c:pt>
                <c:pt idx="17">
                  <c:v>与那原町</c:v>
                </c:pt>
                <c:pt idx="18">
                  <c:v>東村</c:v>
                </c:pt>
                <c:pt idx="19">
                  <c:v>西原町</c:v>
                </c:pt>
                <c:pt idx="20">
                  <c:v>久米島町</c:v>
                </c:pt>
                <c:pt idx="21">
                  <c:v>那覇市</c:v>
                </c:pt>
                <c:pt idx="22">
                  <c:v>うるま市</c:v>
                </c:pt>
                <c:pt idx="23">
                  <c:v>八重瀬町</c:v>
                </c:pt>
                <c:pt idx="24">
                  <c:v>浦添市</c:v>
                </c:pt>
                <c:pt idx="25">
                  <c:v>北中城村</c:v>
                </c:pt>
                <c:pt idx="26">
                  <c:v>宜野湾市</c:v>
                </c:pt>
                <c:pt idx="27">
                  <c:v>宮古島市</c:v>
                </c:pt>
                <c:pt idx="28">
                  <c:v>糸満市</c:v>
                </c:pt>
                <c:pt idx="29">
                  <c:v>宜野座村</c:v>
                </c:pt>
                <c:pt idx="30">
                  <c:v>本部町</c:v>
                </c:pt>
                <c:pt idx="31">
                  <c:v>伊江村</c:v>
                </c:pt>
                <c:pt idx="32">
                  <c:v>多良間村</c:v>
                </c:pt>
                <c:pt idx="33">
                  <c:v>与那国町</c:v>
                </c:pt>
                <c:pt idx="34">
                  <c:v>伊是名村</c:v>
                </c:pt>
                <c:pt idx="35">
                  <c:v>座間味村</c:v>
                </c:pt>
                <c:pt idx="36">
                  <c:v>粟国村</c:v>
                </c:pt>
                <c:pt idx="37">
                  <c:v>伊平屋村</c:v>
                </c:pt>
                <c:pt idx="38">
                  <c:v>渡嘉敷村</c:v>
                </c:pt>
                <c:pt idx="39">
                  <c:v>北大東村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割合!$F$198:$F$239</c:f>
              <c:numCache>
                <c:formatCode>0.0%</c:formatCode>
                <c:ptCount val="42"/>
                <c:pt idx="0">
                  <c:v>0.224</c:v>
                </c:pt>
                <c:pt idx="1">
                  <c:v>0.22700000000000001</c:v>
                </c:pt>
                <c:pt idx="2">
                  <c:v>0.20699999999999999</c:v>
                </c:pt>
                <c:pt idx="3">
                  <c:v>0.22500000000000001</c:v>
                </c:pt>
                <c:pt idx="4">
                  <c:v>0.2</c:v>
                </c:pt>
                <c:pt idx="5">
                  <c:v>0.215</c:v>
                </c:pt>
                <c:pt idx="6">
                  <c:v>0.21299999999999999</c:v>
                </c:pt>
                <c:pt idx="7">
                  <c:v>0.21299999999999999</c:v>
                </c:pt>
                <c:pt idx="8">
                  <c:v>0.19900000000000001</c:v>
                </c:pt>
                <c:pt idx="9">
                  <c:v>0.2</c:v>
                </c:pt>
                <c:pt idx="10">
                  <c:v>0.189</c:v>
                </c:pt>
                <c:pt idx="11">
                  <c:v>0.187</c:v>
                </c:pt>
                <c:pt idx="12">
                  <c:v>0.20499999999999999</c:v>
                </c:pt>
                <c:pt idx="13">
                  <c:v>0.185</c:v>
                </c:pt>
                <c:pt idx="14">
                  <c:v>0.17299999999999999</c:v>
                </c:pt>
                <c:pt idx="15">
                  <c:v>0.18</c:v>
                </c:pt>
                <c:pt idx="16">
                  <c:v>0.187</c:v>
                </c:pt>
                <c:pt idx="17">
                  <c:v>0.191</c:v>
                </c:pt>
                <c:pt idx="18">
                  <c:v>0.17599999999999999</c:v>
                </c:pt>
                <c:pt idx="19">
                  <c:v>0.17199999999999999</c:v>
                </c:pt>
                <c:pt idx="20">
                  <c:v>0.16900000000000001</c:v>
                </c:pt>
                <c:pt idx="21">
                  <c:v>0.16600000000000001</c:v>
                </c:pt>
                <c:pt idx="22">
                  <c:v>0.16700000000000001</c:v>
                </c:pt>
                <c:pt idx="23">
                  <c:v>0.17699999999999999</c:v>
                </c:pt>
                <c:pt idx="24">
                  <c:v>0.17</c:v>
                </c:pt>
                <c:pt idx="25">
                  <c:v>0.12</c:v>
                </c:pt>
                <c:pt idx="26">
                  <c:v>0.16600000000000001</c:v>
                </c:pt>
                <c:pt idx="27">
                  <c:v>0.16400000000000001</c:v>
                </c:pt>
                <c:pt idx="28">
                  <c:v>0.16500000000000001</c:v>
                </c:pt>
                <c:pt idx="29">
                  <c:v>0.17299999999999999</c:v>
                </c:pt>
                <c:pt idx="30">
                  <c:v>0.14499999999999999</c:v>
                </c:pt>
                <c:pt idx="31">
                  <c:v>0.13100000000000001</c:v>
                </c:pt>
                <c:pt idx="32">
                  <c:v>0.10299999999999999</c:v>
                </c:pt>
                <c:pt idx="33">
                  <c:v>0.13200000000000001</c:v>
                </c:pt>
                <c:pt idx="34">
                  <c:v>0.125</c:v>
                </c:pt>
                <c:pt idx="35">
                  <c:v>6.0999999999999999E-2</c:v>
                </c:pt>
                <c:pt idx="36">
                  <c:v>3.2000000000000001E-2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0.17799999999999999</c:v>
                </c:pt>
              </c:numCache>
            </c:numRef>
          </c:val>
        </c:ser>
        <c:ser>
          <c:idx val="1"/>
          <c:order val="1"/>
          <c:tx>
            <c:strRef>
              <c:f>割合!$G$197</c:f>
              <c:strCache>
                <c:ptCount val="1"/>
                <c:pt idx="0">
                  <c:v>受診勧奨
（300~）</c:v>
                </c:pt>
              </c:strCache>
            </c:strRef>
          </c:tx>
          <c:invertIfNegative val="0"/>
          <c:cat>
            <c:strRef>
              <c:f>割合!$E$198:$E$239</c:f>
              <c:strCache>
                <c:ptCount val="42"/>
                <c:pt idx="0">
                  <c:v>竹富町</c:v>
                </c:pt>
                <c:pt idx="1">
                  <c:v>恩納村</c:v>
                </c:pt>
                <c:pt idx="2">
                  <c:v>今帰仁村</c:v>
                </c:pt>
                <c:pt idx="3">
                  <c:v>石垣市</c:v>
                </c:pt>
                <c:pt idx="4">
                  <c:v>大宜味村</c:v>
                </c:pt>
                <c:pt idx="5">
                  <c:v>沖縄市</c:v>
                </c:pt>
                <c:pt idx="6">
                  <c:v>南風原町</c:v>
                </c:pt>
                <c:pt idx="7">
                  <c:v>名護市</c:v>
                </c:pt>
                <c:pt idx="8">
                  <c:v>国頭村</c:v>
                </c:pt>
                <c:pt idx="9">
                  <c:v>嘉手納町</c:v>
                </c:pt>
                <c:pt idx="10">
                  <c:v>読谷村</c:v>
                </c:pt>
                <c:pt idx="11">
                  <c:v>豊見城市</c:v>
                </c:pt>
                <c:pt idx="12">
                  <c:v>南大東村</c:v>
                </c:pt>
                <c:pt idx="13">
                  <c:v>南城市</c:v>
                </c:pt>
                <c:pt idx="14">
                  <c:v>金武町</c:v>
                </c:pt>
                <c:pt idx="15">
                  <c:v>中城村</c:v>
                </c:pt>
                <c:pt idx="16">
                  <c:v>北谷町</c:v>
                </c:pt>
                <c:pt idx="17">
                  <c:v>与那原町</c:v>
                </c:pt>
                <c:pt idx="18">
                  <c:v>東村</c:v>
                </c:pt>
                <c:pt idx="19">
                  <c:v>西原町</c:v>
                </c:pt>
                <c:pt idx="20">
                  <c:v>久米島町</c:v>
                </c:pt>
                <c:pt idx="21">
                  <c:v>那覇市</c:v>
                </c:pt>
                <c:pt idx="22">
                  <c:v>うるま市</c:v>
                </c:pt>
                <c:pt idx="23">
                  <c:v>八重瀬町</c:v>
                </c:pt>
                <c:pt idx="24">
                  <c:v>浦添市</c:v>
                </c:pt>
                <c:pt idx="25">
                  <c:v>北中城村</c:v>
                </c:pt>
                <c:pt idx="26">
                  <c:v>宜野湾市</c:v>
                </c:pt>
                <c:pt idx="27">
                  <c:v>宮古島市</c:v>
                </c:pt>
                <c:pt idx="28">
                  <c:v>糸満市</c:v>
                </c:pt>
                <c:pt idx="29">
                  <c:v>宜野座村</c:v>
                </c:pt>
                <c:pt idx="30">
                  <c:v>本部町</c:v>
                </c:pt>
                <c:pt idx="31">
                  <c:v>伊江村</c:v>
                </c:pt>
                <c:pt idx="32">
                  <c:v>多良間村</c:v>
                </c:pt>
                <c:pt idx="33">
                  <c:v>与那国町</c:v>
                </c:pt>
                <c:pt idx="34">
                  <c:v>伊是名村</c:v>
                </c:pt>
                <c:pt idx="35">
                  <c:v>座間味村</c:v>
                </c:pt>
                <c:pt idx="36">
                  <c:v>粟国村</c:v>
                </c:pt>
                <c:pt idx="37">
                  <c:v>伊平屋村</c:v>
                </c:pt>
                <c:pt idx="38">
                  <c:v>渡嘉敷村</c:v>
                </c:pt>
                <c:pt idx="39">
                  <c:v>北大東村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割合!$G$198:$G$239</c:f>
              <c:numCache>
                <c:formatCode>0.0%</c:formatCode>
                <c:ptCount val="42"/>
                <c:pt idx="0">
                  <c:v>6.4000000000000001E-2</c:v>
                </c:pt>
                <c:pt idx="1">
                  <c:v>2.8000000000000001E-2</c:v>
                </c:pt>
                <c:pt idx="2">
                  <c:v>4.7E-2</c:v>
                </c:pt>
                <c:pt idx="3">
                  <c:v>2.1999999999999999E-2</c:v>
                </c:pt>
                <c:pt idx="4">
                  <c:v>0.04</c:v>
                </c:pt>
                <c:pt idx="5">
                  <c:v>1.9E-2</c:v>
                </c:pt>
                <c:pt idx="6">
                  <c:v>2.1000000000000001E-2</c:v>
                </c:pt>
                <c:pt idx="7">
                  <c:v>1.7999999999999999E-2</c:v>
                </c:pt>
                <c:pt idx="8">
                  <c:v>2.8000000000000001E-2</c:v>
                </c:pt>
                <c:pt idx="9">
                  <c:v>2.1999999999999999E-2</c:v>
                </c:pt>
                <c:pt idx="10">
                  <c:v>2.3E-2</c:v>
                </c:pt>
                <c:pt idx="11">
                  <c:v>2.1999999999999999E-2</c:v>
                </c:pt>
                <c:pt idx="12">
                  <c:v>0</c:v>
                </c:pt>
                <c:pt idx="13">
                  <c:v>1.4E-2</c:v>
                </c:pt>
                <c:pt idx="14">
                  <c:v>2.1999999999999999E-2</c:v>
                </c:pt>
                <c:pt idx="15">
                  <c:v>1.4E-2</c:v>
                </c:pt>
                <c:pt idx="16">
                  <c:v>7.0000000000000001E-3</c:v>
                </c:pt>
                <c:pt idx="17">
                  <c:v>0</c:v>
                </c:pt>
                <c:pt idx="18">
                  <c:v>1.2E-2</c:v>
                </c:pt>
                <c:pt idx="19">
                  <c:v>1.4999999999999999E-2</c:v>
                </c:pt>
                <c:pt idx="20">
                  <c:v>1.6E-2</c:v>
                </c:pt>
                <c:pt idx="21">
                  <c:v>1.9E-2</c:v>
                </c:pt>
                <c:pt idx="22">
                  <c:v>1.7000000000000001E-2</c:v>
                </c:pt>
                <c:pt idx="23">
                  <c:v>8.0000000000000002E-3</c:v>
                </c:pt>
                <c:pt idx="24">
                  <c:v>1.2999999999999999E-2</c:v>
                </c:pt>
                <c:pt idx="25">
                  <c:v>0.06</c:v>
                </c:pt>
                <c:pt idx="26">
                  <c:v>1.2999999999999999E-2</c:v>
                </c:pt>
                <c:pt idx="27">
                  <c:v>1.4E-2</c:v>
                </c:pt>
                <c:pt idx="28">
                  <c:v>0.01</c:v>
                </c:pt>
                <c:pt idx="29">
                  <c:v>0</c:v>
                </c:pt>
                <c:pt idx="30">
                  <c:v>2.5000000000000001E-2</c:v>
                </c:pt>
                <c:pt idx="31">
                  <c:v>0.02</c:v>
                </c:pt>
                <c:pt idx="32">
                  <c:v>3.4000000000000002E-2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2.3E-2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50360"/>
        <c:axId val="449450752"/>
      </c:barChart>
      <c:catAx>
        <c:axId val="4494503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50752"/>
        <c:crosses val="autoZero"/>
        <c:auto val="1"/>
        <c:lblAlgn val="ctr"/>
        <c:lblOffset val="100"/>
        <c:noMultiLvlLbl val="0"/>
      </c:catAx>
      <c:valAx>
        <c:axId val="44945075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5036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中性脂肪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割合!$J$197</c:f>
              <c:strCache>
                <c:ptCount val="1"/>
                <c:pt idx="0">
                  <c:v>保健指導
（150~299）</c:v>
                </c:pt>
              </c:strCache>
            </c:strRef>
          </c:tx>
          <c:invertIfNegative val="0"/>
          <c:cat>
            <c:strRef>
              <c:f>割合!$I$198:$I$239</c:f>
              <c:strCache>
                <c:ptCount val="42"/>
                <c:pt idx="0">
                  <c:v>竹富町</c:v>
                </c:pt>
                <c:pt idx="1">
                  <c:v>名護市</c:v>
                </c:pt>
                <c:pt idx="2">
                  <c:v>宮古島市</c:v>
                </c:pt>
                <c:pt idx="3">
                  <c:v>本部町</c:v>
                </c:pt>
                <c:pt idx="4">
                  <c:v>与那原町</c:v>
                </c:pt>
                <c:pt idx="5">
                  <c:v>嘉手納町</c:v>
                </c:pt>
                <c:pt idx="6">
                  <c:v>国頭村</c:v>
                </c:pt>
                <c:pt idx="7">
                  <c:v>宜野座村</c:v>
                </c:pt>
                <c:pt idx="8">
                  <c:v>伊是名村</c:v>
                </c:pt>
                <c:pt idx="9">
                  <c:v>恩納村</c:v>
                </c:pt>
                <c:pt idx="10">
                  <c:v>石垣市</c:v>
                </c:pt>
                <c:pt idx="11">
                  <c:v>多良間村</c:v>
                </c:pt>
                <c:pt idx="12">
                  <c:v>沖縄市</c:v>
                </c:pt>
                <c:pt idx="13">
                  <c:v>南城市</c:v>
                </c:pt>
                <c:pt idx="14">
                  <c:v>北大東村</c:v>
                </c:pt>
                <c:pt idx="15">
                  <c:v>座間味村</c:v>
                </c:pt>
                <c:pt idx="16">
                  <c:v>今帰仁村</c:v>
                </c:pt>
                <c:pt idx="17">
                  <c:v>豊見城市</c:v>
                </c:pt>
                <c:pt idx="18">
                  <c:v>南大東村</c:v>
                </c:pt>
                <c:pt idx="19">
                  <c:v>南風原町</c:v>
                </c:pt>
                <c:pt idx="20">
                  <c:v>糸満市</c:v>
                </c:pt>
                <c:pt idx="21">
                  <c:v>八重瀬町</c:v>
                </c:pt>
                <c:pt idx="22">
                  <c:v>うるま市</c:v>
                </c:pt>
                <c:pt idx="23">
                  <c:v>浦添市</c:v>
                </c:pt>
                <c:pt idx="24">
                  <c:v>中城村</c:v>
                </c:pt>
                <c:pt idx="25">
                  <c:v>久米島町</c:v>
                </c:pt>
                <c:pt idx="26">
                  <c:v>読谷村</c:v>
                </c:pt>
                <c:pt idx="27">
                  <c:v>渡嘉敷村</c:v>
                </c:pt>
                <c:pt idx="28">
                  <c:v>北谷町</c:v>
                </c:pt>
                <c:pt idx="29">
                  <c:v>那覇市</c:v>
                </c:pt>
                <c:pt idx="30">
                  <c:v>大宜味村</c:v>
                </c:pt>
                <c:pt idx="31">
                  <c:v>東村</c:v>
                </c:pt>
                <c:pt idx="32">
                  <c:v>西原町</c:v>
                </c:pt>
                <c:pt idx="33">
                  <c:v>伊江村</c:v>
                </c:pt>
                <c:pt idx="34">
                  <c:v>北中城村</c:v>
                </c:pt>
                <c:pt idx="35">
                  <c:v>伊平屋村</c:v>
                </c:pt>
                <c:pt idx="36">
                  <c:v>宜野湾市</c:v>
                </c:pt>
                <c:pt idx="37">
                  <c:v>金武町</c:v>
                </c:pt>
                <c:pt idx="38">
                  <c:v>与那国町</c:v>
                </c:pt>
                <c:pt idx="39">
                  <c:v>粟国村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割合!$J$198:$J$239</c:f>
              <c:numCache>
                <c:formatCode>0.0%</c:formatCode>
                <c:ptCount val="42"/>
                <c:pt idx="0">
                  <c:v>0.26800000000000002</c:v>
                </c:pt>
                <c:pt idx="1">
                  <c:v>0.23</c:v>
                </c:pt>
                <c:pt idx="2">
                  <c:v>0.22900000000000001</c:v>
                </c:pt>
                <c:pt idx="3">
                  <c:v>0.219</c:v>
                </c:pt>
                <c:pt idx="4">
                  <c:v>0.20599999999999999</c:v>
                </c:pt>
                <c:pt idx="5">
                  <c:v>0.20100000000000001</c:v>
                </c:pt>
                <c:pt idx="6">
                  <c:v>0.20300000000000001</c:v>
                </c:pt>
                <c:pt idx="7">
                  <c:v>0.21099999999999999</c:v>
                </c:pt>
                <c:pt idx="8">
                  <c:v>0.21</c:v>
                </c:pt>
                <c:pt idx="9">
                  <c:v>0.19900000000000001</c:v>
                </c:pt>
                <c:pt idx="10">
                  <c:v>0.183</c:v>
                </c:pt>
                <c:pt idx="11">
                  <c:v>0.20399999999999999</c:v>
                </c:pt>
                <c:pt idx="12">
                  <c:v>0.19</c:v>
                </c:pt>
                <c:pt idx="13">
                  <c:v>0.184</c:v>
                </c:pt>
                <c:pt idx="14">
                  <c:v>0.2</c:v>
                </c:pt>
                <c:pt idx="15">
                  <c:v>0.17499999999999999</c:v>
                </c:pt>
                <c:pt idx="16">
                  <c:v>0.17299999999999999</c:v>
                </c:pt>
                <c:pt idx="17">
                  <c:v>0.18</c:v>
                </c:pt>
                <c:pt idx="18">
                  <c:v>0.105</c:v>
                </c:pt>
                <c:pt idx="19">
                  <c:v>0.18</c:v>
                </c:pt>
                <c:pt idx="20">
                  <c:v>0.183</c:v>
                </c:pt>
                <c:pt idx="21">
                  <c:v>0.16700000000000001</c:v>
                </c:pt>
                <c:pt idx="22">
                  <c:v>0.16400000000000001</c:v>
                </c:pt>
                <c:pt idx="23">
                  <c:v>0.16900000000000001</c:v>
                </c:pt>
                <c:pt idx="24">
                  <c:v>0.16800000000000001</c:v>
                </c:pt>
                <c:pt idx="25">
                  <c:v>0.16200000000000001</c:v>
                </c:pt>
                <c:pt idx="26">
                  <c:v>0.16300000000000001</c:v>
                </c:pt>
                <c:pt idx="27">
                  <c:v>0.17100000000000001</c:v>
                </c:pt>
                <c:pt idx="28">
                  <c:v>0.155</c:v>
                </c:pt>
                <c:pt idx="29">
                  <c:v>0.154</c:v>
                </c:pt>
                <c:pt idx="30">
                  <c:v>0.157</c:v>
                </c:pt>
                <c:pt idx="31">
                  <c:v>0.16500000000000001</c:v>
                </c:pt>
                <c:pt idx="32">
                  <c:v>0.15</c:v>
                </c:pt>
                <c:pt idx="33">
                  <c:v>0.156</c:v>
                </c:pt>
                <c:pt idx="34">
                  <c:v>0.14799999999999999</c:v>
                </c:pt>
                <c:pt idx="35">
                  <c:v>0.11799999999999999</c:v>
                </c:pt>
                <c:pt idx="36">
                  <c:v>0.14099999999999999</c:v>
                </c:pt>
                <c:pt idx="37">
                  <c:v>0.13</c:v>
                </c:pt>
                <c:pt idx="38">
                  <c:v>0.13</c:v>
                </c:pt>
                <c:pt idx="39">
                  <c:v>8.3000000000000004E-2</c:v>
                </c:pt>
                <c:pt idx="40">
                  <c:v>9.5000000000000001E-2</c:v>
                </c:pt>
                <c:pt idx="41">
                  <c:v>0.17699999999999999</c:v>
                </c:pt>
              </c:numCache>
            </c:numRef>
          </c:val>
        </c:ser>
        <c:ser>
          <c:idx val="1"/>
          <c:order val="1"/>
          <c:tx>
            <c:strRef>
              <c:f>割合!$K$197</c:f>
              <c:strCache>
                <c:ptCount val="1"/>
                <c:pt idx="0">
                  <c:v>受診勧奨
（300~）</c:v>
                </c:pt>
              </c:strCache>
            </c:strRef>
          </c:tx>
          <c:invertIfNegative val="0"/>
          <c:cat>
            <c:strRef>
              <c:f>割合!$I$198:$I$239</c:f>
              <c:strCache>
                <c:ptCount val="42"/>
                <c:pt idx="0">
                  <c:v>竹富町</c:v>
                </c:pt>
                <c:pt idx="1">
                  <c:v>名護市</c:v>
                </c:pt>
                <c:pt idx="2">
                  <c:v>宮古島市</c:v>
                </c:pt>
                <c:pt idx="3">
                  <c:v>本部町</c:v>
                </c:pt>
                <c:pt idx="4">
                  <c:v>与那原町</c:v>
                </c:pt>
                <c:pt idx="5">
                  <c:v>嘉手納町</c:v>
                </c:pt>
                <c:pt idx="6">
                  <c:v>国頭村</c:v>
                </c:pt>
                <c:pt idx="7">
                  <c:v>宜野座村</c:v>
                </c:pt>
                <c:pt idx="8">
                  <c:v>伊是名村</c:v>
                </c:pt>
                <c:pt idx="9">
                  <c:v>恩納村</c:v>
                </c:pt>
                <c:pt idx="10">
                  <c:v>石垣市</c:v>
                </c:pt>
                <c:pt idx="11">
                  <c:v>多良間村</c:v>
                </c:pt>
                <c:pt idx="12">
                  <c:v>沖縄市</c:v>
                </c:pt>
                <c:pt idx="13">
                  <c:v>南城市</c:v>
                </c:pt>
                <c:pt idx="14">
                  <c:v>北大東村</c:v>
                </c:pt>
                <c:pt idx="15">
                  <c:v>座間味村</c:v>
                </c:pt>
                <c:pt idx="16">
                  <c:v>今帰仁村</c:v>
                </c:pt>
                <c:pt idx="17">
                  <c:v>豊見城市</c:v>
                </c:pt>
                <c:pt idx="18">
                  <c:v>南大東村</c:v>
                </c:pt>
                <c:pt idx="19">
                  <c:v>南風原町</c:v>
                </c:pt>
                <c:pt idx="20">
                  <c:v>糸満市</c:v>
                </c:pt>
                <c:pt idx="21">
                  <c:v>八重瀬町</c:v>
                </c:pt>
                <c:pt idx="22">
                  <c:v>うるま市</c:v>
                </c:pt>
                <c:pt idx="23">
                  <c:v>浦添市</c:v>
                </c:pt>
                <c:pt idx="24">
                  <c:v>中城村</c:v>
                </c:pt>
                <c:pt idx="25">
                  <c:v>久米島町</c:v>
                </c:pt>
                <c:pt idx="26">
                  <c:v>読谷村</c:v>
                </c:pt>
                <c:pt idx="27">
                  <c:v>渡嘉敷村</c:v>
                </c:pt>
                <c:pt idx="28">
                  <c:v>北谷町</c:v>
                </c:pt>
                <c:pt idx="29">
                  <c:v>那覇市</c:v>
                </c:pt>
                <c:pt idx="30">
                  <c:v>大宜味村</c:v>
                </c:pt>
                <c:pt idx="31">
                  <c:v>東村</c:v>
                </c:pt>
                <c:pt idx="32">
                  <c:v>西原町</c:v>
                </c:pt>
                <c:pt idx="33">
                  <c:v>伊江村</c:v>
                </c:pt>
                <c:pt idx="34">
                  <c:v>北中城村</c:v>
                </c:pt>
                <c:pt idx="35">
                  <c:v>伊平屋村</c:v>
                </c:pt>
                <c:pt idx="36">
                  <c:v>宜野湾市</c:v>
                </c:pt>
                <c:pt idx="37">
                  <c:v>金武町</c:v>
                </c:pt>
                <c:pt idx="38">
                  <c:v>与那国町</c:v>
                </c:pt>
                <c:pt idx="39">
                  <c:v>粟国村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割合!$K$198:$K$239</c:f>
              <c:numCache>
                <c:formatCode>0.0%</c:formatCode>
                <c:ptCount val="42"/>
                <c:pt idx="0">
                  <c:v>2.1999999999999999E-2</c:v>
                </c:pt>
                <c:pt idx="1">
                  <c:v>0.02</c:v>
                </c:pt>
                <c:pt idx="2">
                  <c:v>1.4999999999999999E-2</c:v>
                </c:pt>
                <c:pt idx="3">
                  <c:v>1.2E-2</c:v>
                </c:pt>
                <c:pt idx="4">
                  <c:v>1.9E-2</c:v>
                </c:pt>
                <c:pt idx="5">
                  <c:v>2.5000000000000001E-2</c:v>
                </c:pt>
                <c:pt idx="6">
                  <c:v>1.7000000000000001E-2</c:v>
                </c:pt>
                <c:pt idx="7">
                  <c:v>0</c:v>
                </c:pt>
                <c:pt idx="8">
                  <c:v>0</c:v>
                </c:pt>
                <c:pt idx="9">
                  <c:v>0.01</c:v>
                </c:pt>
                <c:pt idx="10">
                  <c:v>2.3E-2</c:v>
                </c:pt>
                <c:pt idx="11">
                  <c:v>0</c:v>
                </c:pt>
                <c:pt idx="12">
                  <c:v>1.4E-2</c:v>
                </c:pt>
                <c:pt idx="13">
                  <c:v>1.7000000000000001E-2</c:v>
                </c:pt>
                <c:pt idx="14">
                  <c:v>0</c:v>
                </c:pt>
                <c:pt idx="15">
                  <c:v>2.5000000000000001E-2</c:v>
                </c:pt>
                <c:pt idx="16">
                  <c:v>2.4E-2</c:v>
                </c:pt>
                <c:pt idx="17">
                  <c:v>1.7000000000000001E-2</c:v>
                </c:pt>
                <c:pt idx="18">
                  <c:v>8.7999999999999995E-2</c:v>
                </c:pt>
                <c:pt idx="19">
                  <c:v>1.2E-2</c:v>
                </c:pt>
                <c:pt idx="20">
                  <c:v>7.0000000000000001E-3</c:v>
                </c:pt>
                <c:pt idx="21">
                  <c:v>1.9E-2</c:v>
                </c:pt>
                <c:pt idx="22">
                  <c:v>1.7999999999999999E-2</c:v>
                </c:pt>
                <c:pt idx="23">
                  <c:v>1.0999999999999999E-2</c:v>
                </c:pt>
                <c:pt idx="24">
                  <c:v>0.01</c:v>
                </c:pt>
                <c:pt idx="25">
                  <c:v>1.6E-2</c:v>
                </c:pt>
                <c:pt idx="26">
                  <c:v>1.2999999999999999E-2</c:v>
                </c:pt>
                <c:pt idx="27">
                  <c:v>0</c:v>
                </c:pt>
                <c:pt idx="28">
                  <c:v>1.4E-2</c:v>
                </c:pt>
                <c:pt idx="29">
                  <c:v>1.2999999999999999E-2</c:v>
                </c:pt>
                <c:pt idx="30">
                  <c:v>8.9999999999999993E-3</c:v>
                </c:pt>
                <c:pt idx="31">
                  <c:v>0</c:v>
                </c:pt>
                <c:pt idx="32">
                  <c:v>1.4999999999999999E-2</c:v>
                </c:pt>
                <c:pt idx="33">
                  <c:v>4.0000000000000001E-3</c:v>
                </c:pt>
                <c:pt idx="34">
                  <c:v>1.2999999999999999E-2</c:v>
                </c:pt>
                <c:pt idx="35">
                  <c:v>3.9E-2</c:v>
                </c:pt>
                <c:pt idx="36">
                  <c:v>1.6E-2</c:v>
                </c:pt>
                <c:pt idx="37">
                  <c:v>4.0000000000000001E-3</c:v>
                </c:pt>
                <c:pt idx="38">
                  <c:v>0</c:v>
                </c:pt>
                <c:pt idx="39">
                  <c:v>2.1000000000000001E-2</c:v>
                </c:pt>
                <c:pt idx="40">
                  <c:v>0</c:v>
                </c:pt>
                <c:pt idx="41">
                  <c:v>1.4999999999999999E-2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51536"/>
        <c:axId val="449451928"/>
      </c:barChart>
      <c:catAx>
        <c:axId val="4494515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51928"/>
        <c:crosses val="autoZero"/>
        <c:auto val="1"/>
        <c:lblAlgn val="ctr"/>
        <c:lblOffset val="100"/>
        <c:noMultiLvlLbl val="0"/>
      </c:catAx>
      <c:valAx>
        <c:axId val="44945192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5153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ＨＤＬコレステロール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割合!$B$245</c:f>
              <c:strCache>
                <c:ptCount val="1"/>
                <c:pt idx="0">
                  <c:v>保健指導
（35~39）</c:v>
                </c:pt>
              </c:strCache>
            </c:strRef>
          </c:tx>
          <c:invertIfNegative val="0"/>
          <c:cat>
            <c:strRef>
              <c:f>割合!$A$246:$A$287</c:f>
              <c:strCache>
                <c:ptCount val="42"/>
                <c:pt idx="0">
                  <c:v>粟国村</c:v>
                </c:pt>
                <c:pt idx="1">
                  <c:v>国頭村</c:v>
                </c:pt>
                <c:pt idx="2">
                  <c:v>与那原町</c:v>
                </c:pt>
                <c:pt idx="3">
                  <c:v>浦添市</c:v>
                </c:pt>
                <c:pt idx="4">
                  <c:v>糸満市</c:v>
                </c:pt>
                <c:pt idx="5">
                  <c:v>嘉手納町</c:v>
                </c:pt>
                <c:pt idx="6">
                  <c:v>西原町</c:v>
                </c:pt>
                <c:pt idx="7">
                  <c:v>中城村</c:v>
                </c:pt>
                <c:pt idx="8">
                  <c:v>南城市</c:v>
                </c:pt>
                <c:pt idx="9">
                  <c:v>うるま市</c:v>
                </c:pt>
                <c:pt idx="10">
                  <c:v>南風原町</c:v>
                </c:pt>
                <c:pt idx="11">
                  <c:v>那覇市</c:v>
                </c:pt>
                <c:pt idx="12">
                  <c:v>北谷町</c:v>
                </c:pt>
                <c:pt idx="13">
                  <c:v>豊見城市</c:v>
                </c:pt>
                <c:pt idx="14">
                  <c:v>宜野湾市</c:v>
                </c:pt>
                <c:pt idx="15">
                  <c:v>石垣市</c:v>
                </c:pt>
                <c:pt idx="16">
                  <c:v>多良間村</c:v>
                </c:pt>
                <c:pt idx="17">
                  <c:v>大宜味村</c:v>
                </c:pt>
                <c:pt idx="18">
                  <c:v>読谷村</c:v>
                </c:pt>
                <c:pt idx="19">
                  <c:v>竹富町</c:v>
                </c:pt>
                <c:pt idx="20">
                  <c:v>伊平屋村</c:v>
                </c:pt>
                <c:pt idx="21">
                  <c:v>与那国町</c:v>
                </c:pt>
                <c:pt idx="22">
                  <c:v>恩納村</c:v>
                </c:pt>
                <c:pt idx="23">
                  <c:v>南大東村</c:v>
                </c:pt>
                <c:pt idx="24">
                  <c:v>沖縄市</c:v>
                </c:pt>
                <c:pt idx="25">
                  <c:v>北中城村</c:v>
                </c:pt>
                <c:pt idx="26">
                  <c:v>今帰仁村</c:v>
                </c:pt>
                <c:pt idx="27">
                  <c:v>久米島町</c:v>
                </c:pt>
                <c:pt idx="28">
                  <c:v>八重瀬町</c:v>
                </c:pt>
                <c:pt idx="29">
                  <c:v>宮古島市</c:v>
                </c:pt>
                <c:pt idx="30">
                  <c:v>伊江村</c:v>
                </c:pt>
                <c:pt idx="31">
                  <c:v>東村</c:v>
                </c:pt>
                <c:pt idx="32">
                  <c:v>名護市</c:v>
                </c:pt>
                <c:pt idx="33">
                  <c:v>本部町</c:v>
                </c:pt>
                <c:pt idx="34">
                  <c:v>宜野座村</c:v>
                </c:pt>
                <c:pt idx="35">
                  <c:v>北大東村</c:v>
                </c:pt>
                <c:pt idx="36">
                  <c:v>座間味村</c:v>
                </c:pt>
                <c:pt idx="37">
                  <c:v>金武町</c:v>
                </c:pt>
                <c:pt idx="38">
                  <c:v>渡名喜村</c:v>
                </c:pt>
                <c:pt idx="39">
                  <c:v>伊是名村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割合!$B$246:$B$287</c:f>
              <c:numCache>
                <c:formatCode>0.0%</c:formatCode>
                <c:ptCount val="42"/>
                <c:pt idx="0">
                  <c:v>6.3E-2</c:v>
                </c:pt>
                <c:pt idx="1">
                  <c:v>6.6000000000000003E-2</c:v>
                </c:pt>
                <c:pt idx="2">
                  <c:v>6.4000000000000001E-2</c:v>
                </c:pt>
                <c:pt idx="3">
                  <c:v>5.6000000000000001E-2</c:v>
                </c:pt>
                <c:pt idx="4">
                  <c:v>6.2E-2</c:v>
                </c:pt>
                <c:pt idx="5">
                  <c:v>6.0999999999999999E-2</c:v>
                </c:pt>
                <c:pt idx="6">
                  <c:v>5.6000000000000001E-2</c:v>
                </c:pt>
                <c:pt idx="7">
                  <c:v>5.7000000000000002E-2</c:v>
                </c:pt>
                <c:pt idx="8">
                  <c:v>6.2E-2</c:v>
                </c:pt>
                <c:pt idx="9">
                  <c:v>0.06</c:v>
                </c:pt>
                <c:pt idx="10">
                  <c:v>5.3999999999999999E-2</c:v>
                </c:pt>
                <c:pt idx="11">
                  <c:v>5.5E-2</c:v>
                </c:pt>
                <c:pt idx="12">
                  <c:v>6.6000000000000003E-2</c:v>
                </c:pt>
                <c:pt idx="13">
                  <c:v>5.3999999999999999E-2</c:v>
                </c:pt>
                <c:pt idx="14">
                  <c:v>5.6000000000000001E-2</c:v>
                </c:pt>
                <c:pt idx="15">
                  <c:v>0.05</c:v>
                </c:pt>
                <c:pt idx="16">
                  <c:v>6.4000000000000001E-2</c:v>
                </c:pt>
                <c:pt idx="17">
                  <c:v>0.05</c:v>
                </c:pt>
                <c:pt idx="18">
                  <c:v>5.8999999999999997E-2</c:v>
                </c:pt>
                <c:pt idx="19">
                  <c:v>4.9000000000000002E-2</c:v>
                </c:pt>
                <c:pt idx="20">
                  <c:v>4.2999999999999997E-2</c:v>
                </c:pt>
                <c:pt idx="21">
                  <c:v>0.06</c:v>
                </c:pt>
                <c:pt idx="22">
                  <c:v>5.3999999999999999E-2</c:v>
                </c:pt>
                <c:pt idx="23">
                  <c:v>0.05</c:v>
                </c:pt>
                <c:pt idx="24">
                  <c:v>4.3999999999999997E-2</c:v>
                </c:pt>
                <c:pt idx="25">
                  <c:v>0.04</c:v>
                </c:pt>
                <c:pt idx="26">
                  <c:v>5.5E-2</c:v>
                </c:pt>
                <c:pt idx="27">
                  <c:v>4.3999999999999997E-2</c:v>
                </c:pt>
                <c:pt idx="28">
                  <c:v>4.2999999999999997E-2</c:v>
                </c:pt>
                <c:pt idx="29">
                  <c:v>0.04</c:v>
                </c:pt>
                <c:pt idx="30">
                  <c:v>4.5999999999999999E-2</c:v>
                </c:pt>
                <c:pt idx="31">
                  <c:v>3.2000000000000001E-2</c:v>
                </c:pt>
                <c:pt idx="32">
                  <c:v>4.1000000000000002E-2</c:v>
                </c:pt>
                <c:pt idx="33">
                  <c:v>4.3999999999999997E-2</c:v>
                </c:pt>
                <c:pt idx="34">
                  <c:v>0.02</c:v>
                </c:pt>
                <c:pt idx="35">
                  <c:v>0</c:v>
                </c:pt>
                <c:pt idx="36">
                  <c:v>4.1000000000000002E-2</c:v>
                </c:pt>
                <c:pt idx="37">
                  <c:v>2.4E-2</c:v>
                </c:pt>
                <c:pt idx="38">
                  <c:v>0</c:v>
                </c:pt>
                <c:pt idx="39">
                  <c:v>2.1000000000000001E-2</c:v>
                </c:pt>
                <c:pt idx="40">
                  <c:v>1.7999999999999999E-2</c:v>
                </c:pt>
                <c:pt idx="41">
                  <c:v>5.1999999999999998E-2</c:v>
                </c:pt>
              </c:numCache>
            </c:numRef>
          </c:val>
        </c:ser>
        <c:ser>
          <c:idx val="1"/>
          <c:order val="1"/>
          <c:tx>
            <c:strRef>
              <c:f>割合!$C$245</c:f>
              <c:strCache>
                <c:ptCount val="1"/>
                <c:pt idx="0">
                  <c:v>受診勧奨
（~34）</c:v>
                </c:pt>
              </c:strCache>
            </c:strRef>
          </c:tx>
          <c:invertIfNegative val="0"/>
          <c:cat>
            <c:strRef>
              <c:f>割合!$A$246:$A$287</c:f>
              <c:strCache>
                <c:ptCount val="42"/>
                <c:pt idx="0">
                  <c:v>粟国村</c:v>
                </c:pt>
                <c:pt idx="1">
                  <c:v>国頭村</c:v>
                </c:pt>
                <c:pt idx="2">
                  <c:v>与那原町</c:v>
                </c:pt>
                <c:pt idx="3">
                  <c:v>浦添市</c:v>
                </c:pt>
                <c:pt idx="4">
                  <c:v>糸満市</c:v>
                </c:pt>
                <c:pt idx="5">
                  <c:v>嘉手納町</c:v>
                </c:pt>
                <c:pt idx="6">
                  <c:v>西原町</c:v>
                </c:pt>
                <c:pt idx="7">
                  <c:v>中城村</c:v>
                </c:pt>
                <c:pt idx="8">
                  <c:v>南城市</c:v>
                </c:pt>
                <c:pt idx="9">
                  <c:v>うるま市</c:v>
                </c:pt>
                <c:pt idx="10">
                  <c:v>南風原町</c:v>
                </c:pt>
                <c:pt idx="11">
                  <c:v>那覇市</c:v>
                </c:pt>
                <c:pt idx="12">
                  <c:v>北谷町</c:v>
                </c:pt>
                <c:pt idx="13">
                  <c:v>豊見城市</c:v>
                </c:pt>
                <c:pt idx="14">
                  <c:v>宜野湾市</c:v>
                </c:pt>
                <c:pt idx="15">
                  <c:v>石垣市</c:v>
                </c:pt>
                <c:pt idx="16">
                  <c:v>多良間村</c:v>
                </c:pt>
                <c:pt idx="17">
                  <c:v>大宜味村</c:v>
                </c:pt>
                <c:pt idx="18">
                  <c:v>読谷村</c:v>
                </c:pt>
                <c:pt idx="19">
                  <c:v>竹富町</c:v>
                </c:pt>
                <c:pt idx="20">
                  <c:v>伊平屋村</c:v>
                </c:pt>
                <c:pt idx="21">
                  <c:v>与那国町</c:v>
                </c:pt>
                <c:pt idx="22">
                  <c:v>恩納村</c:v>
                </c:pt>
                <c:pt idx="23">
                  <c:v>南大東村</c:v>
                </c:pt>
                <c:pt idx="24">
                  <c:v>沖縄市</c:v>
                </c:pt>
                <c:pt idx="25">
                  <c:v>北中城村</c:v>
                </c:pt>
                <c:pt idx="26">
                  <c:v>今帰仁村</c:v>
                </c:pt>
                <c:pt idx="27">
                  <c:v>久米島町</c:v>
                </c:pt>
                <c:pt idx="28">
                  <c:v>八重瀬町</c:v>
                </c:pt>
                <c:pt idx="29">
                  <c:v>宮古島市</c:v>
                </c:pt>
                <c:pt idx="30">
                  <c:v>伊江村</c:v>
                </c:pt>
                <c:pt idx="31">
                  <c:v>東村</c:v>
                </c:pt>
                <c:pt idx="32">
                  <c:v>名護市</c:v>
                </c:pt>
                <c:pt idx="33">
                  <c:v>本部町</c:v>
                </c:pt>
                <c:pt idx="34">
                  <c:v>宜野座村</c:v>
                </c:pt>
                <c:pt idx="35">
                  <c:v>北大東村</c:v>
                </c:pt>
                <c:pt idx="36">
                  <c:v>座間味村</c:v>
                </c:pt>
                <c:pt idx="37">
                  <c:v>金武町</c:v>
                </c:pt>
                <c:pt idx="38">
                  <c:v>渡名喜村</c:v>
                </c:pt>
                <c:pt idx="39">
                  <c:v>伊是名村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割合!$C$246:$C$287</c:f>
              <c:numCache>
                <c:formatCode>0.0%</c:formatCode>
                <c:ptCount val="42"/>
                <c:pt idx="0">
                  <c:v>5.0999999999999997E-2</c:v>
                </c:pt>
                <c:pt idx="1">
                  <c:v>4.2999999999999997E-2</c:v>
                </c:pt>
                <c:pt idx="2">
                  <c:v>3.5999999999999997E-2</c:v>
                </c:pt>
                <c:pt idx="3">
                  <c:v>4.2000000000000003E-2</c:v>
                </c:pt>
                <c:pt idx="4">
                  <c:v>3.5000000000000003E-2</c:v>
                </c:pt>
                <c:pt idx="5">
                  <c:v>3.5000000000000003E-2</c:v>
                </c:pt>
                <c:pt idx="6">
                  <c:v>3.7999999999999999E-2</c:v>
                </c:pt>
                <c:pt idx="7">
                  <c:v>3.5999999999999997E-2</c:v>
                </c:pt>
                <c:pt idx="8">
                  <c:v>2.5000000000000001E-2</c:v>
                </c:pt>
                <c:pt idx="9">
                  <c:v>2.5999999999999999E-2</c:v>
                </c:pt>
                <c:pt idx="10">
                  <c:v>0.03</c:v>
                </c:pt>
                <c:pt idx="11">
                  <c:v>0.03</c:v>
                </c:pt>
                <c:pt idx="12">
                  <c:v>1.7000000000000001E-2</c:v>
                </c:pt>
                <c:pt idx="13">
                  <c:v>2.4E-2</c:v>
                </c:pt>
                <c:pt idx="14">
                  <c:v>2.3E-2</c:v>
                </c:pt>
                <c:pt idx="15">
                  <c:v>2.7E-2</c:v>
                </c:pt>
                <c:pt idx="16">
                  <c:v>1.2999999999999999E-2</c:v>
                </c:pt>
                <c:pt idx="17">
                  <c:v>2.5999999999999999E-2</c:v>
                </c:pt>
                <c:pt idx="18">
                  <c:v>1.6E-2</c:v>
                </c:pt>
                <c:pt idx="19">
                  <c:v>2.5999999999999999E-2</c:v>
                </c:pt>
                <c:pt idx="20">
                  <c:v>3.2000000000000001E-2</c:v>
                </c:pt>
                <c:pt idx="21">
                  <c:v>1.2E-2</c:v>
                </c:pt>
                <c:pt idx="22">
                  <c:v>1.7000000000000001E-2</c:v>
                </c:pt>
                <c:pt idx="23">
                  <c:v>0.02</c:v>
                </c:pt>
                <c:pt idx="24">
                  <c:v>2.4E-2</c:v>
                </c:pt>
                <c:pt idx="25">
                  <c:v>2.7E-2</c:v>
                </c:pt>
                <c:pt idx="26">
                  <c:v>1.2E-2</c:v>
                </c:pt>
                <c:pt idx="27">
                  <c:v>2.1999999999999999E-2</c:v>
                </c:pt>
                <c:pt idx="28">
                  <c:v>2.1999999999999999E-2</c:v>
                </c:pt>
                <c:pt idx="29">
                  <c:v>2.1000000000000001E-2</c:v>
                </c:pt>
                <c:pt idx="30">
                  <c:v>0.01</c:v>
                </c:pt>
                <c:pt idx="31">
                  <c:v>2.1000000000000001E-2</c:v>
                </c:pt>
                <c:pt idx="32">
                  <c:v>0.01</c:v>
                </c:pt>
                <c:pt idx="33">
                  <c:v>6.0000000000000001E-3</c:v>
                </c:pt>
                <c:pt idx="34">
                  <c:v>2.5000000000000001E-2</c:v>
                </c:pt>
                <c:pt idx="35">
                  <c:v>4.2999999999999997E-2</c:v>
                </c:pt>
                <c:pt idx="36">
                  <c:v>0</c:v>
                </c:pt>
                <c:pt idx="37">
                  <c:v>1.2999999999999999E-2</c:v>
                </c:pt>
                <c:pt idx="38">
                  <c:v>2.9000000000000001E-2</c:v>
                </c:pt>
                <c:pt idx="39">
                  <c:v>0</c:v>
                </c:pt>
                <c:pt idx="40">
                  <c:v>0</c:v>
                </c:pt>
                <c:pt idx="41">
                  <c:v>2.5000000000000001E-2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52712"/>
        <c:axId val="449453104"/>
      </c:barChart>
      <c:catAx>
        <c:axId val="4494527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53104"/>
        <c:crosses val="autoZero"/>
        <c:auto val="1"/>
        <c:lblAlgn val="ctr"/>
        <c:lblOffset val="100"/>
        <c:noMultiLvlLbl val="0"/>
      </c:catAx>
      <c:valAx>
        <c:axId val="44945310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5271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ＨＤＬコレステロール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割合!$F$245</c:f>
              <c:strCache>
                <c:ptCount val="1"/>
                <c:pt idx="0">
                  <c:v>保健指導
（35~39）</c:v>
                </c:pt>
              </c:strCache>
            </c:strRef>
          </c:tx>
          <c:invertIfNegative val="0"/>
          <c:cat>
            <c:strRef>
              <c:f>割合!$E$246:$E$287</c:f>
              <c:strCache>
                <c:ptCount val="42"/>
                <c:pt idx="0">
                  <c:v>粟国村</c:v>
                </c:pt>
                <c:pt idx="1">
                  <c:v>嘉手納町</c:v>
                </c:pt>
                <c:pt idx="2">
                  <c:v>北谷町</c:v>
                </c:pt>
                <c:pt idx="3">
                  <c:v>西原町</c:v>
                </c:pt>
                <c:pt idx="4">
                  <c:v>中城村</c:v>
                </c:pt>
                <c:pt idx="5">
                  <c:v>与那原町</c:v>
                </c:pt>
                <c:pt idx="6">
                  <c:v>那覇市</c:v>
                </c:pt>
                <c:pt idx="7">
                  <c:v>大宜味村</c:v>
                </c:pt>
                <c:pt idx="8">
                  <c:v>糸満市</c:v>
                </c:pt>
                <c:pt idx="9">
                  <c:v>浦添市</c:v>
                </c:pt>
                <c:pt idx="10">
                  <c:v>うるま市</c:v>
                </c:pt>
                <c:pt idx="11">
                  <c:v>国頭村</c:v>
                </c:pt>
                <c:pt idx="12">
                  <c:v>読谷村</c:v>
                </c:pt>
                <c:pt idx="13">
                  <c:v>宜野湾市</c:v>
                </c:pt>
                <c:pt idx="14">
                  <c:v>南城市</c:v>
                </c:pt>
                <c:pt idx="15">
                  <c:v>南風原町</c:v>
                </c:pt>
                <c:pt idx="16">
                  <c:v>今帰仁村</c:v>
                </c:pt>
                <c:pt idx="17">
                  <c:v>豊見城市</c:v>
                </c:pt>
                <c:pt idx="18">
                  <c:v>北中城村</c:v>
                </c:pt>
                <c:pt idx="19">
                  <c:v>竹富町</c:v>
                </c:pt>
                <c:pt idx="20">
                  <c:v>久米島町</c:v>
                </c:pt>
                <c:pt idx="21">
                  <c:v>恩納村</c:v>
                </c:pt>
                <c:pt idx="22">
                  <c:v>八重瀬町</c:v>
                </c:pt>
                <c:pt idx="23">
                  <c:v>石垣市</c:v>
                </c:pt>
                <c:pt idx="24">
                  <c:v>沖縄市</c:v>
                </c:pt>
                <c:pt idx="25">
                  <c:v>東村</c:v>
                </c:pt>
                <c:pt idx="26">
                  <c:v>宮古島市</c:v>
                </c:pt>
                <c:pt idx="27">
                  <c:v>伊江村</c:v>
                </c:pt>
                <c:pt idx="28">
                  <c:v>与那国町</c:v>
                </c:pt>
                <c:pt idx="29">
                  <c:v>名護市</c:v>
                </c:pt>
                <c:pt idx="30">
                  <c:v>金武町</c:v>
                </c:pt>
                <c:pt idx="31">
                  <c:v>渡名喜村</c:v>
                </c:pt>
                <c:pt idx="32">
                  <c:v>宜野座村</c:v>
                </c:pt>
                <c:pt idx="33">
                  <c:v>本部町</c:v>
                </c:pt>
                <c:pt idx="34">
                  <c:v>伊平屋村</c:v>
                </c:pt>
                <c:pt idx="35">
                  <c:v>多良間村</c:v>
                </c:pt>
                <c:pt idx="36">
                  <c:v>南大東村</c:v>
                </c:pt>
                <c:pt idx="37">
                  <c:v>渡嘉敷村</c:v>
                </c:pt>
                <c:pt idx="38">
                  <c:v>座間味村</c:v>
                </c:pt>
                <c:pt idx="39">
                  <c:v>伊是名村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割合!$F$246:$F$287</c:f>
              <c:numCache>
                <c:formatCode>0.0%</c:formatCode>
                <c:ptCount val="42"/>
                <c:pt idx="0">
                  <c:v>6.5000000000000002E-2</c:v>
                </c:pt>
                <c:pt idx="1">
                  <c:v>0.08</c:v>
                </c:pt>
                <c:pt idx="2">
                  <c:v>0.107</c:v>
                </c:pt>
                <c:pt idx="3">
                  <c:v>8.2000000000000003E-2</c:v>
                </c:pt>
                <c:pt idx="4">
                  <c:v>7.1999999999999995E-2</c:v>
                </c:pt>
                <c:pt idx="5">
                  <c:v>7.3999999999999996E-2</c:v>
                </c:pt>
                <c:pt idx="6">
                  <c:v>8.5000000000000006E-2</c:v>
                </c:pt>
                <c:pt idx="7">
                  <c:v>7.1999999999999995E-2</c:v>
                </c:pt>
                <c:pt idx="8">
                  <c:v>0.09</c:v>
                </c:pt>
                <c:pt idx="9">
                  <c:v>8.2000000000000003E-2</c:v>
                </c:pt>
                <c:pt idx="10">
                  <c:v>8.5000000000000006E-2</c:v>
                </c:pt>
                <c:pt idx="11">
                  <c:v>7.1999999999999995E-2</c:v>
                </c:pt>
                <c:pt idx="12">
                  <c:v>9.0999999999999998E-2</c:v>
                </c:pt>
                <c:pt idx="13">
                  <c:v>8.7999999999999995E-2</c:v>
                </c:pt>
                <c:pt idx="14">
                  <c:v>8.5999999999999993E-2</c:v>
                </c:pt>
                <c:pt idx="15">
                  <c:v>7.3999999999999996E-2</c:v>
                </c:pt>
                <c:pt idx="16">
                  <c:v>9.9000000000000005E-2</c:v>
                </c:pt>
                <c:pt idx="17">
                  <c:v>8.5999999999999993E-2</c:v>
                </c:pt>
                <c:pt idx="18">
                  <c:v>0.06</c:v>
                </c:pt>
                <c:pt idx="19">
                  <c:v>0.08</c:v>
                </c:pt>
                <c:pt idx="20">
                  <c:v>6.6000000000000003E-2</c:v>
                </c:pt>
                <c:pt idx="21">
                  <c:v>7.0999999999999994E-2</c:v>
                </c:pt>
                <c:pt idx="22">
                  <c:v>6.4000000000000001E-2</c:v>
                </c:pt>
                <c:pt idx="23">
                  <c:v>6.8000000000000005E-2</c:v>
                </c:pt>
                <c:pt idx="24">
                  <c:v>5.7000000000000002E-2</c:v>
                </c:pt>
                <c:pt idx="25">
                  <c:v>5.8999999999999997E-2</c:v>
                </c:pt>
                <c:pt idx="26">
                  <c:v>5.2999999999999999E-2</c:v>
                </c:pt>
                <c:pt idx="27">
                  <c:v>7.1999999999999995E-2</c:v>
                </c:pt>
                <c:pt idx="28">
                  <c:v>7.9000000000000001E-2</c:v>
                </c:pt>
                <c:pt idx="29">
                  <c:v>6.0999999999999999E-2</c:v>
                </c:pt>
                <c:pt idx="30">
                  <c:v>4.4999999999999998E-2</c:v>
                </c:pt>
                <c:pt idx="31">
                  <c:v>0</c:v>
                </c:pt>
                <c:pt idx="32">
                  <c:v>2.5000000000000001E-2</c:v>
                </c:pt>
                <c:pt idx="33">
                  <c:v>6.6000000000000003E-2</c:v>
                </c:pt>
                <c:pt idx="34">
                  <c:v>2.3E-2</c:v>
                </c:pt>
                <c:pt idx="35">
                  <c:v>6.9000000000000006E-2</c:v>
                </c:pt>
                <c:pt idx="36">
                  <c:v>4.4999999999999998E-2</c:v>
                </c:pt>
                <c:pt idx="37">
                  <c:v>6.3E-2</c:v>
                </c:pt>
                <c:pt idx="38">
                  <c:v>6.0999999999999999E-2</c:v>
                </c:pt>
                <c:pt idx="39">
                  <c:v>0</c:v>
                </c:pt>
                <c:pt idx="40">
                  <c:v>0</c:v>
                </c:pt>
                <c:pt idx="41">
                  <c:v>7.4999999999999997E-2</c:v>
                </c:pt>
              </c:numCache>
            </c:numRef>
          </c:val>
        </c:ser>
        <c:ser>
          <c:idx val="1"/>
          <c:order val="1"/>
          <c:tx>
            <c:strRef>
              <c:f>割合!$G$245</c:f>
              <c:strCache>
                <c:ptCount val="1"/>
                <c:pt idx="0">
                  <c:v>受診勧奨
（~34）</c:v>
                </c:pt>
              </c:strCache>
            </c:strRef>
          </c:tx>
          <c:invertIfNegative val="0"/>
          <c:cat>
            <c:strRef>
              <c:f>割合!$E$246:$E$287</c:f>
              <c:strCache>
                <c:ptCount val="42"/>
                <c:pt idx="0">
                  <c:v>粟国村</c:v>
                </c:pt>
                <c:pt idx="1">
                  <c:v>嘉手納町</c:v>
                </c:pt>
                <c:pt idx="2">
                  <c:v>北谷町</c:v>
                </c:pt>
                <c:pt idx="3">
                  <c:v>西原町</c:v>
                </c:pt>
                <c:pt idx="4">
                  <c:v>中城村</c:v>
                </c:pt>
                <c:pt idx="5">
                  <c:v>与那原町</c:v>
                </c:pt>
                <c:pt idx="6">
                  <c:v>那覇市</c:v>
                </c:pt>
                <c:pt idx="7">
                  <c:v>大宜味村</c:v>
                </c:pt>
                <c:pt idx="8">
                  <c:v>糸満市</c:v>
                </c:pt>
                <c:pt idx="9">
                  <c:v>浦添市</c:v>
                </c:pt>
                <c:pt idx="10">
                  <c:v>うるま市</c:v>
                </c:pt>
                <c:pt idx="11">
                  <c:v>国頭村</c:v>
                </c:pt>
                <c:pt idx="12">
                  <c:v>読谷村</c:v>
                </c:pt>
                <c:pt idx="13">
                  <c:v>宜野湾市</c:v>
                </c:pt>
                <c:pt idx="14">
                  <c:v>南城市</c:v>
                </c:pt>
                <c:pt idx="15">
                  <c:v>南風原町</c:v>
                </c:pt>
                <c:pt idx="16">
                  <c:v>今帰仁村</c:v>
                </c:pt>
                <c:pt idx="17">
                  <c:v>豊見城市</c:v>
                </c:pt>
                <c:pt idx="18">
                  <c:v>北中城村</c:v>
                </c:pt>
                <c:pt idx="19">
                  <c:v>竹富町</c:v>
                </c:pt>
                <c:pt idx="20">
                  <c:v>久米島町</c:v>
                </c:pt>
                <c:pt idx="21">
                  <c:v>恩納村</c:v>
                </c:pt>
                <c:pt idx="22">
                  <c:v>八重瀬町</c:v>
                </c:pt>
                <c:pt idx="23">
                  <c:v>石垣市</c:v>
                </c:pt>
                <c:pt idx="24">
                  <c:v>沖縄市</c:v>
                </c:pt>
                <c:pt idx="25">
                  <c:v>東村</c:v>
                </c:pt>
                <c:pt idx="26">
                  <c:v>宮古島市</c:v>
                </c:pt>
                <c:pt idx="27">
                  <c:v>伊江村</c:v>
                </c:pt>
                <c:pt idx="28">
                  <c:v>与那国町</c:v>
                </c:pt>
                <c:pt idx="29">
                  <c:v>名護市</c:v>
                </c:pt>
                <c:pt idx="30">
                  <c:v>金武町</c:v>
                </c:pt>
                <c:pt idx="31">
                  <c:v>渡名喜村</c:v>
                </c:pt>
                <c:pt idx="32">
                  <c:v>宜野座村</c:v>
                </c:pt>
                <c:pt idx="33">
                  <c:v>本部町</c:v>
                </c:pt>
                <c:pt idx="34">
                  <c:v>伊平屋村</c:v>
                </c:pt>
                <c:pt idx="35">
                  <c:v>多良間村</c:v>
                </c:pt>
                <c:pt idx="36">
                  <c:v>南大東村</c:v>
                </c:pt>
                <c:pt idx="37">
                  <c:v>渡嘉敷村</c:v>
                </c:pt>
                <c:pt idx="38">
                  <c:v>座間味村</c:v>
                </c:pt>
                <c:pt idx="39">
                  <c:v>伊是名村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割合!$G$246:$G$287</c:f>
              <c:numCache>
                <c:formatCode>0.0%</c:formatCode>
                <c:ptCount val="42"/>
                <c:pt idx="0">
                  <c:v>9.7000000000000003E-2</c:v>
                </c:pt>
                <c:pt idx="1">
                  <c:v>7.0999999999999994E-2</c:v>
                </c:pt>
                <c:pt idx="2">
                  <c:v>0.04</c:v>
                </c:pt>
                <c:pt idx="3">
                  <c:v>6.4000000000000001E-2</c:v>
                </c:pt>
                <c:pt idx="4">
                  <c:v>7.1999999999999995E-2</c:v>
                </c:pt>
                <c:pt idx="5">
                  <c:v>6.4000000000000001E-2</c:v>
                </c:pt>
                <c:pt idx="6">
                  <c:v>5.1999999999999998E-2</c:v>
                </c:pt>
                <c:pt idx="7">
                  <c:v>6.4000000000000001E-2</c:v>
                </c:pt>
                <c:pt idx="8">
                  <c:v>4.5999999999999999E-2</c:v>
                </c:pt>
                <c:pt idx="9">
                  <c:v>5.1999999999999998E-2</c:v>
                </c:pt>
                <c:pt idx="10">
                  <c:v>4.2000000000000003E-2</c:v>
                </c:pt>
                <c:pt idx="11">
                  <c:v>5.5E-2</c:v>
                </c:pt>
                <c:pt idx="12">
                  <c:v>3.2000000000000001E-2</c:v>
                </c:pt>
                <c:pt idx="13">
                  <c:v>3.5000000000000003E-2</c:v>
                </c:pt>
                <c:pt idx="14">
                  <c:v>3.5000000000000003E-2</c:v>
                </c:pt>
                <c:pt idx="15">
                  <c:v>4.5999999999999999E-2</c:v>
                </c:pt>
                <c:pt idx="16">
                  <c:v>1.7000000000000001E-2</c:v>
                </c:pt>
                <c:pt idx="17">
                  <c:v>0.03</c:v>
                </c:pt>
                <c:pt idx="18">
                  <c:v>5.3999999999999999E-2</c:v>
                </c:pt>
                <c:pt idx="19">
                  <c:v>3.2000000000000001E-2</c:v>
                </c:pt>
                <c:pt idx="20">
                  <c:v>4.3999999999999997E-2</c:v>
                </c:pt>
                <c:pt idx="21">
                  <c:v>3.3000000000000002E-2</c:v>
                </c:pt>
                <c:pt idx="22">
                  <c:v>3.7999999999999999E-2</c:v>
                </c:pt>
                <c:pt idx="23">
                  <c:v>3.2000000000000001E-2</c:v>
                </c:pt>
                <c:pt idx="24">
                  <c:v>0.04</c:v>
                </c:pt>
                <c:pt idx="25">
                  <c:v>3.5000000000000003E-2</c:v>
                </c:pt>
                <c:pt idx="26">
                  <c:v>3.2000000000000001E-2</c:v>
                </c:pt>
                <c:pt idx="27">
                  <c:v>1.2999999999999999E-2</c:v>
                </c:pt>
                <c:pt idx="28">
                  <c:v>0</c:v>
                </c:pt>
                <c:pt idx="29">
                  <c:v>1.7999999999999999E-2</c:v>
                </c:pt>
                <c:pt idx="30">
                  <c:v>3.4000000000000002E-2</c:v>
                </c:pt>
                <c:pt idx="31">
                  <c:v>7.6999999999999999E-2</c:v>
                </c:pt>
                <c:pt idx="32">
                  <c:v>4.9000000000000002E-2</c:v>
                </c:pt>
                <c:pt idx="33">
                  <c:v>4.0000000000000001E-3</c:v>
                </c:pt>
                <c:pt idx="34">
                  <c:v>4.7E-2</c:v>
                </c:pt>
                <c:pt idx="35">
                  <c:v>0</c:v>
                </c:pt>
                <c:pt idx="36">
                  <c:v>2.3E-2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4.1000000000000002E-2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53888"/>
        <c:axId val="449454280"/>
      </c:barChart>
      <c:catAx>
        <c:axId val="4494538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54280"/>
        <c:crosses val="autoZero"/>
        <c:auto val="1"/>
        <c:lblAlgn val="ctr"/>
        <c:lblOffset val="100"/>
        <c:noMultiLvlLbl val="0"/>
      </c:catAx>
      <c:valAx>
        <c:axId val="44945428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5388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ＨＤＬコレステロール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割合!$J$245</c:f>
              <c:strCache>
                <c:ptCount val="1"/>
                <c:pt idx="0">
                  <c:v>保健指導
（35~39）</c:v>
                </c:pt>
              </c:strCache>
            </c:strRef>
          </c:tx>
          <c:invertIfNegative val="0"/>
          <c:cat>
            <c:strRef>
              <c:f>割合!$I$246:$I$287</c:f>
              <c:strCache>
                <c:ptCount val="42"/>
                <c:pt idx="0">
                  <c:v>国頭村</c:v>
                </c:pt>
                <c:pt idx="1">
                  <c:v>粟国村</c:v>
                </c:pt>
                <c:pt idx="2">
                  <c:v>多良間村</c:v>
                </c:pt>
                <c:pt idx="3">
                  <c:v>伊平屋村</c:v>
                </c:pt>
                <c:pt idx="4">
                  <c:v>与那原町</c:v>
                </c:pt>
                <c:pt idx="5">
                  <c:v>浦添市</c:v>
                </c:pt>
                <c:pt idx="6">
                  <c:v>南大東村</c:v>
                </c:pt>
                <c:pt idx="7">
                  <c:v>糸満市</c:v>
                </c:pt>
                <c:pt idx="8">
                  <c:v>北大東村</c:v>
                </c:pt>
                <c:pt idx="9">
                  <c:v>与那国町</c:v>
                </c:pt>
                <c:pt idx="10">
                  <c:v>石垣市</c:v>
                </c:pt>
                <c:pt idx="11">
                  <c:v>南城市</c:v>
                </c:pt>
                <c:pt idx="12">
                  <c:v>うるま市</c:v>
                </c:pt>
                <c:pt idx="13">
                  <c:v>中城村</c:v>
                </c:pt>
                <c:pt idx="14">
                  <c:v>南風原町</c:v>
                </c:pt>
                <c:pt idx="15">
                  <c:v>竹富町</c:v>
                </c:pt>
                <c:pt idx="16">
                  <c:v>西原町</c:v>
                </c:pt>
                <c:pt idx="17">
                  <c:v>嘉手納町</c:v>
                </c:pt>
                <c:pt idx="18">
                  <c:v>豊見城市</c:v>
                </c:pt>
                <c:pt idx="19">
                  <c:v>那覇市</c:v>
                </c:pt>
                <c:pt idx="20">
                  <c:v>沖縄市</c:v>
                </c:pt>
                <c:pt idx="21">
                  <c:v>恩納村</c:v>
                </c:pt>
                <c:pt idx="22">
                  <c:v>宮古島市</c:v>
                </c:pt>
                <c:pt idx="23">
                  <c:v>読谷村</c:v>
                </c:pt>
                <c:pt idx="24">
                  <c:v>八重瀬町</c:v>
                </c:pt>
                <c:pt idx="25">
                  <c:v>大宜味村</c:v>
                </c:pt>
                <c:pt idx="26">
                  <c:v>久米島町</c:v>
                </c:pt>
                <c:pt idx="27">
                  <c:v>宜野湾市</c:v>
                </c:pt>
                <c:pt idx="28">
                  <c:v>本部町</c:v>
                </c:pt>
                <c:pt idx="29">
                  <c:v>伊江村</c:v>
                </c:pt>
                <c:pt idx="30">
                  <c:v>北谷町</c:v>
                </c:pt>
                <c:pt idx="31">
                  <c:v>今帰仁村</c:v>
                </c:pt>
                <c:pt idx="32">
                  <c:v>北中城村</c:v>
                </c:pt>
                <c:pt idx="33">
                  <c:v>伊是名村</c:v>
                </c:pt>
                <c:pt idx="34">
                  <c:v>名護市</c:v>
                </c:pt>
                <c:pt idx="35">
                  <c:v>座間味村</c:v>
                </c:pt>
                <c:pt idx="36">
                  <c:v>宜野座村</c:v>
                </c:pt>
                <c:pt idx="37">
                  <c:v>東村</c:v>
                </c:pt>
                <c:pt idx="38">
                  <c:v>金武町</c:v>
                </c:pt>
                <c:pt idx="39">
                  <c:v>渡嘉敷村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割合!$J$246:$J$287</c:f>
              <c:numCache>
                <c:formatCode>0.0%</c:formatCode>
                <c:ptCount val="42"/>
                <c:pt idx="0">
                  <c:v>6.3E-2</c:v>
                </c:pt>
                <c:pt idx="1">
                  <c:v>6.3E-2</c:v>
                </c:pt>
                <c:pt idx="2">
                  <c:v>6.0999999999999999E-2</c:v>
                </c:pt>
                <c:pt idx="3">
                  <c:v>5.8999999999999997E-2</c:v>
                </c:pt>
                <c:pt idx="4">
                  <c:v>5.8000000000000003E-2</c:v>
                </c:pt>
                <c:pt idx="5">
                  <c:v>0.04</c:v>
                </c:pt>
                <c:pt idx="6">
                  <c:v>5.2999999999999999E-2</c:v>
                </c:pt>
                <c:pt idx="7">
                  <c:v>4.2000000000000003E-2</c:v>
                </c:pt>
                <c:pt idx="8">
                  <c:v>0</c:v>
                </c:pt>
                <c:pt idx="9">
                  <c:v>4.2999999999999997E-2</c:v>
                </c:pt>
                <c:pt idx="10">
                  <c:v>3.6999999999999998E-2</c:v>
                </c:pt>
                <c:pt idx="11">
                  <c:v>4.3999999999999997E-2</c:v>
                </c:pt>
                <c:pt idx="12">
                  <c:v>4.2000000000000003E-2</c:v>
                </c:pt>
                <c:pt idx="13">
                  <c:v>4.5999999999999999E-2</c:v>
                </c:pt>
                <c:pt idx="14">
                  <c:v>3.7999999999999999E-2</c:v>
                </c:pt>
                <c:pt idx="15">
                  <c:v>3.1E-2</c:v>
                </c:pt>
                <c:pt idx="16">
                  <c:v>3.5000000000000003E-2</c:v>
                </c:pt>
                <c:pt idx="17">
                  <c:v>4.5999999999999999E-2</c:v>
                </c:pt>
                <c:pt idx="18">
                  <c:v>3.1E-2</c:v>
                </c:pt>
                <c:pt idx="19">
                  <c:v>3.5000000000000003E-2</c:v>
                </c:pt>
                <c:pt idx="20">
                  <c:v>3.5000000000000003E-2</c:v>
                </c:pt>
                <c:pt idx="21">
                  <c:v>4.2000000000000003E-2</c:v>
                </c:pt>
                <c:pt idx="22">
                  <c:v>3.1E-2</c:v>
                </c:pt>
                <c:pt idx="23">
                  <c:v>3.7999999999999999E-2</c:v>
                </c:pt>
                <c:pt idx="24">
                  <c:v>3.1E-2</c:v>
                </c:pt>
                <c:pt idx="25">
                  <c:v>3.6999999999999998E-2</c:v>
                </c:pt>
                <c:pt idx="26">
                  <c:v>3.2000000000000001E-2</c:v>
                </c:pt>
                <c:pt idx="27">
                  <c:v>2.8000000000000001E-2</c:v>
                </c:pt>
                <c:pt idx="28">
                  <c:v>3.2000000000000001E-2</c:v>
                </c:pt>
                <c:pt idx="29">
                  <c:v>0.03</c:v>
                </c:pt>
                <c:pt idx="30">
                  <c:v>3.7999999999999999E-2</c:v>
                </c:pt>
                <c:pt idx="31">
                  <c:v>2.7E-2</c:v>
                </c:pt>
                <c:pt idx="32">
                  <c:v>2.5000000000000001E-2</c:v>
                </c:pt>
                <c:pt idx="33">
                  <c:v>3.2000000000000001E-2</c:v>
                </c:pt>
                <c:pt idx="34">
                  <c:v>2.5999999999999999E-2</c:v>
                </c:pt>
                <c:pt idx="35">
                  <c:v>2.5000000000000001E-2</c:v>
                </c:pt>
                <c:pt idx="36">
                  <c:v>1.6E-2</c:v>
                </c:pt>
                <c:pt idx="37">
                  <c:v>0.01</c:v>
                </c:pt>
                <c:pt idx="38">
                  <c:v>1.0999999999999999E-2</c:v>
                </c:pt>
                <c:pt idx="39">
                  <c:v>0</c:v>
                </c:pt>
                <c:pt idx="40">
                  <c:v>0</c:v>
                </c:pt>
                <c:pt idx="41">
                  <c:v>3.5999999999999997E-2</c:v>
                </c:pt>
              </c:numCache>
            </c:numRef>
          </c:val>
        </c:ser>
        <c:ser>
          <c:idx val="1"/>
          <c:order val="1"/>
          <c:tx>
            <c:strRef>
              <c:f>割合!$K$245</c:f>
              <c:strCache>
                <c:ptCount val="1"/>
                <c:pt idx="0">
                  <c:v>受診勧奨
（~34）</c:v>
                </c:pt>
              </c:strCache>
            </c:strRef>
          </c:tx>
          <c:invertIfNegative val="0"/>
          <c:cat>
            <c:strRef>
              <c:f>割合!$I$246:$I$287</c:f>
              <c:strCache>
                <c:ptCount val="42"/>
                <c:pt idx="0">
                  <c:v>国頭村</c:v>
                </c:pt>
                <c:pt idx="1">
                  <c:v>粟国村</c:v>
                </c:pt>
                <c:pt idx="2">
                  <c:v>多良間村</c:v>
                </c:pt>
                <c:pt idx="3">
                  <c:v>伊平屋村</c:v>
                </c:pt>
                <c:pt idx="4">
                  <c:v>与那原町</c:v>
                </c:pt>
                <c:pt idx="5">
                  <c:v>浦添市</c:v>
                </c:pt>
                <c:pt idx="6">
                  <c:v>南大東村</c:v>
                </c:pt>
                <c:pt idx="7">
                  <c:v>糸満市</c:v>
                </c:pt>
                <c:pt idx="8">
                  <c:v>北大東村</c:v>
                </c:pt>
                <c:pt idx="9">
                  <c:v>与那国町</c:v>
                </c:pt>
                <c:pt idx="10">
                  <c:v>石垣市</c:v>
                </c:pt>
                <c:pt idx="11">
                  <c:v>南城市</c:v>
                </c:pt>
                <c:pt idx="12">
                  <c:v>うるま市</c:v>
                </c:pt>
                <c:pt idx="13">
                  <c:v>中城村</c:v>
                </c:pt>
                <c:pt idx="14">
                  <c:v>南風原町</c:v>
                </c:pt>
                <c:pt idx="15">
                  <c:v>竹富町</c:v>
                </c:pt>
                <c:pt idx="16">
                  <c:v>西原町</c:v>
                </c:pt>
                <c:pt idx="17">
                  <c:v>嘉手納町</c:v>
                </c:pt>
                <c:pt idx="18">
                  <c:v>豊見城市</c:v>
                </c:pt>
                <c:pt idx="19">
                  <c:v>那覇市</c:v>
                </c:pt>
                <c:pt idx="20">
                  <c:v>沖縄市</c:v>
                </c:pt>
                <c:pt idx="21">
                  <c:v>恩納村</c:v>
                </c:pt>
                <c:pt idx="22">
                  <c:v>宮古島市</c:v>
                </c:pt>
                <c:pt idx="23">
                  <c:v>読谷村</c:v>
                </c:pt>
                <c:pt idx="24">
                  <c:v>八重瀬町</c:v>
                </c:pt>
                <c:pt idx="25">
                  <c:v>大宜味村</c:v>
                </c:pt>
                <c:pt idx="26">
                  <c:v>久米島町</c:v>
                </c:pt>
                <c:pt idx="27">
                  <c:v>宜野湾市</c:v>
                </c:pt>
                <c:pt idx="28">
                  <c:v>本部町</c:v>
                </c:pt>
                <c:pt idx="29">
                  <c:v>伊江村</c:v>
                </c:pt>
                <c:pt idx="30">
                  <c:v>北谷町</c:v>
                </c:pt>
                <c:pt idx="31">
                  <c:v>今帰仁村</c:v>
                </c:pt>
                <c:pt idx="32">
                  <c:v>北中城村</c:v>
                </c:pt>
                <c:pt idx="33">
                  <c:v>伊是名村</c:v>
                </c:pt>
                <c:pt idx="34">
                  <c:v>名護市</c:v>
                </c:pt>
                <c:pt idx="35">
                  <c:v>座間味村</c:v>
                </c:pt>
                <c:pt idx="36">
                  <c:v>宜野座村</c:v>
                </c:pt>
                <c:pt idx="37">
                  <c:v>東村</c:v>
                </c:pt>
                <c:pt idx="38">
                  <c:v>金武町</c:v>
                </c:pt>
                <c:pt idx="39">
                  <c:v>渡嘉敷村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割合!$K$246:$K$287</c:f>
              <c:numCache>
                <c:formatCode>0.0%</c:formatCode>
                <c:ptCount val="42"/>
                <c:pt idx="0">
                  <c:v>3.5000000000000003E-2</c:v>
                </c:pt>
                <c:pt idx="1">
                  <c:v>2.1000000000000001E-2</c:v>
                </c:pt>
                <c:pt idx="2">
                  <c:v>0.02</c:v>
                </c:pt>
                <c:pt idx="3">
                  <c:v>0.02</c:v>
                </c:pt>
                <c:pt idx="4">
                  <c:v>1.9E-2</c:v>
                </c:pt>
                <c:pt idx="5">
                  <c:v>3.5999999999999997E-2</c:v>
                </c:pt>
                <c:pt idx="6">
                  <c:v>1.7999999999999999E-2</c:v>
                </c:pt>
                <c:pt idx="7">
                  <c:v>2.8000000000000001E-2</c:v>
                </c:pt>
                <c:pt idx="8">
                  <c:v>6.7000000000000004E-2</c:v>
                </c:pt>
                <c:pt idx="9">
                  <c:v>2.1999999999999999E-2</c:v>
                </c:pt>
                <c:pt idx="10">
                  <c:v>2.4E-2</c:v>
                </c:pt>
                <c:pt idx="11">
                  <c:v>1.7000000000000001E-2</c:v>
                </c:pt>
                <c:pt idx="12">
                  <c:v>1.6E-2</c:v>
                </c:pt>
                <c:pt idx="13">
                  <c:v>0.01</c:v>
                </c:pt>
                <c:pt idx="14">
                  <c:v>1.7000000000000001E-2</c:v>
                </c:pt>
                <c:pt idx="15">
                  <c:v>2.1999999999999999E-2</c:v>
                </c:pt>
                <c:pt idx="16">
                  <c:v>1.7999999999999999E-2</c:v>
                </c:pt>
                <c:pt idx="17">
                  <c:v>7.0000000000000001E-3</c:v>
                </c:pt>
                <c:pt idx="18">
                  <c:v>0.02</c:v>
                </c:pt>
                <c:pt idx="19">
                  <c:v>1.4999999999999999E-2</c:v>
                </c:pt>
                <c:pt idx="20">
                  <c:v>1.4E-2</c:v>
                </c:pt>
                <c:pt idx="21">
                  <c:v>7.0000000000000001E-3</c:v>
                </c:pt>
                <c:pt idx="22">
                  <c:v>1.2999999999999999E-2</c:v>
                </c:pt>
                <c:pt idx="23">
                  <c:v>5.0000000000000001E-3</c:v>
                </c:pt>
                <c:pt idx="24">
                  <c:v>1.2E-2</c:v>
                </c:pt>
                <c:pt idx="25">
                  <c:v>5.0000000000000001E-3</c:v>
                </c:pt>
                <c:pt idx="26">
                  <c:v>0.01</c:v>
                </c:pt>
                <c:pt idx="27">
                  <c:v>1.2999999999999999E-2</c:v>
                </c:pt>
                <c:pt idx="28">
                  <c:v>7.0000000000000001E-3</c:v>
                </c:pt>
                <c:pt idx="29">
                  <c:v>8.0000000000000002E-3</c:v>
                </c:pt>
                <c:pt idx="30">
                  <c:v>0</c:v>
                </c:pt>
                <c:pt idx="31">
                  <c:v>8.0000000000000002E-3</c:v>
                </c:pt>
                <c:pt idx="32">
                  <c:v>8.0000000000000002E-3</c:v>
                </c:pt>
                <c:pt idx="33">
                  <c:v>0</c:v>
                </c:pt>
                <c:pt idx="34">
                  <c:v>4.0000000000000001E-3</c:v>
                </c:pt>
                <c:pt idx="35">
                  <c:v>0</c:v>
                </c:pt>
                <c:pt idx="36">
                  <c:v>8.0000000000000002E-3</c:v>
                </c:pt>
                <c:pt idx="37">
                  <c:v>0.01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1.4999999999999999E-2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55064"/>
        <c:axId val="449455456"/>
      </c:barChart>
      <c:catAx>
        <c:axId val="4494550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55456"/>
        <c:crosses val="autoZero"/>
        <c:auto val="1"/>
        <c:lblAlgn val="ctr"/>
        <c:lblOffset val="100"/>
        <c:noMultiLvlLbl val="0"/>
      </c:catAx>
      <c:valAx>
        <c:axId val="44945545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5506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ＬＤＬコレステロール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割合!$B$295</c:f>
              <c:strCache>
                <c:ptCount val="1"/>
                <c:pt idx="0">
                  <c:v>保健指導
（120~139）</c:v>
                </c:pt>
              </c:strCache>
            </c:strRef>
          </c:tx>
          <c:invertIfNegative val="0"/>
          <c:cat>
            <c:strRef>
              <c:f>割合!$A$296:$A$337</c:f>
              <c:strCache>
                <c:ptCount val="42"/>
                <c:pt idx="0">
                  <c:v>渡名喜村</c:v>
                </c:pt>
                <c:pt idx="1">
                  <c:v>北中城村</c:v>
                </c:pt>
                <c:pt idx="2">
                  <c:v>中城村</c:v>
                </c:pt>
                <c:pt idx="3">
                  <c:v>北谷町</c:v>
                </c:pt>
                <c:pt idx="4">
                  <c:v>与那国町</c:v>
                </c:pt>
                <c:pt idx="5">
                  <c:v>嘉手納町</c:v>
                </c:pt>
                <c:pt idx="6">
                  <c:v>西原町</c:v>
                </c:pt>
                <c:pt idx="7">
                  <c:v>沖縄市</c:v>
                </c:pt>
                <c:pt idx="8">
                  <c:v>読谷村</c:v>
                </c:pt>
                <c:pt idx="9">
                  <c:v>久米島町</c:v>
                </c:pt>
                <c:pt idx="10">
                  <c:v>那覇市</c:v>
                </c:pt>
                <c:pt idx="11">
                  <c:v>うるま市</c:v>
                </c:pt>
                <c:pt idx="12">
                  <c:v>宜野湾市</c:v>
                </c:pt>
                <c:pt idx="13">
                  <c:v>東村</c:v>
                </c:pt>
                <c:pt idx="14">
                  <c:v>宜野座村</c:v>
                </c:pt>
                <c:pt idx="15">
                  <c:v>南大東村</c:v>
                </c:pt>
                <c:pt idx="16">
                  <c:v>浦添市</c:v>
                </c:pt>
                <c:pt idx="17">
                  <c:v>八重瀬町</c:v>
                </c:pt>
                <c:pt idx="18">
                  <c:v>豊見城市</c:v>
                </c:pt>
                <c:pt idx="19">
                  <c:v>今帰仁村</c:v>
                </c:pt>
                <c:pt idx="20">
                  <c:v>多良間村</c:v>
                </c:pt>
                <c:pt idx="21">
                  <c:v>恩納村</c:v>
                </c:pt>
                <c:pt idx="22">
                  <c:v>伊江村</c:v>
                </c:pt>
                <c:pt idx="23">
                  <c:v>与那原町</c:v>
                </c:pt>
                <c:pt idx="24">
                  <c:v>南城市</c:v>
                </c:pt>
                <c:pt idx="25">
                  <c:v>竹富町</c:v>
                </c:pt>
                <c:pt idx="26">
                  <c:v>南風原町</c:v>
                </c:pt>
                <c:pt idx="27">
                  <c:v>金武町</c:v>
                </c:pt>
                <c:pt idx="28">
                  <c:v>宮古島市</c:v>
                </c:pt>
                <c:pt idx="29">
                  <c:v>石垣市</c:v>
                </c:pt>
                <c:pt idx="30">
                  <c:v>糸満市</c:v>
                </c:pt>
                <c:pt idx="31">
                  <c:v>本部町</c:v>
                </c:pt>
                <c:pt idx="32">
                  <c:v>名護市</c:v>
                </c:pt>
                <c:pt idx="33">
                  <c:v>大宜味村</c:v>
                </c:pt>
                <c:pt idx="34">
                  <c:v>伊是名村</c:v>
                </c:pt>
                <c:pt idx="35">
                  <c:v>渡嘉敷村</c:v>
                </c:pt>
                <c:pt idx="36">
                  <c:v>国頭村</c:v>
                </c:pt>
                <c:pt idx="37">
                  <c:v>北大東村</c:v>
                </c:pt>
                <c:pt idx="38">
                  <c:v>伊平屋村</c:v>
                </c:pt>
                <c:pt idx="39">
                  <c:v>粟国村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割合!$B$296:$B$337</c:f>
              <c:numCache>
                <c:formatCode>0.0%</c:formatCode>
                <c:ptCount val="42"/>
                <c:pt idx="0">
                  <c:v>0.441</c:v>
                </c:pt>
                <c:pt idx="1">
                  <c:v>0.26300000000000001</c:v>
                </c:pt>
                <c:pt idx="2">
                  <c:v>0.34</c:v>
                </c:pt>
                <c:pt idx="3">
                  <c:v>0.24199999999999999</c:v>
                </c:pt>
                <c:pt idx="4">
                  <c:v>0.26200000000000001</c:v>
                </c:pt>
                <c:pt idx="5">
                  <c:v>0.218</c:v>
                </c:pt>
                <c:pt idx="6">
                  <c:v>0.25700000000000001</c:v>
                </c:pt>
                <c:pt idx="7">
                  <c:v>0.26100000000000001</c:v>
                </c:pt>
                <c:pt idx="8">
                  <c:v>0.26100000000000001</c:v>
                </c:pt>
                <c:pt idx="9">
                  <c:v>0.245</c:v>
                </c:pt>
                <c:pt idx="10">
                  <c:v>0.26300000000000001</c:v>
                </c:pt>
                <c:pt idx="11">
                  <c:v>0.255</c:v>
                </c:pt>
                <c:pt idx="12">
                  <c:v>0.23499999999999999</c:v>
                </c:pt>
                <c:pt idx="13">
                  <c:v>0.26100000000000001</c:v>
                </c:pt>
                <c:pt idx="14">
                  <c:v>0.27</c:v>
                </c:pt>
                <c:pt idx="15">
                  <c:v>0.25700000000000001</c:v>
                </c:pt>
                <c:pt idx="16">
                  <c:v>0.247</c:v>
                </c:pt>
                <c:pt idx="17">
                  <c:v>0.28000000000000003</c:v>
                </c:pt>
                <c:pt idx="18">
                  <c:v>0.26100000000000001</c:v>
                </c:pt>
                <c:pt idx="19">
                  <c:v>0.27800000000000002</c:v>
                </c:pt>
                <c:pt idx="20">
                  <c:v>0.24399999999999999</c:v>
                </c:pt>
                <c:pt idx="21">
                  <c:v>0.245</c:v>
                </c:pt>
                <c:pt idx="22">
                  <c:v>0.25900000000000001</c:v>
                </c:pt>
                <c:pt idx="23">
                  <c:v>0.22500000000000001</c:v>
                </c:pt>
                <c:pt idx="24">
                  <c:v>0.25800000000000001</c:v>
                </c:pt>
                <c:pt idx="25">
                  <c:v>0.26600000000000001</c:v>
                </c:pt>
                <c:pt idx="26">
                  <c:v>0.252</c:v>
                </c:pt>
                <c:pt idx="27">
                  <c:v>0.26500000000000001</c:v>
                </c:pt>
                <c:pt idx="28">
                  <c:v>0.23200000000000001</c:v>
                </c:pt>
                <c:pt idx="29">
                  <c:v>0.24</c:v>
                </c:pt>
                <c:pt idx="30">
                  <c:v>0.23699999999999999</c:v>
                </c:pt>
                <c:pt idx="31">
                  <c:v>0.248</c:v>
                </c:pt>
                <c:pt idx="32">
                  <c:v>0.23799999999999999</c:v>
                </c:pt>
                <c:pt idx="33">
                  <c:v>0.217</c:v>
                </c:pt>
                <c:pt idx="34">
                  <c:v>0.18099999999999999</c:v>
                </c:pt>
                <c:pt idx="35">
                  <c:v>0.26300000000000001</c:v>
                </c:pt>
                <c:pt idx="36">
                  <c:v>0.223</c:v>
                </c:pt>
                <c:pt idx="37">
                  <c:v>0.26100000000000001</c:v>
                </c:pt>
                <c:pt idx="38">
                  <c:v>0.191</c:v>
                </c:pt>
                <c:pt idx="39">
                  <c:v>0.22800000000000001</c:v>
                </c:pt>
                <c:pt idx="40">
                  <c:v>0.219</c:v>
                </c:pt>
                <c:pt idx="41">
                  <c:v>0.252</c:v>
                </c:pt>
              </c:numCache>
            </c:numRef>
          </c:val>
        </c:ser>
        <c:ser>
          <c:idx val="1"/>
          <c:order val="1"/>
          <c:tx>
            <c:strRef>
              <c:f>割合!$C$295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割合!$A$296:$A$337</c:f>
              <c:strCache>
                <c:ptCount val="42"/>
                <c:pt idx="0">
                  <c:v>渡名喜村</c:v>
                </c:pt>
                <c:pt idx="1">
                  <c:v>北中城村</c:v>
                </c:pt>
                <c:pt idx="2">
                  <c:v>中城村</c:v>
                </c:pt>
                <c:pt idx="3">
                  <c:v>北谷町</c:v>
                </c:pt>
                <c:pt idx="4">
                  <c:v>与那国町</c:v>
                </c:pt>
                <c:pt idx="5">
                  <c:v>嘉手納町</c:v>
                </c:pt>
                <c:pt idx="6">
                  <c:v>西原町</c:v>
                </c:pt>
                <c:pt idx="7">
                  <c:v>沖縄市</c:v>
                </c:pt>
                <c:pt idx="8">
                  <c:v>読谷村</c:v>
                </c:pt>
                <c:pt idx="9">
                  <c:v>久米島町</c:v>
                </c:pt>
                <c:pt idx="10">
                  <c:v>那覇市</c:v>
                </c:pt>
                <c:pt idx="11">
                  <c:v>うるま市</c:v>
                </c:pt>
                <c:pt idx="12">
                  <c:v>宜野湾市</c:v>
                </c:pt>
                <c:pt idx="13">
                  <c:v>東村</c:v>
                </c:pt>
                <c:pt idx="14">
                  <c:v>宜野座村</c:v>
                </c:pt>
                <c:pt idx="15">
                  <c:v>南大東村</c:v>
                </c:pt>
                <c:pt idx="16">
                  <c:v>浦添市</c:v>
                </c:pt>
                <c:pt idx="17">
                  <c:v>八重瀬町</c:v>
                </c:pt>
                <c:pt idx="18">
                  <c:v>豊見城市</c:v>
                </c:pt>
                <c:pt idx="19">
                  <c:v>今帰仁村</c:v>
                </c:pt>
                <c:pt idx="20">
                  <c:v>多良間村</c:v>
                </c:pt>
                <c:pt idx="21">
                  <c:v>恩納村</c:v>
                </c:pt>
                <c:pt idx="22">
                  <c:v>伊江村</c:v>
                </c:pt>
                <c:pt idx="23">
                  <c:v>与那原町</c:v>
                </c:pt>
                <c:pt idx="24">
                  <c:v>南城市</c:v>
                </c:pt>
                <c:pt idx="25">
                  <c:v>竹富町</c:v>
                </c:pt>
                <c:pt idx="26">
                  <c:v>南風原町</c:v>
                </c:pt>
                <c:pt idx="27">
                  <c:v>金武町</c:v>
                </c:pt>
                <c:pt idx="28">
                  <c:v>宮古島市</c:v>
                </c:pt>
                <c:pt idx="29">
                  <c:v>石垣市</c:v>
                </c:pt>
                <c:pt idx="30">
                  <c:v>糸満市</c:v>
                </c:pt>
                <c:pt idx="31">
                  <c:v>本部町</c:v>
                </c:pt>
                <c:pt idx="32">
                  <c:v>名護市</c:v>
                </c:pt>
                <c:pt idx="33">
                  <c:v>大宜味村</c:v>
                </c:pt>
                <c:pt idx="34">
                  <c:v>伊是名村</c:v>
                </c:pt>
                <c:pt idx="35">
                  <c:v>渡嘉敷村</c:v>
                </c:pt>
                <c:pt idx="36">
                  <c:v>国頭村</c:v>
                </c:pt>
                <c:pt idx="37">
                  <c:v>北大東村</c:v>
                </c:pt>
                <c:pt idx="38">
                  <c:v>伊平屋村</c:v>
                </c:pt>
                <c:pt idx="39">
                  <c:v>粟国村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割合!$C$296:$C$337</c:f>
              <c:numCache>
                <c:formatCode>0.0%</c:formatCode>
                <c:ptCount val="42"/>
                <c:pt idx="0">
                  <c:v>0.11799999999999999</c:v>
                </c:pt>
                <c:pt idx="1">
                  <c:v>0.28000000000000003</c:v>
                </c:pt>
                <c:pt idx="2">
                  <c:v>0.19400000000000001</c:v>
                </c:pt>
                <c:pt idx="3">
                  <c:v>0.28899999999999998</c:v>
                </c:pt>
                <c:pt idx="4">
                  <c:v>0.25</c:v>
                </c:pt>
                <c:pt idx="5">
                  <c:v>0.29099999999999998</c:v>
                </c:pt>
                <c:pt idx="6">
                  <c:v>0.25</c:v>
                </c:pt>
                <c:pt idx="7">
                  <c:v>0.24399999999999999</c:v>
                </c:pt>
                <c:pt idx="8">
                  <c:v>0.24299999999999999</c:v>
                </c:pt>
                <c:pt idx="9">
                  <c:v>0.25600000000000001</c:v>
                </c:pt>
                <c:pt idx="10">
                  <c:v>0.23400000000000001</c:v>
                </c:pt>
                <c:pt idx="11">
                  <c:v>0.23100000000000001</c:v>
                </c:pt>
                <c:pt idx="12">
                  <c:v>0.246</c:v>
                </c:pt>
                <c:pt idx="13">
                  <c:v>0.21299999999999999</c:v>
                </c:pt>
                <c:pt idx="14">
                  <c:v>0.20100000000000001</c:v>
                </c:pt>
                <c:pt idx="15">
                  <c:v>0.20799999999999999</c:v>
                </c:pt>
                <c:pt idx="16">
                  <c:v>0.20499999999999999</c:v>
                </c:pt>
                <c:pt idx="17">
                  <c:v>0.17199999999999999</c:v>
                </c:pt>
                <c:pt idx="18">
                  <c:v>0.191</c:v>
                </c:pt>
                <c:pt idx="19">
                  <c:v>0.17299999999999999</c:v>
                </c:pt>
                <c:pt idx="20">
                  <c:v>0.20499999999999999</c:v>
                </c:pt>
                <c:pt idx="21">
                  <c:v>0.19700000000000001</c:v>
                </c:pt>
                <c:pt idx="22">
                  <c:v>0.17899999999999999</c:v>
                </c:pt>
                <c:pt idx="23">
                  <c:v>0.20899999999999999</c:v>
                </c:pt>
                <c:pt idx="24">
                  <c:v>0.17399999999999999</c:v>
                </c:pt>
                <c:pt idx="25">
                  <c:v>0.16300000000000001</c:v>
                </c:pt>
                <c:pt idx="26">
                  <c:v>0.17199999999999999</c:v>
                </c:pt>
                <c:pt idx="27">
                  <c:v>0.151</c:v>
                </c:pt>
                <c:pt idx="28">
                  <c:v>0.182</c:v>
                </c:pt>
                <c:pt idx="29">
                  <c:v>0.17199999999999999</c:v>
                </c:pt>
                <c:pt idx="30">
                  <c:v>0.17100000000000001</c:v>
                </c:pt>
                <c:pt idx="31">
                  <c:v>0.158</c:v>
                </c:pt>
                <c:pt idx="32">
                  <c:v>0.155</c:v>
                </c:pt>
                <c:pt idx="33">
                  <c:v>0.155</c:v>
                </c:pt>
                <c:pt idx="34">
                  <c:v>0.191</c:v>
                </c:pt>
                <c:pt idx="35">
                  <c:v>0.105</c:v>
                </c:pt>
                <c:pt idx="36">
                  <c:v>0.126</c:v>
                </c:pt>
                <c:pt idx="37">
                  <c:v>8.6999999999999994E-2</c:v>
                </c:pt>
                <c:pt idx="38">
                  <c:v>0.13800000000000001</c:v>
                </c:pt>
                <c:pt idx="39">
                  <c:v>6.3E-2</c:v>
                </c:pt>
                <c:pt idx="40">
                  <c:v>6.8000000000000005E-2</c:v>
                </c:pt>
                <c:pt idx="41">
                  <c:v>0.20799999999999999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449456240"/>
        <c:axId val="449456632"/>
      </c:barChart>
      <c:catAx>
        <c:axId val="4494562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449456632"/>
        <c:crosses val="autoZero"/>
        <c:auto val="1"/>
        <c:lblAlgn val="ctr"/>
        <c:lblOffset val="100"/>
        <c:noMultiLvlLbl val="0"/>
      </c:catAx>
      <c:valAx>
        <c:axId val="44945663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44945624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ＬＤＬコレステロール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割合!$F$295</c:f>
              <c:strCache>
                <c:ptCount val="1"/>
                <c:pt idx="0">
                  <c:v>保健指導
（120~139）</c:v>
                </c:pt>
              </c:strCache>
            </c:strRef>
          </c:tx>
          <c:invertIfNegative val="0"/>
          <c:cat>
            <c:strRef>
              <c:f>割合!$E$296:$E$337</c:f>
              <c:strCache>
                <c:ptCount val="42"/>
                <c:pt idx="0">
                  <c:v>渡名喜村</c:v>
                </c:pt>
                <c:pt idx="1">
                  <c:v>南大東村</c:v>
                </c:pt>
                <c:pt idx="2">
                  <c:v>北谷町</c:v>
                </c:pt>
                <c:pt idx="3">
                  <c:v>伊江村</c:v>
                </c:pt>
                <c:pt idx="4">
                  <c:v>北中城村</c:v>
                </c:pt>
                <c:pt idx="5">
                  <c:v>西原町</c:v>
                </c:pt>
                <c:pt idx="6">
                  <c:v>東村</c:v>
                </c:pt>
                <c:pt idx="7">
                  <c:v>今帰仁村</c:v>
                </c:pt>
                <c:pt idx="8">
                  <c:v>沖縄市</c:v>
                </c:pt>
                <c:pt idx="9">
                  <c:v>嘉手納町</c:v>
                </c:pt>
                <c:pt idx="10">
                  <c:v>宜野湾市</c:v>
                </c:pt>
                <c:pt idx="11">
                  <c:v>うるま市</c:v>
                </c:pt>
                <c:pt idx="12">
                  <c:v>中城村</c:v>
                </c:pt>
                <c:pt idx="13">
                  <c:v>与那国町</c:v>
                </c:pt>
                <c:pt idx="14">
                  <c:v>那覇市</c:v>
                </c:pt>
                <c:pt idx="15">
                  <c:v>読谷村</c:v>
                </c:pt>
                <c:pt idx="16">
                  <c:v>宜野座村</c:v>
                </c:pt>
                <c:pt idx="17">
                  <c:v>恩納村</c:v>
                </c:pt>
                <c:pt idx="18">
                  <c:v>豊見城市</c:v>
                </c:pt>
                <c:pt idx="19">
                  <c:v>浦添市</c:v>
                </c:pt>
                <c:pt idx="20">
                  <c:v>南城市</c:v>
                </c:pt>
                <c:pt idx="21">
                  <c:v>石垣市</c:v>
                </c:pt>
                <c:pt idx="22">
                  <c:v>与那原町</c:v>
                </c:pt>
                <c:pt idx="23">
                  <c:v>本部町</c:v>
                </c:pt>
                <c:pt idx="24">
                  <c:v>伊平屋村</c:v>
                </c:pt>
                <c:pt idx="25">
                  <c:v>久米島町</c:v>
                </c:pt>
                <c:pt idx="26">
                  <c:v>八重瀬町</c:v>
                </c:pt>
                <c:pt idx="27">
                  <c:v>竹富町</c:v>
                </c:pt>
                <c:pt idx="28">
                  <c:v>南風原町</c:v>
                </c:pt>
                <c:pt idx="29">
                  <c:v>多良間村</c:v>
                </c:pt>
                <c:pt idx="30">
                  <c:v>糸満市</c:v>
                </c:pt>
                <c:pt idx="31">
                  <c:v>名護市</c:v>
                </c:pt>
                <c:pt idx="32">
                  <c:v>国頭村</c:v>
                </c:pt>
                <c:pt idx="33">
                  <c:v>宮古島市</c:v>
                </c:pt>
                <c:pt idx="34">
                  <c:v>金武町</c:v>
                </c:pt>
                <c:pt idx="35">
                  <c:v>大宜味村</c:v>
                </c:pt>
                <c:pt idx="36">
                  <c:v>伊是名村</c:v>
                </c:pt>
                <c:pt idx="37">
                  <c:v>粟国村</c:v>
                </c:pt>
                <c:pt idx="38">
                  <c:v>北大東村</c:v>
                </c:pt>
                <c:pt idx="39">
                  <c:v>座間味村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割合!$F$296:$F$337</c:f>
              <c:numCache>
                <c:formatCode>0.0%</c:formatCode>
                <c:ptCount val="42"/>
                <c:pt idx="0">
                  <c:v>0.53800000000000003</c:v>
                </c:pt>
                <c:pt idx="1">
                  <c:v>0.25</c:v>
                </c:pt>
                <c:pt idx="2">
                  <c:v>0.247</c:v>
                </c:pt>
                <c:pt idx="3">
                  <c:v>0.26100000000000001</c:v>
                </c:pt>
                <c:pt idx="4">
                  <c:v>0.29499999999999998</c:v>
                </c:pt>
                <c:pt idx="5">
                  <c:v>0.251</c:v>
                </c:pt>
                <c:pt idx="6">
                  <c:v>0.23499999999999999</c:v>
                </c:pt>
                <c:pt idx="7">
                  <c:v>0.27600000000000002</c:v>
                </c:pt>
                <c:pt idx="8">
                  <c:v>0.253</c:v>
                </c:pt>
                <c:pt idx="9">
                  <c:v>0.2</c:v>
                </c:pt>
                <c:pt idx="10">
                  <c:v>0.221</c:v>
                </c:pt>
                <c:pt idx="11">
                  <c:v>0.23</c:v>
                </c:pt>
                <c:pt idx="12">
                  <c:v>0.317</c:v>
                </c:pt>
                <c:pt idx="13">
                  <c:v>0.21099999999999999</c:v>
                </c:pt>
                <c:pt idx="14">
                  <c:v>0.23699999999999999</c:v>
                </c:pt>
                <c:pt idx="15">
                  <c:v>0.24</c:v>
                </c:pt>
                <c:pt idx="16">
                  <c:v>0.29599999999999999</c:v>
                </c:pt>
                <c:pt idx="17">
                  <c:v>0.23200000000000001</c:v>
                </c:pt>
                <c:pt idx="18">
                  <c:v>0.23100000000000001</c:v>
                </c:pt>
                <c:pt idx="19">
                  <c:v>0.223</c:v>
                </c:pt>
                <c:pt idx="20">
                  <c:v>0.245</c:v>
                </c:pt>
                <c:pt idx="21">
                  <c:v>0.23400000000000001</c:v>
                </c:pt>
                <c:pt idx="22">
                  <c:v>0.245</c:v>
                </c:pt>
                <c:pt idx="23">
                  <c:v>0.24</c:v>
                </c:pt>
                <c:pt idx="24">
                  <c:v>0.20899999999999999</c:v>
                </c:pt>
                <c:pt idx="25">
                  <c:v>0.21299999999999999</c:v>
                </c:pt>
                <c:pt idx="26">
                  <c:v>0.23300000000000001</c:v>
                </c:pt>
                <c:pt idx="27">
                  <c:v>0.28799999999999998</c:v>
                </c:pt>
                <c:pt idx="28">
                  <c:v>0.20200000000000001</c:v>
                </c:pt>
                <c:pt idx="29">
                  <c:v>0.24099999999999999</c:v>
                </c:pt>
                <c:pt idx="30">
                  <c:v>0.22600000000000001</c:v>
                </c:pt>
                <c:pt idx="31">
                  <c:v>0.20499999999999999</c:v>
                </c:pt>
                <c:pt idx="32">
                  <c:v>0.23799999999999999</c:v>
                </c:pt>
                <c:pt idx="33">
                  <c:v>0.188</c:v>
                </c:pt>
                <c:pt idx="34">
                  <c:v>0.19600000000000001</c:v>
                </c:pt>
                <c:pt idx="35">
                  <c:v>0.17599999999999999</c:v>
                </c:pt>
                <c:pt idx="36">
                  <c:v>0.156</c:v>
                </c:pt>
                <c:pt idx="37">
                  <c:v>0.22600000000000001</c:v>
                </c:pt>
                <c:pt idx="38">
                  <c:v>0.25</c:v>
                </c:pt>
                <c:pt idx="39">
                  <c:v>0.182</c:v>
                </c:pt>
                <c:pt idx="40">
                  <c:v>0.125</c:v>
                </c:pt>
                <c:pt idx="41">
                  <c:v>0.23100000000000001</c:v>
                </c:pt>
              </c:numCache>
            </c:numRef>
          </c:val>
        </c:ser>
        <c:ser>
          <c:idx val="1"/>
          <c:order val="1"/>
          <c:tx>
            <c:strRef>
              <c:f>割合!$G$295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割合!$E$296:$E$337</c:f>
              <c:strCache>
                <c:ptCount val="42"/>
                <c:pt idx="0">
                  <c:v>渡名喜村</c:v>
                </c:pt>
                <c:pt idx="1">
                  <c:v>南大東村</c:v>
                </c:pt>
                <c:pt idx="2">
                  <c:v>北谷町</c:v>
                </c:pt>
                <c:pt idx="3">
                  <c:v>伊江村</c:v>
                </c:pt>
                <c:pt idx="4">
                  <c:v>北中城村</c:v>
                </c:pt>
                <c:pt idx="5">
                  <c:v>西原町</c:v>
                </c:pt>
                <c:pt idx="6">
                  <c:v>東村</c:v>
                </c:pt>
                <c:pt idx="7">
                  <c:v>今帰仁村</c:v>
                </c:pt>
                <c:pt idx="8">
                  <c:v>沖縄市</c:v>
                </c:pt>
                <c:pt idx="9">
                  <c:v>嘉手納町</c:v>
                </c:pt>
                <c:pt idx="10">
                  <c:v>宜野湾市</c:v>
                </c:pt>
                <c:pt idx="11">
                  <c:v>うるま市</c:v>
                </c:pt>
                <c:pt idx="12">
                  <c:v>中城村</c:v>
                </c:pt>
                <c:pt idx="13">
                  <c:v>与那国町</c:v>
                </c:pt>
                <c:pt idx="14">
                  <c:v>那覇市</c:v>
                </c:pt>
                <c:pt idx="15">
                  <c:v>読谷村</c:v>
                </c:pt>
                <c:pt idx="16">
                  <c:v>宜野座村</c:v>
                </c:pt>
                <c:pt idx="17">
                  <c:v>恩納村</c:v>
                </c:pt>
                <c:pt idx="18">
                  <c:v>豊見城市</c:v>
                </c:pt>
                <c:pt idx="19">
                  <c:v>浦添市</c:v>
                </c:pt>
                <c:pt idx="20">
                  <c:v>南城市</c:v>
                </c:pt>
                <c:pt idx="21">
                  <c:v>石垣市</c:v>
                </c:pt>
                <c:pt idx="22">
                  <c:v>与那原町</c:v>
                </c:pt>
                <c:pt idx="23">
                  <c:v>本部町</c:v>
                </c:pt>
                <c:pt idx="24">
                  <c:v>伊平屋村</c:v>
                </c:pt>
                <c:pt idx="25">
                  <c:v>久米島町</c:v>
                </c:pt>
                <c:pt idx="26">
                  <c:v>八重瀬町</c:v>
                </c:pt>
                <c:pt idx="27">
                  <c:v>竹富町</c:v>
                </c:pt>
                <c:pt idx="28">
                  <c:v>南風原町</c:v>
                </c:pt>
                <c:pt idx="29">
                  <c:v>多良間村</c:v>
                </c:pt>
                <c:pt idx="30">
                  <c:v>糸満市</c:v>
                </c:pt>
                <c:pt idx="31">
                  <c:v>名護市</c:v>
                </c:pt>
                <c:pt idx="32">
                  <c:v>国頭村</c:v>
                </c:pt>
                <c:pt idx="33">
                  <c:v>宮古島市</c:v>
                </c:pt>
                <c:pt idx="34">
                  <c:v>金武町</c:v>
                </c:pt>
                <c:pt idx="35">
                  <c:v>大宜味村</c:v>
                </c:pt>
                <c:pt idx="36">
                  <c:v>伊是名村</c:v>
                </c:pt>
                <c:pt idx="37">
                  <c:v>粟国村</c:v>
                </c:pt>
                <c:pt idx="38">
                  <c:v>北大東村</c:v>
                </c:pt>
                <c:pt idx="39">
                  <c:v>座間味村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割合!$G$296:$G$337</c:f>
              <c:numCache>
                <c:formatCode>0.0%</c:formatCode>
                <c:ptCount val="42"/>
                <c:pt idx="0">
                  <c:v>0.154</c:v>
                </c:pt>
                <c:pt idx="1">
                  <c:v>0.25</c:v>
                </c:pt>
                <c:pt idx="2">
                  <c:v>0.247</c:v>
                </c:pt>
                <c:pt idx="3">
                  <c:v>0.22900000000000001</c:v>
                </c:pt>
                <c:pt idx="4">
                  <c:v>0.193</c:v>
                </c:pt>
                <c:pt idx="5">
                  <c:v>0.221</c:v>
                </c:pt>
                <c:pt idx="6">
                  <c:v>0.23499999999999999</c:v>
                </c:pt>
                <c:pt idx="7">
                  <c:v>0.18099999999999999</c:v>
                </c:pt>
                <c:pt idx="8">
                  <c:v>0.2</c:v>
                </c:pt>
                <c:pt idx="9">
                  <c:v>0.24399999999999999</c:v>
                </c:pt>
                <c:pt idx="10">
                  <c:v>0.216</c:v>
                </c:pt>
                <c:pt idx="11">
                  <c:v>0.20200000000000001</c:v>
                </c:pt>
                <c:pt idx="12">
                  <c:v>0.108</c:v>
                </c:pt>
                <c:pt idx="13">
                  <c:v>0.21099999999999999</c:v>
                </c:pt>
                <c:pt idx="14">
                  <c:v>0.17699999999999999</c:v>
                </c:pt>
                <c:pt idx="15">
                  <c:v>0.17</c:v>
                </c:pt>
                <c:pt idx="16">
                  <c:v>0.111</c:v>
                </c:pt>
                <c:pt idx="17">
                  <c:v>0.17100000000000001</c:v>
                </c:pt>
                <c:pt idx="18">
                  <c:v>0.16400000000000001</c:v>
                </c:pt>
                <c:pt idx="19">
                  <c:v>0.16600000000000001</c:v>
                </c:pt>
                <c:pt idx="20">
                  <c:v>0.14399999999999999</c:v>
                </c:pt>
                <c:pt idx="21">
                  <c:v>0.15</c:v>
                </c:pt>
                <c:pt idx="22">
                  <c:v>0.13800000000000001</c:v>
                </c:pt>
                <c:pt idx="23">
                  <c:v>0.14000000000000001</c:v>
                </c:pt>
                <c:pt idx="24">
                  <c:v>0.16300000000000001</c:v>
                </c:pt>
                <c:pt idx="25">
                  <c:v>0.153</c:v>
                </c:pt>
                <c:pt idx="26">
                  <c:v>0.13200000000000001</c:v>
                </c:pt>
                <c:pt idx="27">
                  <c:v>6.4000000000000001E-2</c:v>
                </c:pt>
                <c:pt idx="28">
                  <c:v>0.14499999999999999</c:v>
                </c:pt>
                <c:pt idx="29">
                  <c:v>0.10299999999999999</c:v>
                </c:pt>
                <c:pt idx="30">
                  <c:v>0.115</c:v>
                </c:pt>
                <c:pt idx="31">
                  <c:v>0.126</c:v>
                </c:pt>
                <c:pt idx="32">
                  <c:v>9.4E-2</c:v>
                </c:pt>
                <c:pt idx="33">
                  <c:v>0.123</c:v>
                </c:pt>
                <c:pt idx="34">
                  <c:v>0.112</c:v>
                </c:pt>
                <c:pt idx="35">
                  <c:v>0.112</c:v>
                </c:pt>
                <c:pt idx="36">
                  <c:v>0.125</c:v>
                </c:pt>
                <c:pt idx="37">
                  <c:v>3.2000000000000001E-2</c:v>
                </c:pt>
                <c:pt idx="38">
                  <c:v>0</c:v>
                </c:pt>
                <c:pt idx="39">
                  <c:v>6.0999999999999999E-2</c:v>
                </c:pt>
                <c:pt idx="40">
                  <c:v>0</c:v>
                </c:pt>
                <c:pt idx="41">
                  <c:v>0.16500000000000001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925120"/>
        <c:axId val="233927080"/>
      </c:barChart>
      <c:catAx>
        <c:axId val="2339251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927080"/>
        <c:crosses val="autoZero"/>
        <c:auto val="1"/>
        <c:lblAlgn val="ctr"/>
        <c:lblOffset val="100"/>
        <c:noMultiLvlLbl val="0"/>
      </c:catAx>
      <c:valAx>
        <c:axId val="23392708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92512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ＬＤＬコレステロール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割合!$J$295</c:f>
              <c:strCache>
                <c:ptCount val="1"/>
                <c:pt idx="0">
                  <c:v>保健指導
（120~139）</c:v>
                </c:pt>
              </c:strCache>
            </c:strRef>
          </c:tx>
          <c:invertIfNegative val="0"/>
          <c:cat>
            <c:strRef>
              <c:f>割合!$I$296:$I$337</c:f>
              <c:strCache>
                <c:ptCount val="42"/>
                <c:pt idx="0">
                  <c:v>中城村</c:v>
                </c:pt>
                <c:pt idx="1">
                  <c:v>与那国町</c:v>
                </c:pt>
                <c:pt idx="2">
                  <c:v>北中城村</c:v>
                </c:pt>
                <c:pt idx="3">
                  <c:v>久米島町</c:v>
                </c:pt>
                <c:pt idx="4">
                  <c:v>読谷村</c:v>
                </c:pt>
                <c:pt idx="5">
                  <c:v>嘉手納町</c:v>
                </c:pt>
                <c:pt idx="6">
                  <c:v>北谷町</c:v>
                </c:pt>
                <c:pt idx="7">
                  <c:v>那覇市</c:v>
                </c:pt>
                <c:pt idx="8">
                  <c:v>沖縄市</c:v>
                </c:pt>
                <c:pt idx="9">
                  <c:v>西原町</c:v>
                </c:pt>
                <c:pt idx="10">
                  <c:v>うるま市</c:v>
                </c:pt>
                <c:pt idx="11">
                  <c:v>宜野湾市</c:v>
                </c:pt>
                <c:pt idx="12">
                  <c:v>宜野座村</c:v>
                </c:pt>
                <c:pt idx="13">
                  <c:v>多良間村</c:v>
                </c:pt>
                <c:pt idx="14">
                  <c:v>八重瀬町</c:v>
                </c:pt>
                <c:pt idx="15">
                  <c:v>豊見城市</c:v>
                </c:pt>
                <c:pt idx="16">
                  <c:v>浦添市</c:v>
                </c:pt>
                <c:pt idx="17">
                  <c:v>宮古島市</c:v>
                </c:pt>
                <c:pt idx="18">
                  <c:v>南風原町</c:v>
                </c:pt>
                <c:pt idx="19">
                  <c:v>金武町</c:v>
                </c:pt>
                <c:pt idx="20">
                  <c:v>渡名喜村</c:v>
                </c:pt>
                <c:pt idx="21">
                  <c:v>東村</c:v>
                </c:pt>
                <c:pt idx="22">
                  <c:v>竹富町</c:v>
                </c:pt>
                <c:pt idx="23">
                  <c:v>恩納村</c:v>
                </c:pt>
                <c:pt idx="24">
                  <c:v>与那原町</c:v>
                </c:pt>
                <c:pt idx="25">
                  <c:v>渡嘉敷村</c:v>
                </c:pt>
                <c:pt idx="26">
                  <c:v>南城市</c:v>
                </c:pt>
                <c:pt idx="27">
                  <c:v>糸満市</c:v>
                </c:pt>
                <c:pt idx="28">
                  <c:v>今帰仁村</c:v>
                </c:pt>
                <c:pt idx="29">
                  <c:v>南大東村</c:v>
                </c:pt>
                <c:pt idx="30">
                  <c:v>名護市</c:v>
                </c:pt>
                <c:pt idx="31">
                  <c:v>石垣市</c:v>
                </c:pt>
                <c:pt idx="32">
                  <c:v>大宜味村</c:v>
                </c:pt>
                <c:pt idx="33">
                  <c:v>本部町</c:v>
                </c:pt>
                <c:pt idx="34">
                  <c:v>伊是名村</c:v>
                </c:pt>
                <c:pt idx="35">
                  <c:v>伊江村</c:v>
                </c:pt>
                <c:pt idx="36">
                  <c:v>北大東村</c:v>
                </c:pt>
                <c:pt idx="37">
                  <c:v>国頭村</c:v>
                </c:pt>
                <c:pt idx="38">
                  <c:v>座間味村</c:v>
                </c:pt>
                <c:pt idx="39">
                  <c:v>粟国村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割合!$J$296:$J$337</c:f>
              <c:numCache>
                <c:formatCode>0.0%</c:formatCode>
                <c:ptCount val="42"/>
                <c:pt idx="0">
                  <c:v>0.35699999999999998</c:v>
                </c:pt>
                <c:pt idx="1">
                  <c:v>0.30399999999999999</c:v>
                </c:pt>
                <c:pt idx="2">
                  <c:v>0.24099999999999999</c:v>
                </c:pt>
                <c:pt idx="3">
                  <c:v>0.26400000000000001</c:v>
                </c:pt>
                <c:pt idx="4">
                  <c:v>0.27500000000000002</c:v>
                </c:pt>
                <c:pt idx="5">
                  <c:v>0.23200000000000001</c:v>
                </c:pt>
                <c:pt idx="6">
                  <c:v>0.23899999999999999</c:v>
                </c:pt>
                <c:pt idx="7">
                  <c:v>0.27900000000000003</c:v>
                </c:pt>
                <c:pt idx="8">
                  <c:v>0.26700000000000002</c:v>
                </c:pt>
                <c:pt idx="9">
                  <c:v>0.26200000000000001</c:v>
                </c:pt>
                <c:pt idx="10">
                  <c:v>0.27200000000000002</c:v>
                </c:pt>
                <c:pt idx="11">
                  <c:v>0.246</c:v>
                </c:pt>
                <c:pt idx="12">
                  <c:v>0.252</c:v>
                </c:pt>
                <c:pt idx="13">
                  <c:v>0.245</c:v>
                </c:pt>
                <c:pt idx="14">
                  <c:v>0.309</c:v>
                </c:pt>
                <c:pt idx="15">
                  <c:v>0.28399999999999997</c:v>
                </c:pt>
                <c:pt idx="16">
                  <c:v>0.26200000000000001</c:v>
                </c:pt>
                <c:pt idx="17">
                  <c:v>0.26300000000000001</c:v>
                </c:pt>
                <c:pt idx="18">
                  <c:v>0.29299999999999998</c:v>
                </c:pt>
                <c:pt idx="19">
                  <c:v>0.309</c:v>
                </c:pt>
                <c:pt idx="20">
                  <c:v>0.38100000000000001</c:v>
                </c:pt>
                <c:pt idx="21">
                  <c:v>0.28199999999999997</c:v>
                </c:pt>
                <c:pt idx="22">
                  <c:v>0.254</c:v>
                </c:pt>
                <c:pt idx="23">
                  <c:v>0.254</c:v>
                </c:pt>
                <c:pt idx="24">
                  <c:v>0.21299999999999999</c:v>
                </c:pt>
                <c:pt idx="25">
                  <c:v>0.317</c:v>
                </c:pt>
                <c:pt idx="26">
                  <c:v>0.26700000000000002</c:v>
                </c:pt>
                <c:pt idx="27">
                  <c:v>0.245</c:v>
                </c:pt>
                <c:pt idx="28">
                  <c:v>0.27900000000000003</c:v>
                </c:pt>
                <c:pt idx="29">
                  <c:v>0.26300000000000001</c:v>
                </c:pt>
                <c:pt idx="30">
                  <c:v>0.26100000000000001</c:v>
                </c:pt>
                <c:pt idx="31">
                  <c:v>0.24299999999999999</c:v>
                </c:pt>
                <c:pt idx="32">
                  <c:v>0.24099999999999999</c:v>
                </c:pt>
                <c:pt idx="33">
                  <c:v>0.253</c:v>
                </c:pt>
                <c:pt idx="34">
                  <c:v>0.19400000000000001</c:v>
                </c:pt>
                <c:pt idx="35">
                  <c:v>0.25700000000000001</c:v>
                </c:pt>
                <c:pt idx="36">
                  <c:v>0.26700000000000002</c:v>
                </c:pt>
                <c:pt idx="37">
                  <c:v>0.21299999999999999</c:v>
                </c:pt>
                <c:pt idx="38">
                  <c:v>0.25</c:v>
                </c:pt>
                <c:pt idx="39">
                  <c:v>0.22900000000000001</c:v>
                </c:pt>
                <c:pt idx="40">
                  <c:v>0.17599999999999999</c:v>
                </c:pt>
                <c:pt idx="41">
                  <c:v>0.26700000000000002</c:v>
                </c:pt>
              </c:numCache>
            </c:numRef>
          </c:val>
        </c:ser>
        <c:ser>
          <c:idx val="1"/>
          <c:order val="1"/>
          <c:tx>
            <c:strRef>
              <c:f>割合!$K$295</c:f>
              <c:strCache>
                <c:ptCount val="1"/>
                <c:pt idx="0">
                  <c:v>受診勧奨
（140~）</c:v>
                </c:pt>
              </c:strCache>
            </c:strRef>
          </c:tx>
          <c:invertIfNegative val="0"/>
          <c:cat>
            <c:strRef>
              <c:f>割合!$I$296:$I$337</c:f>
              <c:strCache>
                <c:ptCount val="42"/>
                <c:pt idx="0">
                  <c:v>中城村</c:v>
                </c:pt>
                <c:pt idx="1">
                  <c:v>与那国町</c:v>
                </c:pt>
                <c:pt idx="2">
                  <c:v>北中城村</c:v>
                </c:pt>
                <c:pt idx="3">
                  <c:v>久米島町</c:v>
                </c:pt>
                <c:pt idx="4">
                  <c:v>読谷村</c:v>
                </c:pt>
                <c:pt idx="5">
                  <c:v>嘉手納町</c:v>
                </c:pt>
                <c:pt idx="6">
                  <c:v>北谷町</c:v>
                </c:pt>
                <c:pt idx="7">
                  <c:v>那覇市</c:v>
                </c:pt>
                <c:pt idx="8">
                  <c:v>沖縄市</c:v>
                </c:pt>
                <c:pt idx="9">
                  <c:v>西原町</c:v>
                </c:pt>
                <c:pt idx="10">
                  <c:v>うるま市</c:v>
                </c:pt>
                <c:pt idx="11">
                  <c:v>宜野湾市</c:v>
                </c:pt>
                <c:pt idx="12">
                  <c:v>宜野座村</c:v>
                </c:pt>
                <c:pt idx="13">
                  <c:v>多良間村</c:v>
                </c:pt>
                <c:pt idx="14">
                  <c:v>八重瀬町</c:v>
                </c:pt>
                <c:pt idx="15">
                  <c:v>豊見城市</c:v>
                </c:pt>
                <c:pt idx="16">
                  <c:v>浦添市</c:v>
                </c:pt>
                <c:pt idx="17">
                  <c:v>宮古島市</c:v>
                </c:pt>
                <c:pt idx="18">
                  <c:v>南風原町</c:v>
                </c:pt>
                <c:pt idx="19">
                  <c:v>金武町</c:v>
                </c:pt>
                <c:pt idx="20">
                  <c:v>渡名喜村</c:v>
                </c:pt>
                <c:pt idx="21">
                  <c:v>東村</c:v>
                </c:pt>
                <c:pt idx="22">
                  <c:v>竹富町</c:v>
                </c:pt>
                <c:pt idx="23">
                  <c:v>恩納村</c:v>
                </c:pt>
                <c:pt idx="24">
                  <c:v>与那原町</c:v>
                </c:pt>
                <c:pt idx="25">
                  <c:v>渡嘉敷村</c:v>
                </c:pt>
                <c:pt idx="26">
                  <c:v>南城市</c:v>
                </c:pt>
                <c:pt idx="27">
                  <c:v>糸満市</c:v>
                </c:pt>
                <c:pt idx="28">
                  <c:v>今帰仁村</c:v>
                </c:pt>
                <c:pt idx="29">
                  <c:v>南大東村</c:v>
                </c:pt>
                <c:pt idx="30">
                  <c:v>名護市</c:v>
                </c:pt>
                <c:pt idx="31">
                  <c:v>石垣市</c:v>
                </c:pt>
                <c:pt idx="32">
                  <c:v>大宜味村</c:v>
                </c:pt>
                <c:pt idx="33">
                  <c:v>本部町</c:v>
                </c:pt>
                <c:pt idx="34">
                  <c:v>伊是名村</c:v>
                </c:pt>
                <c:pt idx="35">
                  <c:v>伊江村</c:v>
                </c:pt>
                <c:pt idx="36">
                  <c:v>北大東村</c:v>
                </c:pt>
                <c:pt idx="37">
                  <c:v>国頭村</c:v>
                </c:pt>
                <c:pt idx="38">
                  <c:v>座間味村</c:v>
                </c:pt>
                <c:pt idx="39">
                  <c:v>粟国村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割合!$K$296:$K$337</c:f>
              <c:numCache>
                <c:formatCode>0.0%</c:formatCode>
                <c:ptCount val="42"/>
                <c:pt idx="0">
                  <c:v>0.255</c:v>
                </c:pt>
                <c:pt idx="1">
                  <c:v>0.28299999999999997</c:v>
                </c:pt>
                <c:pt idx="2">
                  <c:v>0.34200000000000003</c:v>
                </c:pt>
                <c:pt idx="3">
                  <c:v>0.315</c:v>
                </c:pt>
                <c:pt idx="4">
                  <c:v>0.29099999999999998</c:v>
                </c:pt>
                <c:pt idx="5">
                  <c:v>0.32700000000000001</c:v>
                </c:pt>
                <c:pt idx="6">
                  <c:v>0.31900000000000001</c:v>
                </c:pt>
                <c:pt idx="7">
                  <c:v>0.27200000000000002</c:v>
                </c:pt>
                <c:pt idx="8">
                  <c:v>0.27200000000000002</c:v>
                </c:pt>
                <c:pt idx="9">
                  <c:v>0.27400000000000002</c:v>
                </c:pt>
                <c:pt idx="10">
                  <c:v>0.251</c:v>
                </c:pt>
                <c:pt idx="11">
                  <c:v>0.27100000000000002</c:v>
                </c:pt>
                <c:pt idx="12">
                  <c:v>0.26</c:v>
                </c:pt>
                <c:pt idx="13">
                  <c:v>0.26500000000000001</c:v>
                </c:pt>
                <c:pt idx="14">
                  <c:v>0.19800000000000001</c:v>
                </c:pt>
                <c:pt idx="15">
                  <c:v>0.21099999999999999</c:v>
                </c:pt>
                <c:pt idx="16">
                  <c:v>0.22900000000000001</c:v>
                </c:pt>
                <c:pt idx="17">
                  <c:v>0.22600000000000001</c:v>
                </c:pt>
                <c:pt idx="18">
                  <c:v>0.19400000000000001</c:v>
                </c:pt>
                <c:pt idx="19">
                  <c:v>0.17499999999999999</c:v>
                </c:pt>
                <c:pt idx="20">
                  <c:v>9.5000000000000001E-2</c:v>
                </c:pt>
                <c:pt idx="21">
                  <c:v>0.19400000000000001</c:v>
                </c:pt>
                <c:pt idx="22">
                  <c:v>0.219</c:v>
                </c:pt>
                <c:pt idx="23">
                  <c:v>0.215</c:v>
                </c:pt>
                <c:pt idx="24">
                  <c:v>0.252</c:v>
                </c:pt>
                <c:pt idx="25">
                  <c:v>0.14599999999999999</c:v>
                </c:pt>
                <c:pt idx="26">
                  <c:v>0.19600000000000001</c:v>
                </c:pt>
                <c:pt idx="27">
                  <c:v>0.21</c:v>
                </c:pt>
                <c:pt idx="28">
                  <c:v>0.16800000000000001</c:v>
                </c:pt>
                <c:pt idx="29">
                  <c:v>0.17499999999999999</c:v>
                </c:pt>
                <c:pt idx="30">
                  <c:v>0.17599999999999999</c:v>
                </c:pt>
                <c:pt idx="31">
                  <c:v>0.187</c:v>
                </c:pt>
                <c:pt idx="32">
                  <c:v>0.18099999999999999</c:v>
                </c:pt>
                <c:pt idx="33">
                  <c:v>0.16800000000000001</c:v>
                </c:pt>
                <c:pt idx="34">
                  <c:v>0.22600000000000001</c:v>
                </c:pt>
                <c:pt idx="35">
                  <c:v>0.14799999999999999</c:v>
                </c:pt>
                <c:pt idx="36">
                  <c:v>0.13300000000000001</c:v>
                </c:pt>
                <c:pt idx="37">
                  <c:v>0.14699999999999999</c:v>
                </c:pt>
                <c:pt idx="38">
                  <c:v>7.4999999999999997E-2</c:v>
                </c:pt>
                <c:pt idx="39">
                  <c:v>8.3000000000000004E-2</c:v>
                </c:pt>
                <c:pt idx="40">
                  <c:v>0.11799999999999999</c:v>
                </c:pt>
                <c:pt idx="41">
                  <c:v>0.23699999999999999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927472"/>
        <c:axId val="233925512"/>
      </c:barChart>
      <c:catAx>
        <c:axId val="2339274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925512"/>
        <c:crosses val="autoZero"/>
        <c:auto val="1"/>
        <c:lblAlgn val="ctr"/>
        <c:lblOffset val="100"/>
        <c:noMultiLvlLbl val="0"/>
      </c:catAx>
      <c:valAx>
        <c:axId val="23392551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92747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ＧＯＴ（ＡＳＴ）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割合!$B$344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割合!$A$345:$A$386</c:f>
              <c:strCache>
                <c:ptCount val="42"/>
                <c:pt idx="0">
                  <c:v>北大東村</c:v>
                </c:pt>
                <c:pt idx="1">
                  <c:v>与那国町</c:v>
                </c:pt>
                <c:pt idx="2">
                  <c:v>南大東村</c:v>
                </c:pt>
                <c:pt idx="3">
                  <c:v>渡名喜村</c:v>
                </c:pt>
                <c:pt idx="4">
                  <c:v>竹富町</c:v>
                </c:pt>
                <c:pt idx="5">
                  <c:v>今帰仁村</c:v>
                </c:pt>
                <c:pt idx="6">
                  <c:v>粟国村</c:v>
                </c:pt>
                <c:pt idx="7">
                  <c:v>伊是名村</c:v>
                </c:pt>
                <c:pt idx="8">
                  <c:v>宮古島市</c:v>
                </c:pt>
                <c:pt idx="9">
                  <c:v>宜野座村</c:v>
                </c:pt>
                <c:pt idx="10">
                  <c:v>座間味村</c:v>
                </c:pt>
                <c:pt idx="11">
                  <c:v>大宜味村</c:v>
                </c:pt>
                <c:pt idx="12">
                  <c:v>渡嘉敷村</c:v>
                </c:pt>
                <c:pt idx="13">
                  <c:v>金武町</c:v>
                </c:pt>
                <c:pt idx="14">
                  <c:v>石垣市</c:v>
                </c:pt>
                <c:pt idx="15">
                  <c:v>豊見城市</c:v>
                </c:pt>
                <c:pt idx="16">
                  <c:v>北谷町</c:v>
                </c:pt>
                <c:pt idx="17">
                  <c:v>宜野湾市</c:v>
                </c:pt>
                <c:pt idx="18">
                  <c:v>国頭村</c:v>
                </c:pt>
                <c:pt idx="19">
                  <c:v>与那原町</c:v>
                </c:pt>
                <c:pt idx="20">
                  <c:v>嘉手納町</c:v>
                </c:pt>
                <c:pt idx="21">
                  <c:v>名護市</c:v>
                </c:pt>
                <c:pt idx="22">
                  <c:v>中城村</c:v>
                </c:pt>
                <c:pt idx="23">
                  <c:v>那覇市</c:v>
                </c:pt>
                <c:pt idx="24">
                  <c:v>うるま市</c:v>
                </c:pt>
                <c:pt idx="25">
                  <c:v>浦添市</c:v>
                </c:pt>
                <c:pt idx="26">
                  <c:v>本部町</c:v>
                </c:pt>
                <c:pt idx="27">
                  <c:v>沖縄市</c:v>
                </c:pt>
                <c:pt idx="28">
                  <c:v>西原町</c:v>
                </c:pt>
                <c:pt idx="29">
                  <c:v>恩納村</c:v>
                </c:pt>
                <c:pt idx="30">
                  <c:v>南城市</c:v>
                </c:pt>
                <c:pt idx="31">
                  <c:v>読谷村</c:v>
                </c:pt>
                <c:pt idx="32">
                  <c:v>東村</c:v>
                </c:pt>
                <c:pt idx="33">
                  <c:v>糸満市</c:v>
                </c:pt>
                <c:pt idx="34">
                  <c:v>北中城村</c:v>
                </c:pt>
                <c:pt idx="35">
                  <c:v>八重瀬町</c:v>
                </c:pt>
                <c:pt idx="36">
                  <c:v>久米島町</c:v>
                </c:pt>
                <c:pt idx="37">
                  <c:v>多良間村</c:v>
                </c:pt>
                <c:pt idx="38">
                  <c:v>南風原町</c:v>
                </c:pt>
                <c:pt idx="39">
                  <c:v>伊江村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割合!$B$345:$B$386</c:f>
              <c:numCache>
                <c:formatCode>0.0%</c:formatCode>
                <c:ptCount val="42"/>
                <c:pt idx="0">
                  <c:v>0.17399999999999999</c:v>
                </c:pt>
                <c:pt idx="1">
                  <c:v>0.17899999999999999</c:v>
                </c:pt>
                <c:pt idx="2">
                  <c:v>0.20799999999999999</c:v>
                </c:pt>
                <c:pt idx="3">
                  <c:v>0.14699999999999999</c:v>
                </c:pt>
                <c:pt idx="4">
                  <c:v>0.13800000000000001</c:v>
                </c:pt>
                <c:pt idx="5">
                  <c:v>0.13</c:v>
                </c:pt>
                <c:pt idx="6">
                  <c:v>0.13900000000000001</c:v>
                </c:pt>
                <c:pt idx="7">
                  <c:v>0.106</c:v>
                </c:pt>
                <c:pt idx="8">
                  <c:v>0.11600000000000001</c:v>
                </c:pt>
                <c:pt idx="9">
                  <c:v>0.123</c:v>
                </c:pt>
                <c:pt idx="10">
                  <c:v>9.6000000000000002E-2</c:v>
                </c:pt>
                <c:pt idx="11">
                  <c:v>0.114</c:v>
                </c:pt>
                <c:pt idx="12">
                  <c:v>0.105</c:v>
                </c:pt>
                <c:pt idx="13">
                  <c:v>0.106</c:v>
                </c:pt>
                <c:pt idx="14">
                  <c:v>0.10199999999999999</c:v>
                </c:pt>
                <c:pt idx="15">
                  <c:v>0.10299999999999999</c:v>
                </c:pt>
                <c:pt idx="16">
                  <c:v>9.4E-2</c:v>
                </c:pt>
                <c:pt idx="17">
                  <c:v>9.4E-2</c:v>
                </c:pt>
                <c:pt idx="18">
                  <c:v>0.10100000000000001</c:v>
                </c:pt>
                <c:pt idx="19">
                  <c:v>0.104</c:v>
                </c:pt>
                <c:pt idx="20">
                  <c:v>9.8000000000000004E-2</c:v>
                </c:pt>
                <c:pt idx="21">
                  <c:v>9.0999999999999998E-2</c:v>
                </c:pt>
                <c:pt idx="22">
                  <c:v>9.6000000000000002E-2</c:v>
                </c:pt>
                <c:pt idx="23">
                  <c:v>8.7999999999999995E-2</c:v>
                </c:pt>
                <c:pt idx="24">
                  <c:v>8.1000000000000003E-2</c:v>
                </c:pt>
                <c:pt idx="25">
                  <c:v>8.4000000000000005E-2</c:v>
                </c:pt>
                <c:pt idx="26">
                  <c:v>8.5999999999999993E-2</c:v>
                </c:pt>
                <c:pt idx="27">
                  <c:v>8.2000000000000003E-2</c:v>
                </c:pt>
                <c:pt idx="28">
                  <c:v>8.8999999999999996E-2</c:v>
                </c:pt>
                <c:pt idx="29">
                  <c:v>8.6999999999999994E-2</c:v>
                </c:pt>
                <c:pt idx="30">
                  <c:v>8.4000000000000005E-2</c:v>
                </c:pt>
                <c:pt idx="31">
                  <c:v>8.1000000000000003E-2</c:v>
                </c:pt>
                <c:pt idx="32">
                  <c:v>7.3999999999999996E-2</c:v>
                </c:pt>
                <c:pt idx="33">
                  <c:v>7.5999999999999998E-2</c:v>
                </c:pt>
                <c:pt idx="34">
                  <c:v>7.6999999999999999E-2</c:v>
                </c:pt>
                <c:pt idx="35">
                  <c:v>8.3000000000000004E-2</c:v>
                </c:pt>
                <c:pt idx="36">
                  <c:v>7.8E-2</c:v>
                </c:pt>
                <c:pt idx="37">
                  <c:v>6.4000000000000001E-2</c:v>
                </c:pt>
                <c:pt idx="38">
                  <c:v>6.4000000000000001E-2</c:v>
                </c:pt>
                <c:pt idx="39">
                  <c:v>6.4000000000000001E-2</c:v>
                </c:pt>
                <c:pt idx="40">
                  <c:v>4.2999999999999997E-2</c:v>
                </c:pt>
                <c:pt idx="41">
                  <c:v>9.0999999999999998E-2</c:v>
                </c:pt>
              </c:numCache>
            </c:numRef>
          </c:val>
        </c:ser>
        <c:ser>
          <c:idx val="1"/>
          <c:order val="1"/>
          <c:tx>
            <c:strRef>
              <c:f>割合!$C$344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割合!$A$345:$A$386</c:f>
              <c:strCache>
                <c:ptCount val="42"/>
                <c:pt idx="0">
                  <c:v>北大東村</c:v>
                </c:pt>
                <c:pt idx="1">
                  <c:v>与那国町</c:v>
                </c:pt>
                <c:pt idx="2">
                  <c:v>南大東村</c:v>
                </c:pt>
                <c:pt idx="3">
                  <c:v>渡名喜村</c:v>
                </c:pt>
                <c:pt idx="4">
                  <c:v>竹富町</c:v>
                </c:pt>
                <c:pt idx="5">
                  <c:v>今帰仁村</c:v>
                </c:pt>
                <c:pt idx="6">
                  <c:v>粟国村</c:v>
                </c:pt>
                <c:pt idx="7">
                  <c:v>伊是名村</c:v>
                </c:pt>
                <c:pt idx="8">
                  <c:v>宮古島市</c:v>
                </c:pt>
                <c:pt idx="9">
                  <c:v>宜野座村</c:v>
                </c:pt>
                <c:pt idx="10">
                  <c:v>座間味村</c:v>
                </c:pt>
                <c:pt idx="11">
                  <c:v>大宜味村</c:v>
                </c:pt>
                <c:pt idx="12">
                  <c:v>渡嘉敷村</c:v>
                </c:pt>
                <c:pt idx="13">
                  <c:v>金武町</c:v>
                </c:pt>
                <c:pt idx="14">
                  <c:v>石垣市</c:v>
                </c:pt>
                <c:pt idx="15">
                  <c:v>豊見城市</c:v>
                </c:pt>
                <c:pt idx="16">
                  <c:v>北谷町</c:v>
                </c:pt>
                <c:pt idx="17">
                  <c:v>宜野湾市</c:v>
                </c:pt>
                <c:pt idx="18">
                  <c:v>国頭村</c:v>
                </c:pt>
                <c:pt idx="19">
                  <c:v>与那原町</c:v>
                </c:pt>
                <c:pt idx="20">
                  <c:v>嘉手納町</c:v>
                </c:pt>
                <c:pt idx="21">
                  <c:v>名護市</c:v>
                </c:pt>
                <c:pt idx="22">
                  <c:v>中城村</c:v>
                </c:pt>
                <c:pt idx="23">
                  <c:v>那覇市</c:v>
                </c:pt>
                <c:pt idx="24">
                  <c:v>うるま市</c:v>
                </c:pt>
                <c:pt idx="25">
                  <c:v>浦添市</c:v>
                </c:pt>
                <c:pt idx="26">
                  <c:v>本部町</c:v>
                </c:pt>
                <c:pt idx="27">
                  <c:v>沖縄市</c:v>
                </c:pt>
                <c:pt idx="28">
                  <c:v>西原町</c:v>
                </c:pt>
                <c:pt idx="29">
                  <c:v>恩納村</c:v>
                </c:pt>
                <c:pt idx="30">
                  <c:v>南城市</c:v>
                </c:pt>
                <c:pt idx="31">
                  <c:v>読谷村</c:v>
                </c:pt>
                <c:pt idx="32">
                  <c:v>東村</c:v>
                </c:pt>
                <c:pt idx="33">
                  <c:v>糸満市</c:v>
                </c:pt>
                <c:pt idx="34">
                  <c:v>北中城村</c:v>
                </c:pt>
                <c:pt idx="35">
                  <c:v>八重瀬町</c:v>
                </c:pt>
                <c:pt idx="36">
                  <c:v>久米島町</c:v>
                </c:pt>
                <c:pt idx="37">
                  <c:v>多良間村</c:v>
                </c:pt>
                <c:pt idx="38">
                  <c:v>南風原町</c:v>
                </c:pt>
                <c:pt idx="39">
                  <c:v>伊江村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割合!$C$345:$C$386</c:f>
              <c:numCache>
                <c:formatCode>0.0%</c:formatCode>
                <c:ptCount val="42"/>
                <c:pt idx="0">
                  <c:v>8.6999999999999994E-2</c:v>
                </c:pt>
                <c:pt idx="1">
                  <c:v>4.8000000000000001E-2</c:v>
                </c:pt>
                <c:pt idx="2">
                  <c:v>0</c:v>
                </c:pt>
                <c:pt idx="3">
                  <c:v>2.9000000000000001E-2</c:v>
                </c:pt>
                <c:pt idx="4">
                  <c:v>2.9000000000000001E-2</c:v>
                </c:pt>
                <c:pt idx="5">
                  <c:v>1.7999999999999999E-2</c:v>
                </c:pt>
                <c:pt idx="6">
                  <c:v>0</c:v>
                </c:pt>
                <c:pt idx="7">
                  <c:v>3.2000000000000001E-2</c:v>
                </c:pt>
                <c:pt idx="8">
                  <c:v>1.9E-2</c:v>
                </c:pt>
                <c:pt idx="9">
                  <c:v>0.01</c:v>
                </c:pt>
                <c:pt idx="10">
                  <c:v>2.7E-2</c:v>
                </c:pt>
                <c:pt idx="11">
                  <c:v>8.9999999999999993E-3</c:v>
                </c:pt>
                <c:pt idx="12">
                  <c:v>1.7999999999999999E-2</c:v>
                </c:pt>
                <c:pt idx="13">
                  <c:v>1.4999999999999999E-2</c:v>
                </c:pt>
                <c:pt idx="14">
                  <c:v>1.7000000000000001E-2</c:v>
                </c:pt>
                <c:pt idx="15">
                  <c:v>0.01</c:v>
                </c:pt>
                <c:pt idx="16">
                  <c:v>1.7000000000000001E-2</c:v>
                </c:pt>
                <c:pt idx="17">
                  <c:v>1.6E-2</c:v>
                </c:pt>
                <c:pt idx="18">
                  <c:v>6.0000000000000001E-3</c:v>
                </c:pt>
                <c:pt idx="19">
                  <c:v>0</c:v>
                </c:pt>
                <c:pt idx="20">
                  <c:v>6.0000000000000001E-3</c:v>
                </c:pt>
                <c:pt idx="21">
                  <c:v>1.2E-2</c:v>
                </c:pt>
                <c:pt idx="22">
                  <c:v>6.0000000000000001E-3</c:v>
                </c:pt>
                <c:pt idx="23">
                  <c:v>1.2999999999999999E-2</c:v>
                </c:pt>
                <c:pt idx="24">
                  <c:v>1.7000000000000001E-2</c:v>
                </c:pt>
                <c:pt idx="25">
                  <c:v>1.2999999999999999E-2</c:v>
                </c:pt>
                <c:pt idx="26">
                  <c:v>1.0999999999999999E-2</c:v>
                </c:pt>
                <c:pt idx="27">
                  <c:v>1.4E-2</c:v>
                </c:pt>
                <c:pt idx="28">
                  <c:v>7.0000000000000001E-3</c:v>
                </c:pt>
                <c:pt idx="29">
                  <c:v>6.0000000000000001E-3</c:v>
                </c:pt>
                <c:pt idx="30">
                  <c:v>8.0000000000000002E-3</c:v>
                </c:pt>
                <c:pt idx="31">
                  <c:v>1.0999999999999999E-2</c:v>
                </c:pt>
                <c:pt idx="32">
                  <c:v>1.6E-2</c:v>
                </c:pt>
                <c:pt idx="33">
                  <c:v>1.4999999999999999E-2</c:v>
                </c:pt>
                <c:pt idx="34">
                  <c:v>1.2E-2</c:v>
                </c:pt>
                <c:pt idx="35">
                  <c:v>6.0000000000000001E-3</c:v>
                </c:pt>
                <c:pt idx="36">
                  <c:v>4.0000000000000001E-3</c:v>
                </c:pt>
                <c:pt idx="37">
                  <c:v>1.2999999999999999E-2</c:v>
                </c:pt>
                <c:pt idx="38">
                  <c:v>1.0999999999999999E-2</c:v>
                </c:pt>
                <c:pt idx="39">
                  <c:v>5.0000000000000001E-3</c:v>
                </c:pt>
                <c:pt idx="40">
                  <c:v>0</c:v>
                </c:pt>
                <c:pt idx="41">
                  <c:v>1.2999999999999999E-2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926296"/>
        <c:axId val="248568472"/>
      </c:barChart>
      <c:catAx>
        <c:axId val="2339262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8568472"/>
        <c:crosses val="autoZero"/>
        <c:auto val="1"/>
        <c:lblAlgn val="ctr"/>
        <c:lblOffset val="100"/>
        <c:noMultiLvlLbl val="0"/>
      </c:catAx>
      <c:valAx>
        <c:axId val="24856847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92629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ＧＯＴ（ＡＳＴ）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割合!$F$344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割合!$E$345:$E$386</c:f>
              <c:strCache>
                <c:ptCount val="42"/>
                <c:pt idx="0">
                  <c:v>北大東村</c:v>
                </c:pt>
                <c:pt idx="1">
                  <c:v>南大東村</c:v>
                </c:pt>
                <c:pt idx="2">
                  <c:v>与那国町</c:v>
                </c:pt>
                <c:pt idx="3">
                  <c:v>渡名喜村</c:v>
                </c:pt>
                <c:pt idx="4">
                  <c:v>粟国村</c:v>
                </c:pt>
                <c:pt idx="5">
                  <c:v>座間味村</c:v>
                </c:pt>
                <c:pt idx="6">
                  <c:v>渡嘉敷村</c:v>
                </c:pt>
                <c:pt idx="7">
                  <c:v>今帰仁村</c:v>
                </c:pt>
                <c:pt idx="8">
                  <c:v>竹富町</c:v>
                </c:pt>
                <c:pt idx="9">
                  <c:v>大宜味村</c:v>
                </c:pt>
                <c:pt idx="10">
                  <c:v>宮古島市</c:v>
                </c:pt>
                <c:pt idx="11">
                  <c:v>宜野座村</c:v>
                </c:pt>
                <c:pt idx="12">
                  <c:v>国頭村</c:v>
                </c:pt>
                <c:pt idx="13">
                  <c:v>石垣市</c:v>
                </c:pt>
                <c:pt idx="14">
                  <c:v>西原町</c:v>
                </c:pt>
                <c:pt idx="15">
                  <c:v>北中城村</c:v>
                </c:pt>
                <c:pt idx="16">
                  <c:v>名護市</c:v>
                </c:pt>
                <c:pt idx="17">
                  <c:v>豊見城市</c:v>
                </c:pt>
                <c:pt idx="18">
                  <c:v>浦添市</c:v>
                </c:pt>
                <c:pt idx="19">
                  <c:v>宜野湾市</c:v>
                </c:pt>
                <c:pt idx="20">
                  <c:v>中城村</c:v>
                </c:pt>
                <c:pt idx="21">
                  <c:v>那覇市</c:v>
                </c:pt>
                <c:pt idx="22">
                  <c:v>金武町</c:v>
                </c:pt>
                <c:pt idx="23">
                  <c:v>沖縄市</c:v>
                </c:pt>
                <c:pt idx="24">
                  <c:v>糸満市</c:v>
                </c:pt>
                <c:pt idx="25">
                  <c:v>うるま市</c:v>
                </c:pt>
                <c:pt idx="26">
                  <c:v>読谷村</c:v>
                </c:pt>
                <c:pt idx="27">
                  <c:v>南城市</c:v>
                </c:pt>
                <c:pt idx="28">
                  <c:v>伊江村</c:v>
                </c:pt>
                <c:pt idx="29">
                  <c:v>久米島町</c:v>
                </c:pt>
                <c:pt idx="30">
                  <c:v>東村</c:v>
                </c:pt>
                <c:pt idx="31">
                  <c:v>八重瀬町</c:v>
                </c:pt>
                <c:pt idx="32">
                  <c:v>伊是名村</c:v>
                </c:pt>
                <c:pt idx="33">
                  <c:v>嘉手納町</c:v>
                </c:pt>
                <c:pt idx="34">
                  <c:v>北谷町</c:v>
                </c:pt>
                <c:pt idx="35">
                  <c:v>本部町</c:v>
                </c:pt>
                <c:pt idx="36">
                  <c:v>恩納村</c:v>
                </c:pt>
                <c:pt idx="37">
                  <c:v>与那原町</c:v>
                </c:pt>
                <c:pt idx="38">
                  <c:v>南風原町</c:v>
                </c:pt>
                <c:pt idx="39">
                  <c:v>伊平屋村</c:v>
                </c:pt>
                <c:pt idx="40">
                  <c:v>多良間村</c:v>
                </c:pt>
                <c:pt idx="41">
                  <c:v>沖縄県</c:v>
                </c:pt>
              </c:strCache>
            </c:strRef>
          </c:cat>
          <c:val>
            <c:numRef>
              <c:f>割合!$F$345:$F$386</c:f>
              <c:numCache>
                <c:formatCode>0.0%</c:formatCode>
                <c:ptCount val="42"/>
                <c:pt idx="0">
                  <c:v>0.25</c:v>
                </c:pt>
                <c:pt idx="1">
                  <c:v>0.318</c:v>
                </c:pt>
                <c:pt idx="2">
                  <c:v>0.184</c:v>
                </c:pt>
                <c:pt idx="3">
                  <c:v>0.23100000000000001</c:v>
                </c:pt>
                <c:pt idx="4">
                  <c:v>0.22600000000000001</c:v>
                </c:pt>
                <c:pt idx="5">
                  <c:v>0.152</c:v>
                </c:pt>
                <c:pt idx="6">
                  <c:v>0.188</c:v>
                </c:pt>
                <c:pt idx="7">
                  <c:v>0.155</c:v>
                </c:pt>
                <c:pt idx="8">
                  <c:v>0.13600000000000001</c:v>
                </c:pt>
                <c:pt idx="9">
                  <c:v>0.152</c:v>
                </c:pt>
                <c:pt idx="10">
                  <c:v>0.13200000000000001</c:v>
                </c:pt>
                <c:pt idx="11">
                  <c:v>0.13600000000000001</c:v>
                </c:pt>
                <c:pt idx="12">
                  <c:v>0.13300000000000001</c:v>
                </c:pt>
                <c:pt idx="13">
                  <c:v>0.126</c:v>
                </c:pt>
                <c:pt idx="14">
                  <c:v>0.127</c:v>
                </c:pt>
                <c:pt idx="15">
                  <c:v>0.108</c:v>
                </c:pt>
                <c:pt idx="16">
                  <c:v>0.113</c:v>
                </c:pt>
                <c:pt idx="17">
                  <c:v>0.108</c:v>
                </c:pt>
                <c:pt idx="18">
                  <c:v>0.107</c:v>
                </c:pt>
                <c:pt idx="19">
                  <c:v>0.10100000000000001</c:v>
                </c:pt>
                <c:pt idx="20">
                  <c:v>0.108</c:v>
                </c:pt>
                <c:pt idx="21">
                  <c:v>9.4E-2</c:v>
                </c:pt>
                <c:pt idx="22">
                  <c:v>0.10100000000000001</c:v>
                </c:pt>
                <c:pt idx="23">
                  <c:v>9.8000000000000004E-2</c:v>
                </c:pt>
                <c:pt idx="24">
                  <c:v>9.1999999999999998E-2</c:v>
                </c:pt>
                <c:pt idx="25">
                  <c:v>8.7999999999999995E-2</c:v>
                </c:pt>
                <c:pt idx="26">
                  <c:v>8.8999999999999996E-2</c:v>
                </c:pt>
                <c:pt idx="27">
                  <c:v>0.10100000000000001</c:v>
                </c:pt>
                <c:pt idx="28">
                  <c:v>9.1999999999999998E-2</c:v>
                </c:pt>
                <c:pt idx="29">
                  <c:v>9.8000000000000004E-2</c:v>
                </c:pt>
                <c:pt idx="30">
                  <c:v>7.0999999999999994E-2</c:v>
                </c:pt>
                <c:pt idx="31">
                  <c:v>9.4E-2</c:v>
                </c:pt>
                <c:pt idx="32">
                  <c:v>6.3E-2</c:v>
                </c:pt>
                <c:pt idx="33">
                  <c:v>8.8999999999999996E-2</c:v>
                </c:pt>
                <c:pt idx="34">
                  <c:v>6.7000000000000004E-2</c:v>
                </c:pt>
                <c:pt idx="35">
                  <c:v>7.9000000000000001E-2</c:v>
                </c:pt>
                <c:pt idx="36">
                  <c:v>0.09</c:v>
                </c:pt>
                <c:pt idx="37">
                  <c:v>8.5000000000000006E-2</c:v>
                </c:pt>
                <c:pt idx="38">
                  <c:v>6.4000000000000001E-2</c:v>
                </c:pt>
                <c:pt idx="39">
                  <c:v>4.7E-2</c:v>
                </c:pt>
                <c:pt idx="40">
                  <c:v>0</c:v>
                </c:pt>
                <c:pt idx="41">
                  <c:v>0.104</c:v>
                </c:pt>
              </c:numCache>
            </c:numRef>
          </c:val>
        </c:ser>
        <c:ser>
          <c:idx val="1"/>
          <c:order val="1"/>
          <c:tx>
            <c:strRef>
              <c:f>割合!$G$344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割合!$E$345:$E$386</c:f>
              <c:strCache>
                <c:ptCount val="42"/>
                <c:pt idx="0">
                  <c:v>北大東村</c:v>
                </c:pt>
                <c:pt idx="1">
                  <c:v>南大東村</c:v>
                </c:pt>
                <c:pt idx="2">
                  <c:v>与那国町</c:v>
                </c:pt>
                <c:pt idx="3">
                  <c:v>渡名喜村</c:v>
                </c:pt>
                <c:pt idx="4">
                  <c:v>粟国村</c:v>
                </c:pt>
                <c:pt idx="5">
                  <c:v>座間味村</c:v>
                </c:pt>
                <c:pt idx="6">
                  <c:v>渡嘉敷村</c:v>
                </c:pt>
                <c:pt idx="7">
                  <c:v>今帰仁村</c:v>
                </c:pt>
                <c:pt idx="8">
                  <c:v>竹富町</c:v>
                </c:pt>
                <c:pt idx="9">
                  <c:v>大宜味村</c:v>
                </c:pt>
                <c:pt idx="10">
                  <c:v>宮古島市</c:v>
                </c:pt>
                <c:pt idx="11">
                  <c:v>宜野座村</c:v>
                </c:pt>
                <c:pt idx="12">
                  <c:v>国頭村</c:v>
                </c:pt>
                <c:pt idx="13">
                  <c:v>石垣市</c:v>
                </c:pt>
                <c:pt idx="14">
                  <c:v>西原町</c:v>
                </c:pt>
                <c:pt idx="15">
                  <c:v>北中城村</c:v>
                </c:pt>
                <c:pt idx="16">
                  <c:v>名護市</c:v>
                </c:pt>
                <c:pt idx="17">
                  <c:v>豊見城市</c:v>
                </c:pt>
                <c:pt idx="18">
                  <c:v>浦添市</c:v>
                </c:pt>
                <c:pt idx="19">
                  <c:v>宜野湾市</c:v>
                </c:pt>
                <c:pt idx="20">
                  <c:v>中城村</c:v>
                </c:pt>
                <c:pt idx="21">
                  <c:v>那覇市</c:v>
                </c:pt>
                <c:pt idx="22">
                  <c:v>金武町</c:v>
                </c:pt>
                <c:pt idx="23">
                  <c:v>沖縄市</c:v>
                </c:pt>
                <c:pt idx="24">
                  <c:v>糸満市</c:v>
                </c:pt>
                <c:pt idx="25">
                  <c:v>うるま市</c:v>
                </c:pt>
                <c:pt idx="26">
                  <c:v>読谷村</c:v>
                </c:pt>
                <c:pt idx="27">
                  <c:v>南城市</c:v>
                </c:pt>
                <c:pt idx="28">
                  <c:v>伊江村</c:v>
                </c:pt>
                <c:pt idx="29">
                  <c:v>久米島町</c:v>
                </c:pt>
                <c:pt idx="30">
                  <c:v>東村</c:v>
                </c:pt>
                <c:pt idx="31">
                  <c:v>八重瀬町</c:v>
                </c:pt>
                <c:pt idx="32">
                  <c:v>伊是名村</c:v>
                </c:pt>
                <c:pt idx="33">
                  <c:v>嘉手納町</c:v>
                </c:pt>
                <c:pt idx="34">
                  <c:v>北谷町</c:v>
                </c:pt>
                <c:pt idx="35">
                  <c:v>本部町</c:v>
                </c:pt>
                <c:pt idx="36">
                  <c:v>恩納村</c:v>
                </c:pt>
                <c:pt idx="37">
                  <c:v>与那原町</c:v>
                </c:pt>
                <c:pt idx="38">
                  <c:v>南風原町</c:v>
                </c:pt>
                <c:pt idx="39">
                  <c:v>伊平屋村</c:v>
                </c:pt>
                <c:pt idx="40">
                  <c:v>多良間村</c:v>
                </c:pt>
                <c:pt idx="41">
                  <c:v>沖縄県</c:v>
                </c:pt>
              </c:strCache>
            </c:strRef>
          </c:cat>
          <c:val>
            <c:numRef>
              <c:f>割合!$G$345:$G$386</c:f>
              <c:numCache>
                <c:formatCode>0.0%</c:formatCode>
                <c:ptCount val="42"/>
                <c:pt idx="0">
                  <c:v>0.125</c:v>
                </c:pt>
                <c:pt idx="1">
                  <c:v>0</c:v>
                </c:pt>
                <c:pt idx="2">
                  <c:v>0.105</c:v>
                </c:pt>
                <c:pt idx="3">
                  <c:v>0</c:v>
                </c:pt>
                <c:pt idx="4">
                  <c:v>0</c:v>
                </c:pt>
                <c:pt idx="5">
                  <c:v>6.0999999999999999E-2</c:v>
                </c:pt>
                <c:pt idx="6">
                  <c:v>0</c:v>
                </c:pt>
                <c:pt idx="7">
                  <c:v>2.1999999999999999E-2</c:v>
                </c:pt>
                <c:pt idx="8">
                  <c:v>0.04</c:v>
                </c:pt>
                <c:pt idx="9">
                  <c:v>8.0000000000000002E-3</c:v>
                </c:pt>
                <c:pt idx="10">
                  <c:v>2.1999999999999999E-2</c:v>
                </c:pt>
                <c:pt idx="11">
                  <c:v>1.2E-2</c:v>
                </c:pt>
                <c:pt idx="12">
                  <c:v>1.0999999999999999E-2</c:v>
                </c:pt>
                <c:pt idx="13">
                  <c:v>1.2E-2</c:v>
                </c:pt>
                <c:pt idx="14">
                  <c:v>4.0000000000000001E-3</c:v>
                </c:pt>
                <c:pt idx="15">
                  <c:v>1.7999999999999999E-2</c:v>
                </c:pt>
                <c:pt idx="16">
                  <c:v>1.2999999999999999E-2</c:v>
                </c:pt>
                <c:pt idx="17">
                  <c:v>1.0999999999999999E-2</c:v>
                </c:pt>
                <c:pt idx="18">
                  <c:v>1.0999999999999999E-2</c:v>
                </c:pt>
                <c:pt idx="19">
                  <c:v>1.4999999999999999E-2</c:v>
                </c:pt>
                <c:pt idx="20">
                  <c:v>7.0000000000000001E-3</c:v>
                </c:pt>
                <c:pt idx="21">
                  <c:v>1.7999999999999999E-2</c:v>
                </c:pt>
                <c:pt idx="22">
                  <c:v>1.0999999999999999E-2</c:v>
                </c:pt>
                <c:pt idx="23">
                  <c:v>1.4E-2</c:v>
                </c:pt>
                <c:pt idx="24">
                  <c:v>1.9E-2</c:v>
                </c:pt>
                <c:pt idx="25">
                  <c:v>2.1000000000000001E-2</c:v>
                </c:pt>
                <c:pt idx="26">
                  <c:v>1.7000000000000001E-2</c:v>
                </c:pt>
                <c:pt idx="27">
                  <c:v>4.0000000000000001E-3</c:v>
                </c:pt>
                <c:pt idx="28">
                  <c:v>1.2999999999999999E-2</c:v>
                </c:pt>
                <c:pt idx="29">
                  <c:v>5.0000000000000001E-3</c:v>
                </c:pt>
                <c:pt idx="30">
                  <c:v>2.4E-2</c:v>
                </c:pt>
                <c:pt idx="31">
                  <c:v>0</c:v>
                </c:pt>
                <c:pt idx="32">
                  <c:v>3.1E-2</c:v>
                </c:pt>
                <c:pt idx="33">
                  <c:v>4.0000000000000001E-3</c:v>
                </c:pt>
                <c:pt idx="34">
                  <c:v>2.7E-2</c:v>
                </c:pt>
                <c:pt idx="35">
                  <c:v>1.2E-2</c:v>
                </c:pt>
                <c:pt idx="36">
                  <c:v>0</c:v>
                </c:pt>
                <c:pt idx="37">
                  <c:v>0</c:v>
                </c:pt>
                <c:pt idx="38">
                  <c:v>1.7999999999999999E-2</c:v>
                </c:pt>
                <c:pt idx="39">
                  <c:v>0</c:v>
                </c:pt>
                <c:pt idx="40">
                  <c:v>3.4000000000000002E-2</c:v>
                </c:pt>
                <c:pt idx="41">
                  <c:v>1.4999999999999999E-2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43917872"/>
        <c:axId val="243917480"/>
      </c:barChart>
      <c:catAx>
        <c:axId val="2439178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43917480"/>
        <c:crosses val="autoZero"/>
        <c:auto val="1"/>
        <c:lblAlgn val="ctr"/>
        <c:lblOffset val="100"/>
        <c:noMultiLvlLbl val="0"/>
      </c:catAx>
      <c:valAx>
        <c:axId val="24391748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4391787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ＧＯＴ（ＡＳＴ）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割合!$J$344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割合!$I$345:$I$386</c:f>
              <c:strCache>
                <c:ptCount val="42"/>
                <c:pt idx="0">
                  <c:v>北大東村</c:v>
                </c:pt>
                <c:pt idx="1">
                  <c:v>与那国町</c:v>
                </c:pt>
                <c:pt idx="2">
                  <c:v>伊是名村</c:v>
                </c:pt>
                <c:pt idx="3">
                  <c:v>竹富町</c:v>
                </c:pt>
                <c:pt idx="4">
                  <c:v>渡名喜村</c:v>
                </c:pt>
                <c:pt idx="5">
                  <c:v>今帰仁村</c:v>
                </c:pt>
                <c:pt idx="6">
                  <c:v>金武町</c:v>
                </c:pt>
                <c:pt idx="7">
                  <c:v>南大東村</c:v>
                </c:pt>
                <c:pt idx="8">
                  <c:v>北谷町</c:v>
                </c:pt>
                <c:pt idx="9">
                  <c:v>宜野座村</c:v>
                </c:pt>
                <c:pt idx="10">
                  <c:v>宮古島市</c:v>
                </c:pt>
                <c:pt idx="11">
                  <c:v>与那原町</c:v>
                </c:pt>
                <c:pt idx="12">
                  <c:v>嘉手納町</c:v>
                </c:pt>
                <c:pt idx="13">
                  <c:v>豊見城市</c:v>
                </c:pt>
                <c:pt idx="14">
                  <c:v>石垣市</c:v>
                </c:pt>
                <c:pt idx="15">
                  <c:v>宜野湾市</c:v>
                </c:pt>
                <c:pt idx="16">
                  <c:v>多良間村</c:v>
                </c:pt>
                <c:pt idx="17">
                  <c:v>大宜味村</c:v>
                </c:pt>
                <c:pt idx="18">
                  <c:v>本部町</c:v>
                </c:pt>
                <c:pt idx="19">
                  <c:v>渡嘉敷村</c:v>
                </c:pt>
                <c:pt idx="20">
                  <c:v>恩納村</c:v>
                </c:pt>
                <c:pt idx="21">
                  <c:v>那覇市</c:v>
                </c:pt>
                <c:pt idx="22">
                  <c:v>中城村</c:v>
                </c:pt>
                <c:pt idx="23">
                  <c:v>うるま市</c:v>
                </c:pt>
                <c:pt idx="24">
                  <c:v>東村</c:v>
                </c:pt>
                <c:pt idx="25">
                  <c:v>沖縄市</c:v>
                </c:pt>
                <c:pt idx="26">
                  <c:v>名護市</c:v>
                </c:pt>
                <c:pt idx="27">
                  <c:v>八重瀬町</c:v>
                </c:pt>
                <c:pt idx="28">
                  <c:v>国頭村</c:v>
                </c:pt>
                <c:pt idx="29">
                  <c:v>浦添市</c:v>
                </c:pt>
                <c:pt idx="30">
                  <c:v>粟国村</c:v>
                </c:pt>
                <c:pt idx="31">
                  <c:v>読谷村</c:v>
                </c:pt>
                <c:pt idx="32">
                  <c:v>南城市</c:v>
                </c:pt>
                <c:pt idx="33">
                  <c:v>糸満市</c:v>
                </c:pt>
                <c:pt idx="34">
                  <c:v>久米島町</c:v>
                </c:pt>
                <c:pt idx="35">
                  <c:v>南風原町</c:v>
                </c:pt>
                <c:pt idx="36">
                  <c:v>西原町</c:v>
                </c:pt>
                <c:pt idx="37">
                  <c:v>北中城村</c:v>
                </c:pt>
                <c:pt idx="38">
                  <c:v>座間味村</c:v>
                </c:pt>
                <c:pt idx="39">
                  <c:v>伊江村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割合!$J$345:$J$386</c:f>
              <c:numCache>
                <c:formatCode>0.0%</c:formatCode>
                <c:ptCount val="42"/>
                <c:pt idx="0">
                  <c:v>0.13300000000000001</c:v>
                </c:pt>
                <c:pt idx="1">
                  <c:v>0.17399999999999999</c:v>
                </c:pt>
                <c:pt idx="2">
                  <c:v>0.129</c:v>
                </c:pt>
                <c:pt idx="3">
                  <c:v>0.13800000000000001</c:v>
                </c:pt>
                <c:pt idx="4">
                  <c:v>9.5000000000000001E-2</c:v>
                </c:pt>
                <c:pt idx="5">
                  <c:v>0.114</c:v>
                </c:pt>
                <c:pt idx="6">
                  <c:v>0.109</c:v>
                </c:pt>
                <c:pt idx="7">
                  <c:v>0.123</c:v>
                </c:pt>
                <c:pt idx="8">
                  <c:v>0.113</c:v>
                </c:pt>
                <c:pt idx="9">
                  <c:v>0.114</c:v>
                </c:pt>
                <c:pt idx="10">
                  <c:v>0.104</c:v>
                </c:pt>
                <c:pt idx="11">
                  <c:v>0.11600000000000001</c:v>
                </c:pt>
                <c:pt idx="12">
                  <c:v>0.106</c:v>
                </c:pt>
                <c:pt idx="13">
                  <c:v>9.8000000000000004E-2</c:v>
                </c:pt>
                <c:pt idx="14">
                  <c:v>8.5999999999999993E-2</c:v>
                </c:pt>
                <c:pt idx="15">
                  <c:v>8.7999999999999995E-2</c:v>
                </c:pt>
                <c:pt idx="16">
                  <c:v>0.10199999999999999</c:v>
                </c:pt>
                <c:pt idx="17">
                  <c:v>9.2999999999999999E-2</c:v>
                </c:pt>
                <c:pt idx="18">
                  <c:v>0.09</c:v>
                </c:pt>
                <c:pt idx="19">
                  <c:v>7.2999999999999995E-2</c:v>
                </c:pt>
                <c:pt idx="20">
                  <c:v>8.5000000000000006E-2</c:v>
                </c:pt>
                <c:pt idx="21">
                  <c:v>8.4000000000000005E-2</c:v>
                </c:pt>
                <c:pt idx="22">
                  <c:v>8.6999999999999994E-2</c:v>
                </c:pt>
                <c:pt idx="23">
                  <c:v>7.5999999999999998E-2</c:v>
                </c:pt>
                <c:pt idx="24">
                  <c:v>7.8E-2</c:v>
                </c:pt>
                <c:pt idx="25">
                  <c:v>7.1999999999999995E-2</c:v>
                </c:pt>
                <c:pt idx="26">
                  <c:v>7.4999999999999997E-2</c:v>
                </c:pt>
                <c:pt idx="27">
                  <c:v>7.4999999999999997E-2</c:v>
                </c:pt>
                <c:pt idx="28">
                  <c:v>0.08</c:v>
                </c:pt>
                <c:pt idx="29">
                  <c:v>7.0000000000000007E-2</c:v>
                </c:pt>
                <c:pt idx="30">
                  <c:v>8.3000000000000004E-2</c:v>
                </c:pt>
                <c:pt idx="31">
                  <c:v>7.6999999999999999E-2</c:v>
                </c:pt>
                <c:pt idx="32">
                  <c:v>7.0999999999999994E-2</c:v>
                </c:pt>
                <c:pt idx="33">
                  <c:v>6.4000000000000001E-2</c:v>
                </c:pt>
                <c:pt idx="34">
                  <c:v>6.7000000000000004E-2</c:v>
                </c:pt>
                <c:pt idx="35">
                  <c:v>6.4000000000000001E-2</c:v>
                </c:pt>
                <c:pt idx="36">
                  <c:v>5.8999999999999997E-2</c:v>
                </c:pt>
                <c:pt idx="37">
                  <c:v>5.5E-2</c:v>
                </c:pt>
                <c:pt idx="38">
                  <c:v>0.05</c:v>
                </c:pt>
                <c:pt idx="39">
                  <c:v>4.5999999999999999E-2</c:v>
                </c:pt>
                <c:pt idx="40">
                  <c:v>3.9E-2</c:v>
                </c:pt>
                <c:pt idx="41">
                  <c:v>8.3000000000000004E-2</c:v>
                </c:pt>
              </c:numCache>
            </c:numRef>
          </c:val>
        </c:ser>
        <c:ser>
          <c:idx val="1"/>
          <c:order val="1"/>
          <c:tx>
            <c:strRef>
              <c:f>割合!$K$344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割合!$I$345:$I$386</c:f>
              <c:strCache>
                <c:ptCount val="42"/>
                <c:pt idx="0">
                  <c:v>北大東村</c:v>
                </c:pt>
                <c:pt idx="1">
                  <c:v>与那国町</c:v>
                </c:pt>
                <c:pt idx="2">
                  <c:v>伊是名村</c:v>
                </c:pt>
                <c:pt idx="3">
                  <c:v>竹富町</c:v>
                </c:pt>
                <c:pt idx="4">
                  <c:v>渡名喜村</c:v>
                </c:pt>
                <c:pt idx="5">
                  <c:v>今帰仁村</c:v>
                </c:pt>
                <c:pt idx="6">
                  <c:v>金武町</c:v>
                </c:pt>
                <c:pt idx="7">
                  <c:v>南大東村</c:v>
                </c:pt>
                <c:pt idx="8">
                  <c:v>北谷町</c:v>
                </c:pt>
                <c:pt idx="9">
                  <c:v>宜野座村</c:v>
                </c:pt>
                <c:pt idx="10">
                  <c:v>宮古島市</c:v>
                </c:pt>
                <c:pt idx="11">
                  <c:v>与那原町</c:v>
                </c:pt>
                <c:pt idx="12">
                  <c:v>嘉手納町</c:v>
                </c:pt>
                <c:pt idx="13">
                  <c:v>豊見城市</c:v>
                </c:pt>
                <c:pt idx="14">
                  <c:v>石垣市</c:v>
                </c:pt>
                <c:pt idx="15">
                  <c:v>宜野湾市</c:v>
                </c:pt>
                <c:pt idx="16">
                  <c:v>多良間村</c:v>
                </c:pt>
                <c:pt idx="17">
                  <c:v>大宜味村</c:v>
                </c:pt>
                <c:pt idx="18">
                  <c:v>本部町</c:v>
                </c:pt>
                <c:pt idx="19">
                  <c:v>渡嘉敷村</c:v>
                </c:pt>
                <c:pt idx="20">
                  <c:v>恩納村</c:v>
                </c:pt>
                <c:pt idx="21">
                  <c:v>那覇市</c:v>
                </c:pt>
                <c:pt idx="22">
                  <c:v>中城村</c:v>
                </c:pt>
                <c:pt idx="23">
                  <c:v>うるま市</c:v>
                </c:pt>
                <c:pt idx="24">
                  <c:v>東村</c:v>
                </c:pt>
                <c:pt idx="25">
                  <c:v>沖縄市</c:v>
                </c:pt>
                <c:pt idx="26">
                  <c:v>名護市</c:v>
                </c:pt>
                <c:pt idx="27">
                  <c:v>八重瀬町</c:v>
                </c:pt>
                <c:pt idx="28">
                  <c:v>国頭村</c:v>
                </c:pt>
                <c:pt idx="29">
                  <c:v>浦添市</c:v>
                </c:pt>
                <c:pt idx="30">
                  <c:v>粟国村</c:v>
                </c:pt>
                <c:pt idx="31">
                  <c:v>読谷村</c:v>
                </c:pt>
                <c:pt idx="32">
                  <c:v>南城市</c:v>
                </c:pt>
                <c:pt idx="33">
                  <c:v>糸満市</c:v>
                </c:pt>
                <c:pt idx="34">
                  <c:v>久米島町</c:v>
                </c:pt>
                <c:pt idx="35">
                  <c:v>南風原町</c:v>
                </c:pt>
                <c:pt idx="36">
                  <c:v>西原町</c:v>
                </c:pt>
                <c:pt idx="37">
                  <c:v>北中城村</c:v>
                </c:pt>
                <c:pt idx="38">
                  <c:v>座間味村</c:v>
                </c:pt>
                <c:pt idx="39">
                  <c:v>伊江村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割合!$K$345:$K$386</c:f>
              <c:numCache>
                <c:formatCode>0.0%</c:formatCode>
                <c:ptCount val="42"/>
                <c:pt idx="0">
                  <c:v>6.7000000000000004E-2</c:v>
                </c:pt>
                <c:pt idx="1">
                  <c:v>0</c:v>
                </c:pt>
                <c:pt idx="2">
                  <c:v>3.2000000000000001E-2</c:v>
                </c:pt>
                <c:pt idx="3">
                  <c:v>2.1999999999999999E-2</c:v>
                </c:pt>
                <c:pt idx="4">
                  <c:v>4.8000000000000001E-2</c:v>
                </c:pt>
                <c:pt idx="5">
                  <c:v>1.6E-2</c:v>
                </c:pt>
                <c:pt idx="6">
                  <c:v>1.7999999999999999E-2</c:v>
                </c:pt>
                <c:pt idx="7">
                  <c:v>0</c:v>
                </c:pt>
                <c:pt idx="8">
                  <c:v>8.9999999999999993E-3</c:v>
                </c:pt>
                <c:pt idx="9">
                  <c:v>8.0000000000000002E-3</c:v>
                </c:pt>
                <c:pt idx="10">
                  <c:v>1.7000000000000001E-2</c:v>
                </c:pt>
                <c:pt idx="11">
                  <c:v>0</c:v>
                </c:pt>
                <c:pt idx="12">
                  <c:v>7.0000000000000001E-3</c:v>
                </c:pt>
                <c:pt idx="13">
                  <c:v>8.0000000000000002E-3</c:v>
                </c:pt>
                <c:pt idx="14">
                  <c:v>0.02</c:v>
                </c:pt>
                <c:pt idx="15">
                  <c:v>1.7000000000000001E-2</c:v>
                </c:pt>
                <c:pt idx="16">
                  <c:v>0</c:v>
                </c:pt>
                <c:pt idx="17">
                  <c:v>8.9999999999999993E-3</c:v>
                </c:pt>
                <c:pt idx="18">
                  <c:v>0.01</c:v>
                </c:pt>
                <c:pt idx="19">
                  <c:v>2.4E-2</c:v>
                </c:pt>
                <c:pt idx="20">
                  <c:v>0.01</c:v>
                </c:pt>
                <c:pt idx="21">
                  <c:v>0.01</c:v>
                </c:pt>
                <c:pt idx="22">
                  <c:v>5.0000000000000001E-3</c:v>
                </c:pt>
                <c:pt idx="23">
                  <c:v>1.4999999999999999E-2</c:v>
                </c:pt>
                <c:pt idx="24">
                  <c:v>0.01</c:v>
                </c:pt>
                <c:pt idx="25">
                  <c:v>1.4999999999999999E-2</c:v>
                </c:pt>
                <c:pt idx="26">
                  <c:v>1.0999999999999999E-2</c:v>
                </c:pt>
                <c:pt idx="27">
                  <c:v>8.9999999999999993E-3</c:v>
                </c:pt>
                <c:pt idx="28">
                  <c:v>3.0000000000000001E-3</c:v>
                </c:pt>
                <c:pt idx="29">
                  <c:v>1.4E-2</c:v>
                </c:pt>
                <c:pt idx="30">
                  <c:v>0</c:v>
                </c:pt>
                <c:pt idx="31">
                  <c:v>6.0000000000000001E-3</c:v>
                </c:pt>
                <c:pt idx="32">
                  <c:v>1.2E-2</c:v>
                </c:pt>
                <c:pt idx="33">
                  <c:v>1.2E-2</c:v>
                </c:pt>
                <c:pt idx="34">
                  <c:v>3.0000000000000001E-3</c:v>
                </c:pt>
                <c:pt idx="35">
                  <c:v>6.0000000000000001E-3</c:v>
                </c:pt>
                <c:pt idx="36">
                  <c:v>8.9999999999999993E-3</c:v>
                </c:pt>
                <c:pt idx="37">
                  <c:v>8.0000000000000002E-3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6961680"/>
        <c:axId val="236962072"/>
      </c:barChart>
      <c:catAx>
        <c:axId val="2369616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6962072"/>
        <c:crosses val="autoZero"/>
        <c:auto val="1"/>
        <c:lblAlgn val="ctr"/>
        <c:lblOffset val="100"/>
        <c:noMultiLvlLbl val="0"/>
      </c:catAx>
      <c:valAx>
        <c:axId val="23696207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696168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ＧＰＴ（ＡＬＴ）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割合!$B$394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割合!$A$395:$A$436</c:f>
              <c:strCache>
                <c:ptCount val="42"/>
                <c:pt idx="0">
                  <c:v>北大東村</c:v>
                </c:pt>
                <c:pt idx="1">
                  <c:v>南大東村</c:v>
                </c:pt>
                <c:pt idx="2">
                  <c:v>与那国町</c:v>
                </c:pt>
                <c:pt idx="3">
                  <c:v>渡嘉敷村</c:v>
                </c:pt>
                <c:pt idx="4">
                  <c:v>渡名喜村</c:v>
                </c:pt>
                <c:pt idx="5">
                  <c:v>石垣市</c:v>
                </c:pt>
                <c:pt idx="6">
                  <c:v>豊見城市</c:v>
                </c:pt>
                <c:pt idx="7">
                  <c:v>竹富町</c:v>
                </c:pt>
                <c:pt idx="8">
                  <c:v>東村</c:v>
                </c:pt>
                <c:pt idx="9">
                  <c:v>大宜味村</c:v>
                </c:pt>
                <c:pt idx="10">
                  <c:v>那覇市</c:v>
                </c:pt>
                <c:pt idx="11">
                  <c:v>宜野湾市</c:v>
                </c:pt>
                <c:pt idx="12">
                  <c:v>今帰仁村</c:v>
                </c:pt>
                <c:pt idx="13">
                  <c:v>浦添市</c:v>
                </c:pt>
                <c:pt idx="14">
                  <c:v>嘉手納町</c:v>
                </c:pt>
                <c:pt idx="15">
                  <c:v>恩納村</c:v>
                </c:pt>
                <c:pt idx="16">
                  <c:v>北谷町</c:v>
                </c:pt>
                <c:pt idx="17">
                  <c:v>宜野座村</c:v>
                </c:pt>
                <c:pt idx="18">
                  <c:v>座間味村</c:v>
                </c:pt>
                <c:pt idx="19">
                  <c:v>名護市</c:v>
                </c:pt>
                <c:pt idx="20">
                  <c:v>金武町</c:v>
                </c:pt>
                <c:pt idx="21">
                  <c:v>与那原町</c:v>
                </c:pt>
                <c:pt idx="22">
                  <c:v>西原町</c:v>
                </c:pt>
                <c:pt idx="23">
                  <c:v>沖縄市</c:v>
                </c:pt>
                <c:pt idx="24">
                  <c:v>南城市</c:v>
                </c:pt>
                <c:pt idx="25">
                  <c:v>うるま市</c:v>
                </c:pt>
                <c:pt idx="26">
                  <c:v>宮古島市</c:v>
                </c:pt>
                <c:pt idx="27">
                  <c:v>読谷村</c:v>
                </c:pt>
                <c:pt idx="28">
                  <c:v>南風原町</c:v>
                </c:pt>
                <c:pt idx="29">
                  <c:v>本部町</c:v>
                </c:pt>
                <c:pt idx="30">
                  <c:v>糸満市</c:v>
                </c:pt>
                <c:pt idx="31">
                  <c:v>伊江村</c:v>
                </c:pt>
                <c:pt idx="32">
                  <c:v>伊是名村</c:v>
                </c:pt>
                <c:pt idx="33">
                  <c:v>多良間村</c:v>
                </c:pt>
                <c:pt idx="34">
                  <c:v>国頭村</c:v>
                </c:pt>
                <c:pt idx="35">
                  <c:v>久米島町</c:v>
                </c:pt>
                <c:pt idx="36">
                  <c:v>中城村</c:v>
                </c:pt>
                <c:pt idx="37">
                  <c:v>北中城村</c:v>
                </c:pt>
                <c:pt idx="38">
                  <c:v>粟国村</c:v>
                </c:pt>
                <c:pt idx="39">
                  <c:v>八重瀬町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割合!$B$395:$B$436</c:f>
              <c:numCache>
                <c:formatCode>0.0%</c:formatCode>
                <c:ptCount val="42"/>
                <c:pt idx="0">
                  <c:v>0.13</c:v>
                </c:pt>
                <c:pt idx="1">
                  <c:v>0.109</c:v>
                </c:pt>
                <c:pt idx="2">
                  <c:v>7.0999999999999994E-2</c:v>
                </c:pt>
                <c:pt idx="3">
                  <c:v>8.7999999999999995E-2</c:v>
                </c:pt>
                <c:pt idx="4">
                  <c:v>2.9000000000000001E-2</c:v>
                </c:pt>
                <c:pt idx="5">
                  <c:v>6.9000000000000006E-2</c:v>
                </c:pt>
                <c:pt idx="6">
                  <c:v>7.0999999999999994E-2</c:v>
                </c:pt>
                <c:pt idx="7">
                  <c:v>7.1999999999999995E-2</c:v>
                </c:pt>
                <c:pt idx="8">
                  <c:v>7.3999999999999996E-2</c:v>
                </c:pt>
                <c:pt idx="9">
                  <c:v>6.2E-2</c:v>
                </c:pt>
                <c:pt idx="10">
                  <c:v>6.0999999999999999E-2</c:v>
                </c:pt>
                <c:pt idx="11">
                  <c:v>0.06</c:v>
                </c:pt>
                <c:pt idx="12">
                  <c:v>5.8000000000000003E-2</c:v>
                </c:pt>
                <c:pt idx="13">
                  <c:v>5.5E-2</c:v>
                </c:pt>
                <c:pt idx="14">
                  <c:v>6.0999999999999999E-2</c:v>
                </c:pt>
                <c:pt idx="15">
                  <c:v>5.8000000000000003E-2</c:v>
                </c:pt>
                <c:pt idx="16">
                  <c:v>5.1999999999999998E-2</c:v>
                </c:pt>
                <c:pt idx="17">
                  <c:v>5.8999999999999997E-2</c:v>
                </c:pt>
                <c:pt idx="18">
                  <c:v>5.5E-2</c:v>
                </c:pt>
                <c:pt idx="19">
                  <c:v>5.1999999999999998E-2</c:v>
                </c:pt>
                <c:pt idx="20">
                  <c:v>5.1999999999999998E-2</c:v>
                </c:pt>
                <c:pt idx="21">
                  <c:v>5.6000000000000001E-2</c:v>
                </c:pt>
                <c:pt idx="22">
                  <c:v>5.6000000000000001E-2</c:v>
                </c:pt>
                <c:pt idx="23">
                  <c:v>5.0999999999999997E-2</c:v>
                </c:pt>
                <c:pt idx="24">
                  <c:v>5.1999999999999998E-2</c:v>
                </c:pt>
                <c:pt idx="25">
                  <c:v>0.05</c:v>
                </c:pt>
                <c:pt idx="26">
                  <c:v>4.5999999999999999E-2</c:v>
                </c:pt>
                <c:pt idx="27">
                  <c:v>5.1999999999999998E-2</c:v>
                </c:pt>
                <c:pt idx="28">
                  <c:v>4.4999999999999998E-2</c:v>
                </c:pt>
                <c:pt idx="29">
                  <c:v>4.9000000000000002E-2</c:v>
                </c:pt>
                <c:pt idx="30">
                  <c:v>4.3999999999999997E-2</c:v>
                </c:pt>
                <c:pt idx="31">
                  <c:v>5.3999999999999999E-2</c:v>
                </c:pt>
                <c:pt idx="32">
                  <c:v>3.2000000000000001E-2</c:v>
                </c:pt>
                <c:pt idx="33">
                  <c:v>2.5999999999999999E-2</c:v>
                </c:pt>
                <c:pt idx="34">
                  <c:v>4.1000000000000002E-2</c:v>
                </c:pt>
                <c:pt idx="35">
                  <c:v>4.2000000000000003E-2</c:v>
                </c:pt>
                <c:pt idx="36">
                  <c:v>3.5999999999999997E-2</c:v>
                </c:pt>
                <c:pt idx="37">
                  <c:v>3.2000000000000001E-2</c:v>
                </c:pt>
                <c:pt idx="38">
                  <c:v>3.7999999999999999E-2</c:v>
                </c:pt>
                <c:pt idx="39">
                  <c:v>0.03</c:v>
                </c:pt>
                <c:pt idx="40">
                  <c:v>0</c:v>
                </c:pt>
                <c:pt idx="41">
                  <c:v>5.3999999999999999E-2</c:v>
                </c:pt>
              </c:numCache>
            </c:numRef>
          </c:val>
        </c:ser>
        <c:ser>
          <c:idx val="1"/>
          <c:order val="1"/>
          <c:tx>
            <c:strRef>
              <c:f>割合!$C$394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割合!$A$395:$A$436</c:f>
              <c:strCache>
                <c:ptCount val="42"/>
                <c:pt idx="0">
                  <c:v>北大東村</c:v>
                </c:pt>
                <c:pt idx="1">
                  <c:v>南大東村</c:v>
                </c:pt>
                <c:pt idx="2">
                  <c:v>与那国町</c:v>
                </c:pt>
                <c:pt idx="3">
                  <c:v>渡嘉敷村</c:v>
                </c:pt>
                <c:pt idx="4">
                  <c:v>渡名喜村</c:v>
                </c:pt>
                <c:pt idx="5">
                  <c:v>石垣市</c:v>
                </c:pt>
                <c:pt idx="6">
                  <c:v>豊見城市</c:v>
                </c:pt>
                <c:pt idx="7">
                  <c:v>竹富町</c:v>
                </c:pt>
                <c:pt idx="8">
                  <c:v>東村</c:v>
                </c:pt>
                <c:pt idx="9">
                  <c:v>大宜味村</c:v>
                </c:pt>
                <c:pt idx="10">
                  <c:v>那覇市</c:v>
                </c:pt>
                <c:pt idx="11">
                  <c:v>宜野湾市</c:v>
                </c:pt>
                <c:pt idx="12">
                  <c:v>今帰仁村</c:v>
                </c:pt>
                <c:pt idx="13">
                  <c:v>浦添市</c:v>
                </c:pt>
                <c:pt idx="14">
                  <c:v>嘉手納町</c:v>
                </c:pt>
                <c:pt idx="15">
                  <c:v>恩納村</c:v>
                </c:pt>
                <c:pt idx="16">
                  <c:v>北谷町</c:v>
                </c:pt>
                <c:pt idx="17">
                  <c:v>宜野座村</c:v>
                </c:pt>
                <c:pt idx="18">
                  <c:v>座間味村</c:v>
                </c:pt>
                <c:pt idx="19">
                  <c:v>名護市</c:v>
                </c:pt>
                <c:pt idx="20">
                  <c:v>金武町</c:v>
                </c:pt>
                <c:pt idx="21">
                  <c:v>与那原町</c:v>
                </c:pt>
                <c:pt idx="22">
                  <c:v>西原町</c:v>
                </c:pt>
                <c:pt idx="23">
                  <c:v>沖縄市</c:v>
                </c:pt>
                <c:pt idx="24">
                  <c:v>南城市</c:v>
                </c:pt>
                <c:pt idx="25">
                  <c:v>うるま市</c:v>
                </c:pt>
                <c:pt idx="26">
                  <c:v>宮古島市</c:v>
                </c:pt>
                <c:pt idx="27">
                  <c:v>読谷村</c:v>
                </c:pt>
                <c:pt idx="28">
                  <c:v>南風原町</c:v>
                </c:pt>
                <c:pt idx="29">
                  <c:v>本部町</c:v>
                </c:pt>
                <c:pt idx="30">
                  <c:v>糸満市</c:v>
                </c:pt>
                <c:pt idx="31">
                  <c:v>伊江村</c:v>
                </c:pt>
                <c:pt idx="32">
                  <c:v>伊是名村</c:v>
                </c:pt>
                <c:pt idx="33">
                  <c:v>多良間村</c:v>
                </c:pt>
                <c:pt idx="34">
                  <c:v>国頭村</c:v>
                </c:pt>
                <c:pt idx="35">
                  <c:v>久米島町</c:v>
                </c:pt>
                <c:pt idx="36">
                  <c:v>中城村</c:v>
                </c:pt>
                <c:pt idx="37">
                  <c:v>北中城村</c:v>
                </c:pt>
                <c:pt idx="38">
                  <c:v>粟国村</c:v>
                </c:pt>
                <c:pt idx="39">
                  <c:v>八重瀬町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割合!$C$395:$C$436</c:f>
              <c:numCache>
                <c:formatCode>0.0%</c:formatCode>
                <c:ptCount val="42"/>
                <c:pt idx="0">
                  <c:v>0</c:v>
                </c:pt>
                <c:pt idx="1">
                  <c:v>0.02</c:v>
                </c:pt>
                <c:pt idx="2">
                  <c:v>3.5999999999999997E-2</c:v>
                </c:pt>
                <c:pt idx="3">
                  <c:v>1.7999999999999999E-2</c:v>
                </c:pt>
                <c:pt idx="4">
                  <c:v>5.8999999999999997E-2</c:v>
                </c:pt>
                <c:pt idx="5">
                  <c:v>1.6E-2</c:v>
                </c:pt>
                <c:pt idx="6">
                  <c:v>1.2999999999999999E-2</c:v>
                </c:pt>
                <c:pt idx="7">
                  <c:v>1.0999999999999999E-2</c:v>
                </c:pt>
                <c:pt idx="8">
                  <c:v>5.0000000000000001E-3</c:v>
                </c:pt>
                <c:pt idx="9">
                  <c:v>1.7999999999999999E-2</c:v>
                </c:pt>
                <c:pt idx="10">
                  <c:v>1.4999999999999999E-2</c:v>
                </c:pt>
                <c:pt idx="11">
                  <c:v>1.4E-2</c:v>
                </c:pt>
                <c:pt idx="12">
                  <c:v>1.2999999999999999E-2</c:v>
                </c:pt>
                <c:pt idx="13">
                  <c:v>1.6E-2</c:v>
                </c:pt>
                <c:pt idx="14">
                  <c:v>0.01</c:v>
                </c:pt>
                <c:pt idx="15">
                  <c:v>1.2E-2</c:v>
                </c:pt>
                <c:pt idx="16">
                  <c:v>1.7000000000000001E-2</c:v>
                </c:pt>
                <c:pt idx="17">
                  <c:v>0.01</c:v>
                </c:pt>
                <c:pt idx="18">
                  <c:v>1.4E-2</c:v>
                </c:pt>
                <c:pt idx="19">
                  <c:v>1.2999999999999999E-2</c:v>
                </c:pt>
                <c:pt idx="20">
                  <c:v>1.2999999999999999E-2</c:v>
                </c:pt>
                <c:pt idx="21">
                  <c:v>8.0000000000000002E-3</c:v>
                </c:pt>
                <c:pt idx="22">
                  <c:v>8.0000000000000002E-3</c:v>
                </c:pt>
                <c:pt idx="23">
                  <c:v>1.2999999999999999E-2</c:v>
                </c:pt>
                <c:pt idx="24">
                  <c:v>1.2E-2</c:v>
                </c:pt>
                <c:pt idx="25">
                  <c:v>0.01</c:v>
                </c:pt>
                <c:pt idx="26">
                  <c:v>1.2999999999999999E-2</c:v>
                </c:pt>
                <c:pt idx="27">
                  <c:v>7.0000000000000001E-3</c:v>
                </c:pt>
                <c:pt idx="28">
                  <c:v>1.2999999999999999E-2</c:v>
                </c:pt>
                <c:pt idx="29">
                  <c:v>8.0000000000000002E-3</c:v>
                </c:pt>
                <c:pt idx="30">
                  <c:v>1.2999999999999999E-2</c:v>
                </c:pt>
                <c:pt idx="31">
                  <c:v>3.0000000000000001E-3</c:v>
                </c:pt>
                <c:pt idx="32">
                  <c:v>2.1000000000000001E-2</c:v>
                </c:pt>
                <c:pt idx="33">
                  <c:v>2.5999999999999999E-2</c:v>
                </c:pt>
                <c:pt idx="34">
                  <c:v>8.9999999999999993E-3</c:v>
                </c:pt>
                <c:pt idx="35">
                  <c:v>6.0000000000000001E-3</c:v>
                </c:pt>
                <c:pt idx="36">
                  <c:v>1.2E-2</c:v>
                </c:pt>
                <c:pt idx="37">
                  <c:v>7.0000000000000001E-3</c:v>
                </c:pt>
                <c:pt idx="38">
                  <c:v>0</c:v>
                </c:pt>
                <c:pt idx="39">
                  <c:v>6.0000000000000001E-3</c:v>
                </c:pt>
                <c:pt idx="40">
                  <c:v>0</c:v>
                </c:pt>
                <c:pt idx="41">
                  <c:v>1.2999999999999999E-2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6962856"/>
        <c:axId val="236963248"/>
      </c:barChart>
      <c:catAx>
        <c:axId val="2369628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6963248"/>
        <c:crosses val="autoZero"/>
        <c:auto val="1"/>
        <c:lblAlgn val="ctr"/>
        <c:lblOffset val="100"/>
        <c:noMultiLvlLbl val="0"/>
      </c:catAx>
      <c:valAx>
        <c:axId val="23696324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696285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ＧＰＴ（ＡＬＴ）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割合!$F$394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割合!$E$395:$E$436</c:f>
              <c:strCache>
                <c:ptCount val="42"/>
                <c:pt idx="0">
                  <c:v>北大東村</c:v>
                </c:pt>
                <c:pt idx="1">
                  <c:v>南大東村</c:v>
                </c:pt>
                <c:pt idx="2">
                  <c:v>竹富町</c:v>
                </c:pt>
                <c:pt idx="3">
                  <c:v>与那国町</c:v>
                </c:pt>
                <c:pt idx="4">
                  <c:v>渡嘉敷村</c:v>
                </c:pt>
                <c:pt idx="5">
                  <c:v>今帰仁村</c:v>
                </c:pt>
                <c:pt idx="6">
                  <c:v>座間味村</c:v>
                </c:pt>
                <c:pt idx="7">
                  <c:v>大宜味村</c:v>
                </c:pt>
                <c:pt idx="8">
                  <c:v>東村</c:v>
                </c:pt>
                <c:pt idx="9">
                  <c:v>石垣市</c:v>
                </c:pt>
                <c:pt idx="10">
                  <c:v>那覇市</c:v>
                </c:pt>
                <c:pt idx="11">
                  <c:v>恩納村</c:v>
                </c:pt>
                <c:pt idx="12">
                  <c:v>名護市</c:v>
                </c:pt>
                <c:pt idx="13">
                  <c:v>豊見城市</c:v>
                </c:pt>
                <c:pt idx="14">
                  <c:v>浦添市</c:v>
                </c:pt>
                <c:pt idx="15">
                  <c:v>宜野座村</c:v>
                </c:pt>
                <c:pt idx="16">
                  <c:v>粟国村</c:v>
                </c:pt>
                <c:pt idx="17">
                  <c:v>南風原町</c:v>
                </c:pt>
                <c:pt idx="18">
                  <c:v>金武町</c:v>
                </c:pt>
                <c:pt idx="19">
                  <c:v>読谷村</c:v>
                </c:pt>
                <c:pt idx="20">
                  <c:v>西原町</c:v>
                </c:pt>
                <c:pt idx="21">
                  <c:v>伊江村</c:v>
                </c:pt>
                <c:pt idx="22">
                  <c:v>国頭村</c:v>
                </c:pt>
                <c:pt idx="23">
                  <c:v>久米島町</c:v>
                </c:pt>
                <c:pt idx="24">
                  <c:v>宜野湾市</c:v>
                </c:pt>
                <c:pt idx="25">
                  <c:v>本部町</c:v>
                </c:pt>
                <c:pt idx="26">
                  <c:v>沖縄市</c:v>
                </c:pt>
                <c:pt idx="27">
                  <c:v>嘉手納町</c:v>
                </c:pt>
                <c:pt idx="28">
                  <c:v>糸満市</c:v>
                </c:pt>
                <c:pt idx="29">
                  <c:v>渡名喜村</c:v>
                </c:pt>
                <c:pt idx="30">
                  <c:v>うるま市</c:v>
                </c:pt>
                <c:pt idx="31">
                  <c:v>南城市</c:v>
                </c:pt>
                <c:pt idx="32">
                  <c:v>与那原町</c:v>
                </c:pt>
                <c:pt idx="33">
                  <c:v>北谷町</c:v>
                </c:pt>
                <c:pt idx="34">
                  <c:v>宮古島市</c:v>
                </c:pt>
                <c:pt idx="35">
                  <c:v>中城村</c:v>
                </c:pt>
                <c:pt idx="36">
                  <c:v>伊是名村</c:v>
                </c:pt>
                <c:pt idx="37">
                  <c:v>北中城村</c:v>
                </c:pt>
                <c:pt idx="38">
                  <c:v>八重瀬町</c:v>
                </c:pt>
                <c:pt idx="39">
                  <c:v>多良間村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割合!$F$395:$F$436</c:f>
              <c:numCache>
                <c:formatCode>0.0%</c:formatCode>
                <c:ptCount val="42"/>
                <c:pt idx="0">
                  <c:v>0.25</c:v>
                </c:pt>
                <c:pt idx="1">
                  <c:v>0.182</c:v>
                </c:pt>
                <c:pt idx="2">
                  <c:v>0.128</c:v>
                </c:pt>
                <c:pt idx="3">
                  <c:v>5.2999999999999999E-2</c:v>
                </c:pt>
                <c:pt idx="4">
                  <c:v>6.3E-2</c:v>
                </c:pt>
                <c:pt idx="5">
                  <c:v>9.9000000000000005E-2</c:v>
                </c:pt>
                <c:pt idx="6">
                  <c:v>9.0999999999999998E-2</c:v>
                </c:pt>
                <c:pt idx="7">
                  <c:v>0.104</c:v>
                </c:pt>
                <c:pt idx="8">
                  <c:v>0.106</c:v>
                </c:pt>
                <c:pt idx="9">
                  <c:v>9.7000000000000003E-2</c:v>
                </c:pt>
                <c:pt idx="10">
                  <c:v>0.09</c:v>
                </c:pt>
                <c:pt idx="11">
                  <c:v>0.09</c:v>
                </c:pt>
                <c:pt idx="12">
                  <c:v>8.8999999999999996E-2</c:v>
                </c:pt>
                <c:pt idx="13">
                  <c:v>8.5999999999999993E-2</c:v>
                </c:pt>
                <c:pt idx="14">
                  <c:v>0.08</c:v>
                </c:pt>
                <c:pt idx="15">
                  <c:v>7.3999999999999996E-2</c:v>
                </c:pt>
                <c:pt idx="16">
                  <c:v>9.7000000000000003E-2</c:v>
                </c:pt>
                <c:pt idx="17">
                  <c:v>7.3999999999999996E-2</c:v>
                </c:pt>
                <c:pt idx="18">
                  <c:v>7.2999999999999995E-2</c:v>
                </c:pt>
                <c:pt idx="19">
                  <c:v>8.5000000000000006E-2</c:v>
                </c:pt>
                <c:pt idx="20">
                  <c:v>8.5999999999999993E-2</c:v>
                </c:pt>
                <c:pt idx="21">
                  <c:v>8.5000000000000006E-2</c:v>
                </c:pt>
                <c:pt idx="22">
                  <c:v>7.1999999999999995E-2</c:v>
                </c:pt>
                <c:pt idx="23">
                  <c:v>7.0999999999999994E-2</c:v>
                </c:pt>
                <c:pt idx="24">
                  <c:v>6.8000000000000005E-2</c:v>
                </c:pt>
                <c:pt idx="25">
                  <c:v>6.6000000000000003E-2</c:v>
                </c:pt>
                <c:pt idx="26">
                  <c:v>6.8000000000000005E-2</c:v>
                </c:pt>
                <c:pt idx="27">
                  <c:v>7.5999999999999998E-2</c:v>
                </c:pt>
                <c:pt idx="28">
                  <c:v>5.8999999999999997E-2</c:v>
                </c:pt>
                <c:pt idx="29">
                  <c:v>0</c:v>
                </c:pt>
                <c:pt idx="30">
                  <c:v>6.0999999999999999E-2</c:v>
                </c:pt>
                <c:pt idx="31">
                  <c:v>6.8000000000000005E-2</c:v>
                </c:pt>
                <c:pt idx="32">
                  <c:v>6.4000000000000001E-2</c:v>
                </c:pt>
                <c:pt idx="33">
                  <c:v>0.04</c:v>
                </c:pt>
                <c:pt idx="34">
                  <c:v>5.5E-2</c:v>
                </c:pt>
                <c:pt idx="35">
                  <c:v>5.8000000000000003E-2</c:v>
                </c:pt>
                <c:pt idx="36">
                  <c:v>3.1E-2</c:v>
                </c:pt>
                <c:pt idx="37">
                  <c:v>3.5999999999999997E-2</c:v>
                </c:pt>
                <c:pt idx="38">
                  <c:v>4.4999999999999998E-2</c:v>
                </c:pt>
                <c:pt idx="39">
                  <c:v>0</c:v>
                </c:pt>
                <c:pt idx="40">
                  <c:v>0</c:v>
                </c:pt>
                <c:pt idx="41">
                  <c:v>7.5999999999999998E-2</c:v>
                </c:pt>
              </c:numCache>
            </c:numRef>
          </c:val>
        </c:ser>
        <c:ser>
          <c:idx val="1"/>
          <c:order val="1"/>
          <c:tx>
            <c:strRef>
              <c:f>割合!$G$394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割合!$E$395:$E$436</c:f>
              <c:strCache>
                <c:ptCount val="42"/>
                <c:pt idx="0">
                  <c:v>北大東村</c:v>
                </c:pt>
                <c:pt idx="1">
                  <c:v>南大東村</c:v>
                </c:pt>
                <c:pt idx="2">
                  <c:v>竹富町</c:v>
                </c:pt>
                <c:pt idx="3">
                  <c:v>与那国町</c:v>
                </c:pt>
                <c:pt idx="4">
                  <c:v>渡嘉敷村</c:v>
                </c:pt>
                <c:pt idx="5">
                  <c:v>今帰仁村</c:v>
                </c:pt>
                <c:pt idx="6">
                  <c:v>座間味村</c:v>
                </c:pt>
                <c:pt idx="7">
                  <c:v>大宜味村</c:v>
                </c:pt>
                <c:pt idx="8">
                  <c:v>東村</c:v>
                </c:pt>
                <c:pt idx="9">
                  <c:v>石垣市</c:v>
                </c:pt>
                <c:pt idx="10">
                  <c:v>那覇市</c:v>
                </c:pt>
                <c:pt idx="11">
                  <c:v>恩納村</c:v>
                </c:pt>
                <c:pt idx="12">
                  <c:v>名護市</c:v>
                </c:pt>
                <c:pt idx="13">
                  <c:v>豊見城市</c:v>
                </c:pt>
                <c:pt idx="14">
                  <c:v>浦添市</c:v>
                </c:pt>
                <c:pt idx="15">
                  <c:v>宜野座村</c:v>
                </c:pt>
                <c:pt idx="16">
                  <c:v>粟国村</c:v>
                </c:pt>
                <c:pt idx="17">
                  <c:v>南風原町</c:v>
                </c:pt>
                <c:pt idx="18">
                  <c:v>金武町</c:v>
                </c:pt>
                <c:pt idx="19">
                  <c:v>読谷村</c:v>
                </c:pt>
                <c:pt idx="20">
                  <c:v>西原町</c:v>
                </c:pt>
                <c:pt idx="21">
                  <c:v>伊江村</c:v>
                </c:pt>
                <c:pt idx="22">
                  <c:v>国頭村</c:v>
                </c:pt>
                <c:pt idx="23">
                  <c:v>久米島町</c:v>
                </c:pt>
                <c:pt idx="24">
                  <c:v>宜野湾市</c:v>
                </c:pt>
                <c:pt idx="25">
                  <c:v>本部町</c:v>
                </c:pt>
                <c:pt idx="26">
                  <c:v>沖縄市</c:v>
                </c:pt>
                <c:pt idx="27">
                  <c:v>嘉手納町</c:v>
                </c:pt>
                <c:pt idx="28">
                  <c:v>糸満市</c:v>
                </c:pt>
                <c:pt idx="29">
                  <c:v>渡名喜村</c:v>
                </c:pt>
                <c:pt idx="30">
                  <c:v>うるま市</c:v>
                </c:pt>
                <c:pt idx="31">
                  <c:v>南城市</c:v>
                </c:pt>
                <c:pt idx="32">
                  <c:v>与那原町</c:v>
                </c:pt>
                <c:pt idx="33">
                  <c:v>北谷町</c:v>
                </c:pt>
                <c:pt idx="34">
                  <c:v>宮古島市</c:v>
                </c:pt>
                <c:pt idx="35">
                  <c:v>中城村</c:v>
                </c:pt>
                <c:pt idx="36">
                  <c:v>伊是名村</c:v>
                </c:pt>
                <c:pt idx="37">
                  <c:v>北中城村</c:v>
                </c:pt>
                <c:pt idx="38">
                  <c:v>八重瀬町</c:v>
                </c:pt>
                <c:pt idx="39">
                  <c:v>多良間村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割合!$G$395:$G$436</c:f>
              <c:numCache>
                <c:formatCode>0.0%</c:formatCode>
                <c:ptCount val="42"/>
                <c:pt idx="0">
                  <c:v>0</c:v>
                </c:pt>
                <c:pt idx="1">
                  <c:v>2.3E-2</c:v>
                </c:pt>
                <c:pt idx="2">
                  <c:v>8.0000000000000002E-3</c:v>
                </c:pt>
                <c:pt idx="3">
                  <c:v>7.9000000000000001E-2</c:v>
                </c:pt>
                <c:pt idx="4">
                  <c:v>6.3E-2</c:v>
                </c:pt>
                <c:pt idx="5">
                  <c:v>2.5999999999999999E-2</c:v>
                </c:pt>
                <c:pt idx="6">
                  <c:v>0.03</c:v>
                </c:pt>
                <c:pt idx="7">
                  <c:v>1.6E-2</c:v>
                </c:pt>
                <c:pt idx="8">
                  <c:v>1.2E-2</c:v>
                </c:pt>
                <c:pt idx="9">
                  <c:v>1.4999999999999999E-2</c:v>
                </c:pt>
                <c:pt idx="10">
                  <c:v>2.1999999999999999E-2</c:v>
                </c:pt>
                <c:pt idx="11">
                  <c:v>1.9E-2</c:v>
                </c:pt>
                <c:pt idx="12">
                  <c:v>1.6E-2</c:v>
                </c:pt>
                <c:pt idx="13">
                  <c:v>1.9E-2</c:v>
                </c:pt>
                <c:pt idx="14">
                  <c:v>2.4E-2</c:v>
                </c:pt>
                <c:pt idx="15">
                  <c:v>2.5000000000000001E-2</c:v>
                </c:pt>
                <c:pt idx="16">
                  <c:v>0</c:v>
                </c:pt>
                <c:pt idx="17">
                  <c:v>2.1000000000000001E-2</c:v>
                </c:pt>
                <c:pt idx="18">
                  <c:v>2.1999999999999999E-2</c:v>
                </c:pt>
                <c:pt idx="19">
                  <c:v>8.9999999999999993E-3</c:v>
                </c:pt>
                <c:pt idx="20">
                  <c:v>7.0000000000000001E-3</c:v>
                </c:pt>
                <c:pt idx="21">
                  <c:v>7.0000000000000001E-3</c:v>
                </c:pt>
                <c:pt idx="22">
                  <c:v>1.7000000000000001E-2</c:v>
                </c:pt>
                <c:pt idx="23">
                  <c:v>1.6E-2</c:v>
                </c:pt>
                <c:pt idx="24">
                  <c:v>1.7999999999999999E-2</c:v>
                </c:pt>
                <c:pt idx="25">
                  <c:v>1.7000000000000001E-2</c:v>
                </c:pt>
                <c:pt idx="26">
                  <c:v>1.4E-2</c:v>
                </c:pt>
                <c:pt idx="27">
                  <c:v>4.0000000000000001E-3</c:v>
                </c:pt>
                <c:pt idx="28">
                  <c:v>2.1000000000000001E-2</c:v>
                </c:pt>
                <c:pt idx="29">
                  <c:v>7.6999999999999999E-2</c:v>
                </c:pt>
                <c:pt idx="30">
                  <c:v>1.4999999999999999E-2</c:v>
                </c:pt>
                <c:pt idx="31">
                  <c:v>8.0000000000000002E-3</c:v>
                </c:pt>
                <c:pt idx="32">
                  <c:v>1.0999999999999999E-2</c:v>
                </c:pt>
                <c:pt idx="33">
                  <c:v>3.3000000000000002E-2</c:v>
                </c:pt>
                <c:pt idx="34">
                  <c:v>1.7999999999999999E-2</c:v>
                </c:pt>
                <c:pt idx="35">
                  <c:v>1.4E-2</c:v>
                </c:pt>
                <c:pt idx="36">
                  <c:v>3.1E-2</c:v>
                </c:pt>
                <c:pt idx="37">
                  <c:v>1.7999999999999999E-2</c:v>
                </c:pt>
                <c:pt idx="38">
                  <c:v>4.0000000000000001E-3</c:v>
                </c:pt>
                <c:pt idx="39">
                  <c:v>3.4000000000000002E-2</c:v>
                </c:pt>
                <c:pt idx="40">
                  <c:v>0</c:v>
                </c:pt>
                <c:pt idx="41">
                  <c:v>1.7000000000000001E-2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6964032"/>
        <c:axId val="236964424"/>
      </c:barChart>
      <c:catAx>
        <c:axId val="2369640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6964424"/>
        <c:crosses val="autoZero"/>
        <c:auto val="1"/>
        <c:lblAlgn val="ctr"/>
        <c:lblOffset val="100"/>
        <c:noMultiLvlLbl val="0"/>
      </c:catAx>
      <c:valAx>
        <c:axId val="23696442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696403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ＧＰＴ（ＡＬＴ）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割合!$J$394</c:f>
              <c:strCache>
                <c:ptCount val="1"/>
                <c:pt idx="0">
                  <c:v>保健指導
（31~50）</c:v>
                </c:pt>
              </c:strCache>
            </c:strRef>
          </c:tx>
          <c:invertIfNegative val="0"/>
          <c:cat>
            <c:strRef>
              <c:f>割合!$I$395:$I$436</c:f>
              <c:strCache>
                <c:ptCount val="42"/>
                <c:pt idx="0">
                  <c:v>渡嘉敷村</c:v>
                </c:pt>
                <c:pt idx="1">
                  <c:v>渡名喜村</c:v>
                </c:pt>
                <c:pt idx="2">
                  <c:v>与那国町</c:v>
                </c:pt>
                <c:pt idx="3">
                  <c:v>南大東村</c:v>
                </c:pt>
                <c:pt idx="4">
                  <c:v>豊見城市</c:v>
                </c:pt>
                <c:pt idx="5">
                  <c:v>石垣市</c:v>
                </c:pt>
                <c:pt idx="6">
                  <c:v>北大東村</c:v>
                </c:pt>
                <c:pt idx="7">
                  <c:v>北谷町</c:v>
                </c:pt>
                <c:pt idx="8">
                  <c:v>宜野湾市</c:v>
                </c:pt>
                <c:pt idx="9">
                  <c:v>嘉手納町</c:v>
                </c:pt>
                <c:pt idx="10">
                  <c:v>多良間村</c:v>
                </c:pt>
                <c:pt idx="11">
                  <c:v>与那原町</c:v>
                </c:pt>
                <c:pt idx="12">
                  <c:v>大宜味村</c:v>
                </c:pt>
                <c:pt idx="13">
                  <c:v>南城市</c:v>
                </c:pt>
                <c:pt idx="14">
                  <c:v>竹富町</c:v>
                </c:pt>
                <c:pt idx="15">
                  <c:v>那覇市</c:v>
                </c:pt>
                <c:pt idx="16">
                  <c:v>沖縄市</c:v>
                </c:pt>
                <c:pt idx="17">
                  <c:v>浦添市</c:v>
                </c:pt>
                <c:pt idx="18">
                  <c:v>うるま市</c:v>
                </c:pt>
                <c:pt idx="19">
                  <c:v>宮古島市</c:v>
                </c:pt>
                <c:pt idx="20">
                  <c:v>宜野座村</c:v>
                </c:pt>
                <c:pt idx="21">
                  <c:v>東村</c:v>
                </c:pt>
                <c:pt idx="22">
                  <c:v>伊是名村</c:v>
                </c:pt>
                <c:pt idx="23">
                  <c:v>金武町</c:v>
                </c:pt>
                <c:pt idx="24">
                  <c:v>恩納村</c:v>
                </c:pt>
                <c:pt idx="25">
                  <c:v>本部町</c:v>
                </c:pt>
                <c:pt idx="26">
                  <c:v>西原町</c:v>
                </c:pt>
                <c:pt idx="27">
                  <c:v>糸満市</c:v>
                </c:pt>
                <c:pt idx="28">
                  <c:v>今帰仁村</c:v>
                </c:pt>
                <c:pt idx="29">
                  <c:v>読谷村</c:v>
                </c:pt>
                <c:pt idx="30">
                  <c:v>名護市</c:v>
                </c:pt>
                <c:pt idx="31">
                  <c:v>伊江村</c:v>
                </c:pt>
                <c:pt idx="32">
                  <c:v>中城村</c:v>
                </c:pt>
                <c:pt idx="33">
                  <c:v>北中城村</c:v>
                </c:pt>
                <c:pt idx="34">
                  <c:v>八重瀬町</c:v>
                </c:pt>
                <c:pt idx="35">
                  <c:v>南風原町</c:v>
                </c:pt>
                <c:pt idx="36">
                  <c:v>久米島町</c:v>
                </c:pt>
                <c:pt idx="37">
                  <c:v>座間味村</c:v>
                </c:pt>
                <c:pt idx="38">
                  <c:v>国頭村</c:v>
                </c:pt>
                <c:pt idx="39">
                  <c:v>粟国村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割合!$J$395:$J$436</c:f>
              <c:numCache>
                <c:formatCode>0.0%</c:formatCode>
                <c:ptCount val="42"/>
                <c:pt idx="0">
                  <c:v>9.8000000000000004E-2</c:v>
                </c:pt>
                <c:pt idx="1">
                  <c:v>4.8000000000000001E-2</c:v>
                </c:pt>
                <c:pt idx="2">
                  <c:v>8.6999999999999994E-2</c:v>
                </c:pt>
                <c:pt idx="3">
                  <c:v>5.2999999999999999E-2</c:v>
                </c:pt>
                <c:pt idx="4">
                  <c:v>5.8999999999999997E-2</c:v>
                </c:pt>
                <c:pt idx="5">
                  <c:v>0.05</c:v>
                </c:pt>
                <c:pt idx="6">
                  <c:v>6.7000000000000004E-2</c:v>
                </c:pt>
                <c:pt idx="7">
                  <c:v>6.0999999999999999E-2</c:v>
                </c:pt>
                <c:pt idx="8">
                  <c:v>5.2999999999999999E-2</c:v>
                </c:pt>
                <c:pt idx="9">
                  <c:v>4.9000000000000002E-2</c:v>
                </c:pt>
                <c:pt idx="10">
                  <c:v>4.1000000000000002E-2</c:v>
                </c:pt>
                <c:pt idx="11">
                  <c:v>5.1999999999999998E-2</c:v>
                </c:pt>
                <c:pt idx="12">
                  <c:v>3.6999999999999998E-2</c:v>
                </c:pt>
                <c:pt idx="13">
                  <c:v>3.9E-2</c:v>
                </c:pt>
                <c:pt idx="14">
                  <c:v>0.04</c:v>
                </c:pt>
                <c:pt idx="15">
                  <c:v>4.2000000000000003E-2</c:v>
                </c:pt>
                <c:pt idx="16">
                  <c:v>0.04</c:v>
                </c:pt>
                <c:pt idx="17">
                  <c:v>0.04</c:v>
                </c:pt>
                <c:pt idx="18">
                  <c:v>4.2999999999999997E-2</c:v>
                </c:pt>
                <c:pt idx="19">
                  <c:v>0.04</c:v>
                </c:pt>
                <c:pt idx="20">
                  <c:v>4.9000000000000002E-2</c:v>
                </c:pt>
                <c:pt idx="21">
                  <c:v>4.9000000000000002E-2</c:v>
                </c:pt>
                <c:pt idx="22">
                  <c:v>3.2000000000000001E-2</c:v>
                </c:pt>
                <c:pt idx="23">
                  <c:v>3.9E-2</c:v>
                </c:pt>
                <c:pt idx="24">
                  <c:v>3.5999999999999997E-2</c:v>
                </c:pt>
                <c:pt idx="25">
                  <c:v>3.9E-2</c:v>
                </c:pt>
                <c:pt idx="26">
                  <c:v>3.2000000000000001E-2</c:v>
                </c:pt>
                <c:pt idx="27">
                  <c:v>3.3000000000000002E-2</c:v>
                </c:pt>
                <c:pt idx="28">
                  <c:v>3.3000000000000002E-2</c:v>
                </c:pt>
                <c:pt idx="29">
                  <c:v>0.03</c:v>
                </c:pt>
                <c:pt idx="30">
                  <c:v>2.5000000000000001E-2</c:v>
                </c:pt>
                <c:pt idx="31">
                  <c:v>3.4000000000000002E-2</c:v>
                </c:pt>
                <c:pt idx="32">
                  <c:v>0.02</c:v>
                </c:pt>
                <c:pt idx="33">
                  <c:v>0.03</c:v>
                </c:pt>
                <c:pt idx="34">
                  <c:v>2.1000000000000001E-2</c:v>
                </c:pt>
                <c:pt idx="35">
                  <c:v>0.02</c:v>
                </c:pt>
                <c:pt idx="36">
                  <c:v>2.5000000000000001E-2</c:v>
                </c:pt>
                <c:pt idx="37">
                  <c:v>2.5000000000000001E-2</c:v>
                </c:pt>
                <c:pt idx="38">
                  <c:v>2.1000000000000001E-2</c:v>
                </c:pt>
                <c:pt idx="39">
                  <c:v>0</c:v>
                </c:pt>
                <c:pt idx="40">
                  <c:v>0</c:v>
                </c:pt>
                <c:pt idx="41">
                  <c:v>3.9E-2</c:v>
                </c:pt>
              </c:numCache>
            </c:numRef>
          </c:val>
        </c:ser>
        <c:ser>
          <c:idx val="1"/>
          <c:order val="1"/>
          <c:tx>
            <c:strRef>
              <c:f>割合!$K$394</c:f>
              <c:strCache>
                <c:ptCount val="1"/>
                <c:pt idx="0">
                  <c:v>受診勧奨
（51~）</c:v>
                </c:pt>
              </c:strCache>
            </c:strRef>
          </c:tx>
          <c:invertIfNegative val="0"/>
          <c:cat>
            <c:strRef>
              <c:f>割合!$I$395:$I$436</c:f>
              <c:strCache>
                <c:ptCount val="42"/>
                <c:pt idx="0">
                  <c:v>渡嘉敷村</c:v>
                </c:pt>
                <c:pt idx="1">
                  <c:v>渡名喜村</c:v>
                </c:pt>
                <c:pt idx="2">
                  <c:v>与那国町</c:v>
                </c:pt>
                <c:pt idx="3">
                  <c:v>南大東村</c:v>
                </c:pt>
                <c:pt idx="4">
                  <c:v>豊見城市</c:v>
                </c:pt>
                <c:pt idx="5">
                  <c:v>石垣市</c:v>
                </c:pt>
                <c:pt idx="6">
                  <c:v>北大東村</c:v>
                </c:pt>
                <c:pt idx="7">
                  <c:v>北谷町</c:v>
                </c:pt>
                <c:pt idx="8">
                  <c:v>宜野湾市</c:v>
                </c:pt>
                <c:pt idx="9">
                  <c:v>嘉手納町</c:v>
                </c:pt>
                <c:pt idx="10">
                  <c:v>多良間村</c:v>
                </c:pt>
                <c:pt idx="11">
                  <c:v>与那原町</c:v>
                </c:pt>
                <c:pt idx="12">
                  <c:v>大宜味村</c:v>
                </c:pt>
                <c:pt idx="13">
                  <c:v>南城市</c:v>
                </c:pt>
                <c:pt idx="14">
                  <c:v>竹富町</c:v>
                </c:pt>
                <c:pt idx="15">
                  <c:v>那覇市</c:v>
                </c:pt>
                <c:pt idx="16">
                  <c:v>沖縄市</c:v>
                </c:pt>
                <c:pt idx="17">
                  <c:v>浦添市</c:v>
                </c:pt>
                <c:pt idx="18">
                  <c:v>うるま市</c:v>
                </c:pt>
                <c:pt idx="19">
                  <c:v>宮古島市</c:v>
                </c:pt>
                <c:pt idx="20">
                  <c:v>宜野座村</c:v>
                </c:pt>
                <c:pt idx="21">
                  <c:v>東村</c:v>
                </c:pt>
                <c:pt idx="22">
                  <c:v>伊是名村</c:v>
                </c:pt>
                <c:pt idx="23">
                  <c:v>金武町</c:v>
                </c:pt>
                <c:pt idx="24">
                  <c:v>恩納村</c:v>
                </c:pt>
                <c:pt idx="25">
                  <c:v>本部町</c:v>
                </c:pt>
                <c:pt idx="26">
                  <c:v>西原町</c:v>
                </c:pt>
                <c:pt idx="27">
                  <c:v>糸満市</c:v>
                </c:pt>
                <c:pt idx="28">
                  <c:v>今帰仁村</c:v>
                </c:pt>
                <c:pt idx="29">
                  <c:v>読谷村</c:v>
                </c:pt>
                <c:pt idx="30">
                  <c:v>名護市</c:v>
                </c:pt>
                <c:pt idx="31">
                  <c:v>伊江村</c:v>
                </c:pt>
                <c:pt idx="32">
                  <c:v>中城村</c:v>
                </c:pt>
                <c:pt idx="33">
                  <c:v>北中城村</c:v>
                </c:pt>
                <c:pt idx="34">
                  <c:v>八重瀬町</c:v>
                </c:pt>
                <c:pt idx="35">
                  <c:v>南風原町</c:v>
                </c:pt>
                <c:pt idx="36">
                  <c:v>久米島町</c:v>
                </c:pt>
                <c:pt idx="37">
                  <c:v>座間味村</c:v>
                </c:pt>
                <c:pt idx="38">
                  <c:v>国頭村</c:v>
                </c:pt>
                <c:pt idx="39">
                  <c:v>粟国村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割合!$K$395:$K$436</c:f>
              <c:numCache>
                <c:formatCode>0.0%</c:formatCode>
                <c:ptCount val="42"/>
                <c:pt idx="0">
                  <c:v>0</c:v>
                </c:pt>
                <c:pt idx="1">
                  <c:v>4.8000000000000001E-2</c:v>
                </c:pt>
                <c:pt idx="2">
                  <c:v>0</c:v>
                </c:pt>
                <c:pt idx="3">
                  <c:v>1.7999999999999999E-2</c:v>
                </c:pt>
                <c:pt idx="4">
                  <c:v>8.0000000000000002E-3</c:v>
                </c:pt>
                <c:pt idx="5">
                  <c:v>1.7000000000000001E-2</c:v>
                </c:pt>
                <c:pt idx="6">
                  <c:v>0</c:v>
                </c:pt>
                <c:pt idx="7">
                  <c:v>5.0000000000000001E-3</c:v>
                </c:pt>
                <c:pt idx="8">
                  <c:v>1.0999999999999999E-2</c:v>
                </c:pt>
                <c:pt idx="9">
                  <c:v>1.4E-2</c:v>
                </c:pt>
                <c:pt idx="10">
                  <c:v>0.02</c:v>
                </c:pt>
                <c:pt idx="11">
                  <c:v>6.0000000000000001E-3</c:v>
                </c:pt>
                <c:pt idx="12">
                  <c:v>1.9E-2</c:v>
                </c:pt>
                <c:pt idx="13">
                  <c:v>1.4999999999999999E-2</c:v>
                </c:pt>
                <c:pt idx="14">
                  <c:v>1.2999999999999999E-2</c:v>
                </c:pt>
                <c:pt idx="15">
                  <c:v>1.0999999999999999E-2</c:v>
                </c:pt>
                <c:pt idx="16">
                  <c:v>1.2E-2</c:v>
                </c:pt>
                <c:pt idx="17">
                  <c:v>1.2E-2</c:v>
                </c:pt>
                <c:pt idx="18">
                  <c:v>7.0000000000000001E-3</c:v>
                </c:pt>
                <c:pt idx="19">
                  <c:v>8.9999999999999993E-3</c:v>
                </c:pt>
                <c:pt idx="20">
                  <c:v>0</c:v>
                </c:pt>
                <c:pt idx="21">
                  <c:v>0</c:v>
                </c:pt>
                <c:pt idx="22">
                  <c:v>1.6E-2</c:v>
                </c:pt>
                <c:pt idx="23">
                  <c:v>7.0000000000000001E-3</c:v>
                </c:pt>
                <c:pt idx="24">
                  <c:v>7.0000000000000001E-3</c:v>
                </c:pt>
                <c:pt idx="25">
                  <c:v>2E-3</c:v>
                </c:pt>
                <c:pt idx="26">
                  <c:v>8.9999999999999993E-3</c:v>
                </c:pt>
                <c:pt idx="27">
                  <c:v>7.0000000000000001E-3</c:v>
                </c:pt>
                <c:pt idx="28">
                  <c:v>5.0000000000000001E-3</c:v>
                </c:pt>
                <c:pt idx="29">
                  <c:v>5.0000000000000001E-3</c:v>
                </c:pt>
                <c:pt idx="30">
                  <c:v>0.01</c:v>
                </c:pt>
                <c:pt idx="31">
                  <c:v>0</c:v>
                </c:pt>
                <c:pt idx="32">
                  <c:v>0.01</c:v>
                </c:pt>
                <c:pt idx="33">
                  <c:v>0</c:v>
                </c:pt>
                <c:pt idx="34">
                  <c:v>7.0000000000000001E-3</c:v>
                </c:pt>
                <c:pt idx="35">
                  <c:v>6.0000000000000001E-3</c:v>
                </c:pt>
                <c:pt idx="36">
                  <c:v>0</c:v>
                </c:pt>
                <c:pt idx="37">
                  <c:v>0</c:v>
                </c:pt>
                <c:pt idx="38">
                  <c:v>3.0000000000000001E-3</c:v>
                </c:pt>
                <c:pt idx="39">
                  <c:v>0</c:v>
                </c:pt>
                <c:pt idx="40">
                  <c:v>0</c:v>
                </c:pt>
                <c:pt idx="41">
                  <c:v>8.9999999999999993E-3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6965208"/>
        <c:axId val="236965600"/>
      </c:barChart>
      <c:catAx>
        <c:axId val="2369652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6965600"/>
        <c:crosses val="autoZero"/>
        <c:auto val="1"/>
        <c:lblAlgn val="ctr"/>
        <c:lblOffset val="100"/>
        <c:noMultiLvlLbl val="0"/>
      </c:catAx>
      <c:valAx>
        <c:axId val="23696560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696520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γ</a:t>
            </a:r>
            <a:r>
              <a:rPr lang="ja-JP" altLang="en-US"/>
              <a:t>ｰＧＴ（</a:t>
            </a:r>
            <a:r>
              <a:rPr lang="en-US" altLang="ja-JP"/>
              <a:t>γ</a:t>
            </a:r>
            <a:r>
              <a:rPr lang="ja-JP" altLang="en-US"/>
              <a:t>ｰＧＴＰ）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割合!$B$444</c:f>
              <c:strCache>
                <c:ptCount val="1"/>
                <c:pt idx="0">
                  <c:v>保健指導
（51~100）</c:v>
                </c:pt>
              </c:strCache>
            </c:strRef>
          </c:tx>
          <c:invertIfNegative val="0"/>
          <c:cat>
            <c:strRef>
              <c:f>割合!$A$445:$A$486</c:f>
              <c:strCache>
                <c:ptCount val="42"/>
                <c:pt idx="0">
                  <c:v>与那国町</c:v>
                </c:pt>
                <c:pt idx="1">
                  <c:v>南大東村</c:v>
                </c:pt>
                <c:pt idx="2">
                  <c:v>北大東村</c:v>
                </c:pt>
                <c:pt idx="3">
                  <c:v>伊是名村</c:v>
                </c:pt>
                <c:pt idx="4">
                  <c:v>石垣市</c:v>
                </c:pt>
                <c:pt idx="5">
                  <c:v>大宜味村</c:v>
                </c:pt>
                <c:pt idx="6">
                  <c:v>金武町</c:v>
                </c:pt>
                <c:pt idx="7">
                  <c:v>名護市</c:v>
                </c:pt>
                <c:pt idx="8">
                  <c:v>竹富町</c:v>
                </c:pt>
                <c:pt idx="9">
                  <c:v>嘉手納町</c:v>
                </c:pt>
                <c:pt idx="10">
                  <c:v>宜野湾市</c:v>
                </c:pt>
                <c:pt idx="11">
                  <c:v>北谷町</c:v>
                </c:pt>
                <c:pt idx="12">
                  <c:v>東村</c:v>
                </c:pt>
                <c:pt idx="13">
                  <c:v>渡嘉敷村</c:v>
                </c:pt>
                <c:pt idx="14">
                  <c:v>今帰仁村</c:v>
                </c:pt>
                <c:pt idx="15">
                  <c:v>恩納村</c:v>
                </c:pt>
                <c:pt idx="16">
                  <c:v>読谷村</c:v>
                </c:pt>
                <c:pt idx="17">
                  <c:v>座間味村</c:v>
                </c:pt>
                <c:pt idx="18">
                  <c:v>与那原町</c:v>
                </c:pt>
                <c:pt idx="19">
                  <c:v>沖縄市</c:v>
                </c:pt>
                <c:pt idx="20">
                  <c:v>宮古島市</c:v>
                </c:pt>
                <c:pt idx="21">
                  <c:v>那覇市</c:v>
                </c:pt>
                <c:pt idx="22">
                  <c:v>うるま市</c:v>
                </c:pt>
                <c:pt idx="23">
                  <c:v>多良間村</c:v>
                </c:pt>
                <c:pt idx="24">
                  <c:v>本部町</c:v>
                </c:pt>
                <c:pt idx="25">
                  <c:v>粟国村</c:v>
                </c:pt>
                <c:pt idx="26">
                  <c:v>浦添市</c:v>
                </c:pt>
                <c:pt idx="27">
                  <c:v>豊見城市</c:v>
                </c:pt>
                <c:pt idx="28">
                  <c:v>南風原町</c:v>
                </c:pt>
                <c:pt idx="29">
                  <c:v>南城市</c:v>
                </c:pt>
                <c:pt idx="30">
                  <c:v>糸満市</c:v>
                </c:pt>
                <c:pt idx="31">
                  <c:v>国頭村</c:v>
                </c:pt>
                <c:pt idx="32">
                  <c:v>西原町</c:v>
                </c:pt>
                <c:pt idx="33">
                  <c:v>八重瀬町</c:v>
                </c:pt>
                <c:pt idx="34">
                  <c:v>宜野座村</c:v>
                </c:pt>
                <c:pt idx="35">
                  <c:v>久米島町</c:v>
                </c:pt>
                <c:pt idx="36">
                  <c:v>北中城村</c:v>
                </c:pt>
                <c:pt idx="37">
                  <c:v>中城村</c:v>
                </c:pt>
                <c:pt idx="38">
                  <c:v>伊平屋村</c:v>
                </c:pt>
                <c:pt idx="39">
                  <c:v>伊江村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割合!$B$445:$B$486</c:f>
              <c:numCache>
                <c:formatCode>0.0%</c:formatCode>
                <c:ptCount val="42"/>
                <c:pt idx="0">
                  <c:v>9.5000000000000001E-2</c:v>
                </c:pt>
                <c:pt idx="1">
                  <c:v>0.11899999999999999</c:v>
                </c:pt>
                <c:pt idx="2">
                  <c:v>8.6999999999999994E-2</c:v>
                </c:pt>
                <c:pt idx="3">
                  <c:v>0.11700000000000001</c:v>
                </c:pt>
                <c:pt idx="4">
                  <c:v>8.5000000000000006E-2</c:v>
                </c:pt>
                <c:pt idx="5">
                  <c:v>8.2000000000000003E-2</c:v>
                </c:pt>
                <c:pt idx="6">
                  <c:v>0.08</c:v>
                </c:pt>
                <c:pt idx="7">
                  <c:v>7.9000000000000001E-2</c:v>
                </c:pt>
                <c:pt idx="8">
                  <c:v>6.9000000000000006E-2</c:v>
                </c:pt>
                <c:pt idx="9">
                  <c:v>7.0999999999999994E-2</c:v>
                </c:pt>
                <c:pt idx="10">
                  <c:v>6.8000000000000005E-2</c:v>
                </c:pt>
                <c:pt idx="11">
                  <c:v>6.6000000000000003E-2</c:v>
                </c:pt>
                <c:pt idx="12">
                  <c:v>7.3999999999999996E-2</c:v>
                </c:pt>
                <c:pt idx="13">
                  <c:v>8.7999999999999995E-2</c:v>
                </c:pt>
                <c:pt idx="14">
                  <c:v>5.2999999999999999E-2</c:v>
                </c:pt>
                <c:pt idx="15">
                  <c:v>6.4000000000000001E-2</c:v>
                </c:pt>
                <c:pt idx="16">
                  <c:v>5.8000000000000003E-2</c:v>
                </c:pt>
                <c:pt idx="17">
                  <c:v>5.5E-2</c:v>
                </c:pt>
                <c:pt idx="18">
                  <c:v>5.6000000000000001E-2</c:v>
                </c:pt>
                <c:pt idx="19">
                  <c:v>6.2E-2</c:v>
                </c:pt>
                <c:pt idx="20">
                  <c:v>5.8000000000000003E-2</c:v>
                </c:pt>
                <c:pt idx="21">
                  <c:v>0.06</c:v>
                </c:pt>
                <c:pt idx="22">
                  <c:v>0.06</c:v>
                </c:pt>
                <c:pt idx="23">
                  <c:v>5.0999999999999997E-2</c:v>
                </c:pt>
                <c:pt idx="24">
                  <c:v>5.1999999999999998E-2</c:v>
                </c:pt>
                <c:pt idx="25">
                  <c:v>7.5999999999999998E-2</c:v>
                </c:pt>
                <c:pt idx="26">
                  <c:v>5.5E-2</c:v>
                </c:pt>
                <c:pt idx="27">
                  <c:v>5.0999999999999997E-2</c:v>
                </c:pt>
                <c:pt idx="28">
                  <c:v>5.6000000000000001E-2</c:v>
                </c:pt>
                <c:pt idx="29">
                  <c:v>5.1999999999999998E-2</c:v>
                </c:pt>
                <c:pt idx="30">
                  <c:v>5.1999999999999998E-2</c:v>
                </c:pt>
                <c:pt idx="31">
                  <c:v>5.3999999999999999E-2</c:v>
                </c:pt>
                <c:pt idx="32">
                  <c:v>5.6000000000000001E-2</c:v>
                </c:pt>
                <c:pt idx="33">
                  <c:v>4.2000000000000003E-2</c:v>
                </c:pt>
                <c:pt idx="34">
                  <c:v>4.9000000000000002E-2</c:v>
                </c:pt>
                <c:pt idx="35">
                  <c:v>4.2000000000000003E-2</c:v>
                </c:pt>
                <c:pt idx="36">
                  <c:v>0.04</c:v>
                </c:pt>
                <c:pt idx="37">
                  <c:v>0.03</c:v>
                </c:pt>
                <c:pt idx="38">
                  <c:v>4.2999999999999997E-2</c:v>
                </c:pt>
                <c:pt idx="39">
                  <c:v>4.1000000000000002E-2</c:v>
                </c:pt>
                <c:pt idx="40">
                  <c:v>0</c:v>
                </c:pt>
                <c:pt idx="41">
                  <c:v>0.06</c:v>
                </c:pt>
              </c:numCache>
            </c:numRef>
          </c:val>
        </c:ser>
        <c:ser>
          <c:idx val="1"/>
          <c:order val="1"/>
          <c:tx>
            <c:strRef>
              <c:f>割合!$C$444</c:f>
              <c:strCache>
                <c:ptCount val="1"/>
                <c:pt idx="0">
                  <c:v>受診勧奨
（101~）</c:v>
                </c:pt>
              </c:strCache>
            </c:strRef>
          </c:tx>
          <c:invertIfNegative val="0"/>
          <c:cat>
            <c:strRef>
              <c:f>割合!$A$445:$A$486</c:f>
              <c:strCache>
                <c:ptCount val="42"/>
                <c:pt idx="0">
                  <c:v>与那国町</c:v>
                </c:pt>
                <c:pt idx="1">
                  <c:v>南大東村</c:v>
                </c:pt>
                <c:pt idx="2">
                  <c:v>北大東村</c:v>
                </c:pt>
                <c:pt idx="3">
                  <c:v>伊是名村</c:v>
                </c:pt>
                <c:pt idx="4">
                  <c:v>石垣市</c:v>
                </c:pt>
                <c:pt idx="5">
                  <c:v>大宜味村</c:v>
                </c:pt>
                <c:pt idx="6">
                  <c:v>金武町</c:v>
                </c:pt>
                <c:pt idx="7">
                  <c:v>名護市</c:v>
                </c:pt>
                <c:pt idx="8">
                  <c:v>竹富町</c:v>
                </c:pt>
                <c:pt idx="9">
                  <c:v>嘉手納町</c:v>
                </c:pt>
                <c:pt idx="10">
                  <c:v>宜野湾市</c:v>
                </c:pt>
                <c:pt idx="11">
                  <c:v>北谷町</c:v>
                </c:pt>
                <c:pt idx="12">
                  <c:v>東村</c:v>
                </c:pt>
                <c:pt idx="13">
                  <c:v>渡嘉敷村</c:v>
                </c:pt>
                <c:pt idx="14">
                  <c:v>今帰仁村</c:v>
                </c:pt>
                <c:pt idx="15">
                  <c:v>恩納村</c:v>
                </c:pt>
                <c:pt idx="16">
                  <c:v>読谷村</c:v>
                </c:pt>
                <c:pt idx="17">
                  <c:v>座間味村</c:v>
                </c:pt>
                <c:pt idx="18">
                  <c:v>与那原町</c:v>
                </c:pt>
                <c:pt idx="19">
                  <c:v>沖縄市</c:v>
                </c:pt>
                <c:pt idx="20">
                  <c:v>宮古島市</c:v>
                </c:pt>
                <c:pt idx="21">
                  <c:v>那覇市</c:v>
                </c:pt>
                <c:pt idx="22">
                  <c:v>うるま市</c:v>
                </c:pt>
                <c:pt idx="23">
                  <c:v>多良間村</c:v>
                </c:pt>
                <c:pt idx="24">
                  <c:v>本部町</c:v>
                </c:pt>
                <c:pt idx="25">
                  <c:v>粟国村</c:v>
                </c:pt>
                <c:pt idx="26">
                  <c:v>浦添市</c:v>
                </c:pt>
                <c:pt idx="27">
                  <c:v>豊見城市</c:v>
                </c:pt>
                <c:pt idx="28">
                  <c:v>南風原町</c:v>
                </c:pt>
                <c:pt idx="29">
                  <c:v>南城市</c:v>
                </c:pt>
                <c:pt idx="30">
                  <c:v>糸満市</c:v>
                </c:pt>
                <c:pt idx="31">
                  <c:v>国頭村</c:v>
                </c:pt>
                <c:pt idx="32">
                  <c:v>西原町</c:v>
                </c:pt>
                <c:pt idx="33">
                  <c:v>八重瀬町</c:v>
                </c:pt>
                <c:pt idx="34">
                  <c:v>宜野座村</c:v>
                </c:pt>
                <c:pt idx="35">
                  <c:v>久米島町</c:v>
                </c:pt>
                <c:pt idx="36">
                  <c:v>北中城村</c:v>
                </c:pt>
                <c:pt idx="37">
                  <c:v>中城村</c:v>
                </c:pt>
                <c:pt idx="38">
                  <c:v>伊平屋村</c:v>
                </c:pt>
                <c:pt idx="39">
                  <c:v>伊江村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割合!$C$445:$C$486</c:f>
              <c:numCache>
                <c:formatCode>0.0%</c:formatCode>
                <c:ptCount val="42"/>
                <c:pt idx="0">
                  <c:v>0.06</c:v>
                </c:pt>
                <c:pt idx="1">
                  <c:v>0.03</c:v>
                </c:pt>
                <c:pt idx="2">
                  <c:v>4.2999999999999997E-2</c:v>
                </c:pt>
                <c:pt idx="3">
                  <c:v>0</c:v>
                </c:pt>
                <c:pt idx="4">
                  <c:v>2.1000000000000001E-2</c:v>
                </c:pt>
                <c:pt idx="5">
                  <c:v>2.3E-2</c:v>
                </c:pt>
                <c:pt idx="6">
                  <c:v>2.4E-2</c:v>
                </c:pt>
                <c:pt idx="7">
                  <c:v>0.02</c:v>
                </c:pt>
                <c:pt idx="8">
                  <c:v>2.9000000000000001E-2</c:v>
                </c:pt>
                <c:pt idx="9">
                  <c:v>2.5999999999999999E-2</c:v>
                </c:pt>
                <c:pt idx="10">
                  <c:v>2.4E-2</c:v>
                </c:pt>
                <c:pt idx="11">
                  <c:v>2.5000000000000001E-2</c:v>
                </c:pt>
                <c:pt idx="12">
                  <c:v>1.6E-2</c:v>
                </c:pt>
                <c:pt idx="13">
                  <c:v>0</c:v>
                </c:pt>
                <c:pt idx="14">
                  <c:v>0.03</c:v>
                </c:pt>
                <c:pt idx="15">
                  <c:v>1.9E-2</c:v>
                </c:pt>
                <c:pt idx="16">
                  <c:v>2.5000000000000001E-2</c:v>
                </c:pt>
                <c:pt idx="17">
                  <c:v>2.7E-2</c:v>
                </c:pt>
                <c:pt idx="18">
                  <c:v>2.4E-2</c:v>
                </c:pt>
                <c:pt idx="19">
                  <c:v>1.7999999999999999E-2</c:v>
                </c:pt>
                <c:pt idx="20">
                  <c:v>2.1999999999999999E-2</c:v>
                </c:pt>
                <c:pt idx="21">
                  <c:v>1.7999999999999999E-2</c:v>
                </c:pt>
                <c:pt idx="22">
                  <c:v>1.7999999999999999E-2</c:v>
                </c:pt>
                <c:pt idx="23">
                  <c:v>2.5999999999999999E-2</c:v>
                </c:pt>
                <c:pt idx="24">
                  <c:v>2.5000000000000001E-2</c:v>
                </c:pt>
                <c:pt idx="25">
                  <c:v>0</c:v>
                </c:pt>
                <c:pt idx="26">
                  <c:v>0.02</c:v>
                </c:pt>
                <c:pt idx="27">
                  <c:v>2.1999999999999999E-2</c:v>
                </c:pt>
                <c:pt idx="28">
                  <c:v>1.6E-2</c:v>
                </c:pt>
                <c:pt idx="29">
                  <c:v>1.7000000000000001E-2</c:v>
                </c:pt>
                <c:pt idx="30">
                  <c:v>1.6E-2</c:v>
                </c:pt>
                <c:pt idx="31">
                  <c:v>1.4999999999999999E-2</c:v>
                </c:pt>
                <c:pt idx="32">
                  <c:v>1.2E-2</c:v>
                </c:pt>
                <c:pt idx="33">
                  <c:v>1.9E-2</c:v>
                </c:pt>
                <c:pt idx="34">
                  <c:v>0.01</c:v>
                </c:pt>
                <c:pt idx="35">
                  <c:v>1.6E-2</c:v>
                </c:pt>
                <c:pt idx="36">
                  <c:v>1.4999999999999999E-2</c:v>
                </c:pt>
                <c:pt idx="37">
                  <c:v>2.4E-2</c:v>
                </c:pt>
                <c:pt idx="38">
                  <c:v>1.0999999999999999E-2</c:v>
                </c:pt>
                <c:pt idx="39">
                  <c:v>5.0000000000000001E-3</c:v>
                </c:pt>
                <c:pt idx="40">
                  <c:v>2.9000000000000001E-2</c:v>
                </c:pt>
                <c:pt idx="41">
                  <c:v>0.02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6966384"/>
        <c:axId val="236966776"/>
      </c:barChart>
      <c:catAx>
        <c:axId val="2369663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6966776"/>
        <c:crosses val="autoZero"/>
        <c:auto val="1"/>
        <c:lblAlgn val="ctr"/>
        <c:lblOffset val="100"/>
        <c:noMultiLvlLbl val="0"/>
      </c:catAx>
      <c:valAx>
        <c:axId val="23696677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696638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γ</a:t>
            </a:r>
            <a:r>
              <a:rPr lang="ja-JP" altLang="en-US"/>
              <a:t>ｰＧＴ（</a:t>
            </a:r>
            <a:r>
              <a:rPr lang="en-US" altLang="ja-JP"/>
              <a:t>γ</a:t>
            </a:r>
            <a:r>
              <a:rPr lang="ja-JP" altLang="en-US"/>
              <a:t>ｰＧＴＰ）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割合!$F$444</c:f>
              <c:strCache>
                <c:ptCount val="1"/>
                <c:pt idx="0">
                  <c:v>保健指導
（51~100）</c:v>
                </c:pt>
              </c:strCache>
            </c:strRef>
          </c:tx>
          <c:invertIfNegative val="0"/>
          <c:cat>
            <c:strRef>
              <c:f>割合!$E$445:$E$486</c:f>
              <c:strCache>
                <c:ptCount val="42"/>
                <c:pt idx="0">
                  <c:v>与那国町</c:v>
                </c:pt>
                <c:pt idx="1">
                  <c:v>渡嘉敷村</c:v>
                </c:pt>
                <c:pt idx="2">
                  <c:v>北大東村</c:v>
                </c:pt>
                <c:pt idx="3">
                  <c:v>南大東村</c:v>
                </c:pt>
                <c:pt idx="4">
                  <c:v>金武町</c:v>
                </c:pt>
                <c:pt idx="5">
                  <c:v>大宜味村</c:v>
                </c:pt>
                <c:pt idx="6">
                  <c:v>竹富町</c:v>
                </c:pt>
                <c:pt idx="7">
                  <c:v>名護市</c:v>
                </c:pt>
                <c:pt idx="8">
                  <c:v>石垣市</c:v>
                </c:pt>
                <c:pt idx="9">
                  <c:v>粟国村</c:v>
                </c:pt>
                <c:pt idx="10">
                  <c:v>座間味村</c:v>
                </c:pt>
                <c:pt idx="11">
                  <c:v>恩納村</c:v>
                </c:pt>
                <c:pt idx="12">
                  <c:v>国頭村</c:v>
                </c:pt>
                <c:pt idx="13">
                  <c:v>多良間村</c:v>
                </c:pt>
                <c:pt idx="14">
                  <c:v>今帰仁村</c:v>
                </c:pt>
                <c:pt idx="15">
                  <c:v>嘉手納町</c:v>
                </c:pt>
                <c:pt idx="16">
                  <c:v>東村</c:v>
                </c:pt>
                <c:pt idx="17">
                  <c:v>那覇市</c:v>
                </c:pt>
                <c:pt idx="18">
                  <c:v>与那原町</c:v>
                </c:pt>
                <c:pt idx="19">
                  <c:v>北谷町</c:v>
                </c:pt>
                <c:pt idx="20">
                  <c:v>宮古島市</c:v>
                </c:pt>
                <c:pt idx="21">
                  <c:v>伊是名村</c:v>
                </c:pt>
                <c:pt idx="22">
                  <c:v>読谷村</c:v>
                </c:pt>
                <c:pt idx="23">
                  <c:v>宜野湾市</c:v>
                </c:pt>
                <c:pt idx="24">
                  <c:v>本部町</c:v>
                </c:pt>
                <c:pt idx="25">
                  <c:v>宜野座村</c:v>
                </c:pt>
                <c:pt idx="26">
                  <c:v>南城市</c:v>
                </c:pt>
                <c:pt idx="27">
                  <c:v>浦添市</c:v>
                </c:pt>
                <c:pt idx="28">
                  <c:v>沖縄市</c:v>
                </c:pt>
                <c:pt idx="29">
                  <c:v>西原町</c:v>
                </c:pt>
                <c:pt idx="30">
                  <c:v>久米島町</c:v>
                </c:pt>
                <c:pt idx="31">
                  <c:v>うるま市</c:v>
                </c:pt>
                <c:pt idx="32">
                  <c:v>南風原町</c:v>
                </c:pt>
                <c:pt idx="33">
                  <c:v>豊見城市</c:v>
                </c:pt>
                <c:pt idx="34">
                  <c:v>八重瀬町</c:v>
                </c:pt>
                <c:pt idx="35">
                  <c:v>糸満市</c:v>
                </c:pt>
                <c:pt idx="36">
                  <c:v>伊江村</c:v>
                </c:pt>
                <c:pt idx="37">
                  <c:v>北中城村</c:v>
                </c:pt>
                <c:pt idx="38">
                  <c:v>中城村</c:v>
                </c:pt>
                <c:pt idx="39">
                  <c:v>渡名喜村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割合!$F$445:$F$486</c:f>
              <c:numCache>
                <c:formatCode>0.0%</c:formatCode>
                <c:ptCount val="42"/>
                <c:pt idx="0">
                  <c:v>0.13200000000000001</c:v>
                </c:pt>
                <c:pt idx="1">
                  <c:v>0.25</c:v>
                </c:pt>
                <c:pt idx="2">
                  <c:v>0.25</c:v>
                </c:pt>
                <c:pt idx="3">
                  <c:v>0.159</c:v>
                </c:pt>
                <c:pt idx="4">
                  <c:v>0.151</c:v>
                </c:pt>
                <c:pt idx="5">
                  <c:v>0.152</c:v>
                </c:pt>
                <c:pt idx="6">
                  <c:v>0.13600000000000001</c:v>
                </c:pt>
                <c:pt idx="7">
                  <c:v>0.128</c:v>
                </c:pt>
                <c:pt idx="8">
                  <c:v>0.126</c:v>
                </c:pt>
                <c:pt idx="9">
                  <c:v>0.161</c:v>
                </c:pt>
                <c:pt idx="10">
                  <c:v>9.0999999999999998E-2</c:v>
                </c:pt>
                <c:pt idx="11">
                  <c:v>0.104</c:v>
                </c:pt>
                <c:pt idx="12">
                  <c:v>0.11</c:v>
                </c:pt>
                <c:pt idx="13">
                  <c:v>0.10299999999999999</c:v>
                </c:pt>
                <c:pt idx="14">
                  <c:v>9.9000000000000005E-2</c:v>
                </c:pt>
                <c:pt idx="15">
                  <c:v>0.10199999999999999</c:v>
                </c:pt>
                <c:pt idx="16">
                  <c:v>9.4E-2</c:v>
                </c:pt>
                <c:pt idx="17">
                  <c:v>9.4E-2</c:v>
                </c:pt>
                <c:pt idx="18">
                  <c:v>7.3999999999999996E-2</c:v>
                </c:pt>
                <c:pt idx="19">
                  <c:v>8.6999999999999994E-2</c:v>
                </c:pt>
                <c:pt idx="20">
                  <c:v>0.09</c:v>
                </c:pt>
                <c:pt idx="21">
                  <c:v>0.125</c:v>
                </c:pt>
                <c:pt idx="22">
                  <c:v>7.9000000000000001E-2</c:v>
                </c:pt>
                <c:pt idx="23">
                  <c:v>8.4000000000000005E-2</c:v>
                </c:pt>
                <c:pt idx="24">
                  <c:v>7.9000000000000001E-2</c:v>
                </c:pt>
                <c:pt idx="25">
                  <c:v>0.111</c:v>
                </c:pt>
                <c:pt idx="26">
                  <c:v>8.7999999999999995E-2</c:v>
                </c:pt>
                <c:pt idx="27">
                  <c:v>8.2000000000000003E-2</c:v>
                </c:pt>
                <c:pt idx="28">
                  <c:v>9.5000000000000001E-2</c:v>
                </c:pt>
                <c:pt idx="29">
                  <c:v>0.09</c:v>
                </c:pt>
                <c:pt idx="30">
                  <c:v>8.6999999999999994E-2</c:v>
                </c:pt>
                <c:pt idx="31">
                  <c:v>8.2000000000000003E-2</c:v>
                </c:pt>
                <c:pt idx="32">
                  <c:v>8.8999999999999996E-2</c:v>
                </c:pt>
                <c:pt idx="33">
                  <c:v>6.3E-2</c:v>
                </c:pt>
                <c:pt idx="34">
                  <c:v>7.4999999999999997E-2</c:v>
                </c:pt>
                <c:pt idx="35">
                  <c:v>7.4999999999999997E-2</c:v>
                </c:pt>
                <c:pt idx="36">
                  <c:v>8.5000000000000006E-2</c:v>
                </c:pt>
                <c:pt idx="37">
                  <c:v>6.6000000000000003E-2</c:v>
                </c:pt>
                <c:pt idx="38">
                  <c:v>0.05</c:v>
                </c:pt>
                <c:pt idx="39">
                  <c:v>0</c:v>
                </c:pt>
                <c:pt idx="40">
                  <c:v>4.7E-2</c:v>
                </c:pt>
                <c:pt idx="41">
                  <c:v>9.4E-2</c:v>
                </c:pt>
              </c:numCache>
            </c:numRef>
          </c:val>
        </c:ser>
        <c:ser>
          <c:idx val="1"/>
          <c:order val="1"/>
          <c:tx>
            <c:strRef>
              <c:f>割合!$G$444</c:f>
              <c:strCache>
                <c:ptCount val="1"/>
                <c:pt idx="0">
                  <c:v>受診勧奨
（101~）</c:v>
                </c:pt>
              </c:strCache>
            </c:strRef>
          </c:tx>
          <c:invertIfNegative val="0"/>
          <c:cat>
            <c:strRef>
              <c:f>割合!$E$445:$E$486</c:f>
              <c:strCache>
                <c:ptCount val="42"/>
                <c:pt idx="0">
                  <c:v>与那国町</c:v>
                </c:pt>
                <c:pt idx="1">
                  <c:v>渡嘉敷村</c:v>
                </c:pt>
                <c:pt idx="2">
                  <c:v>北大東村</c:v>
                </c:pt>
                <c:pt idx="3">
                  <c:v>南大東村</c:v>
                </c:pt>
                <c:pt idx="4">
                  <c:v>金武町</c:v>
                </c:pt>
                <c:pt idx="5">
                  <c:v>大宜味村</c:v>
                </c:pt>
                <c:pt idx="6">
                  <c:v>竹富町</c:v>
                </c:pt>
                <c:pt idx="7">
                  <c:v>名護市</c:v>
                </c:pt>
                <c:pt idx="8">
                  <c:v>石垣市</c:v>
                </c:pt>
                <c:pt idx="9">
                  <c:v>粟国村</c:v>
                </c:pt>
                <c:pt idx="10">
                  <c:v>座間味村</c:v>
                </c:pt>
                <c:pt idx="11">
                  <c:v>恩納村</c:v>
                </c:pt>
                <c:pt idx="12">
                  <c:v>国頭村</c:v>
                </c:pt>
                <c:pt idx="13">
                  <c:v>多良間村</c:v>
                </c:pt>
                <c:pt idx="14">
                  <c:v>今帰仁村</c:v>
                </c:pt>
                <c:pt idx="15">
                  <c:v>嘉手納町</c:v>
                </c:pt>
                <c:pt idx="16">
                  <c:v>東村</c:v>
                </c:pt>
                <c:pt idx="17">
                  <c:v>那覇市</c:v>
                </c:pt>
                <c:pt idx="18">
                  <c:v>与那原町</c:v>
                </c:pt>
                <c:pt idx="19">
                  <c:v>北谷町</c:v>
                </c:pt>
                <c:pt idx="20">
                  <c:v>宮古島市</c:v>
                </c:pt>
                <c:pt idx="21">
                  <c:v>伊是名村</c:v>
                </c:pt>
                <c:pt idx="22">
                  <c:v>読谷村</c:v>
                </c:pt>
                <c:pt idx="23">
                  <c:v>宜野湾市</c:v>
                </c:pt>
                <c:pt idx="24">
                  <c:v>本部町</c:v>
                </c:pt>
                <c:pt idx="25">
                  <c:v>宜野座村</c:v>
                </c:pt>
                <c:pt idx="26">
                  <c:v>南城市</c:v>
                </c:pt>
                <c:pt idx="27">
                  <c:v>浦添市</c:v>
                </c:pt>
                <c:pt idx="28">
                  <c:v>沖縄市</c:v>
                </c:pt>
                <c:pt idx="29">
                  <c:v>西原町</c:v>
                </c:pt>
                <c:pt idx="30">
                  <c:v>久米島町</c:v>
                </c:pt>
                <c:pt idx="31">
                  <c:v>うるま市</c:v>
                </c:pt>
                <c:pt idx="32">
                  <c:v>南風原町</c:v>
                </c:pt>
                <c:pt idx="33">
                  <c:v>豊見城市</c:v>
                </c:pt>
                <c:pt idx="34">
                  <c:v>八重瀬町</c:v>
                </c:pt>
                <c:pt idx="35">
                  <c:v>糸満市</c:v>
                </c:pt>
                <c:pt idx="36">
                  <c:v>伊江村</c:v>
                </c:pt>
                <c:pt idx="37">
                  <c:v>北中城村</c:v>
                </c:pt>
                <c:pt idx="38">
                  <c:v>中城村</c:v>
                </c:pt>
                <c:pt idx="39">
                  <c:v>渡名喜村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割合!$G$445:$G$486</c:f>
              <c:numCache>
                <c:formatCode>0.0%</c:formatCode>
                <c:ptCount val="42"/>
                <c:pt idx="0">
                  <c:v>0.13200000000000001</c:v>
                </c:pt>
                <c:pt idx="1">
                  <c:v>0</c:v>
                </c:pt>
                <c:pt idx="2">
                  <c:v>0</c:v>
                </c:pt>
                <c:pt idx="3">
                  <c:v>4.4999999999999998E-2</c:v>
                </c:pt>
                <c:pt idx="4">
                  <c:v>4.4999999999999998E-2</c:v>
                </c:pt>
                <c:pt idx="5">
                  <c:v>0.04</c:v>
                </c:pt>
                <c:pt idx="6">
                  <c:v>5.6000000000000001E-2</c:v>
                </c:pt>
                <c:pt idx="7">
                  <c:v>3.9E-2</c:v>
                </c:pt>
                <c:pt idx="8">
                  <c:v>3.7999999999999999E-2</c:v>
                </c:pt>
                <c:pt idx="9">
                  <c:v>0</c:v>
                </c:pt>
                <c:pt idx="10">
                  <c:v>6.0999999999999999E-2</c:v>
                </c:pt>
                <c:pt idx="11">
                  <c:v>4.2999999999999997E-2</c:v>
                </c:pt>
                <c:pt idx="12">
                  <c:v>2.8000000000000001E-2</c:v>
                </c:pt>
                <c:pt idx="13">
                  <c:v>3.4000000000000002E-2</c:v>
                </c:pt>
                <c:pt idx="14">
                  <c:v>3.9E-2</c:v>
                </c:pt>
                <c:pt idx="15">
                  <c:v>3.1E-2</c:v>
                </c:pt>
                <c:pt idx="16">
                  <c:v>3.5000000000000003E-2</c:v>
                </c:pt>
                <c:pt idx="17">
                  <c:v>3.5000000000000003E-2</c:v>
                </c:pt>
                <c:pt idx="18">
                  <c:v>5.2999999999999999E-2</c:v>
                </c:pt>
                <c:pt idx="19">
                  <c:v>0.04</c:v>
                </c:pt>
                <c:pt idx="20">
                  <c:v>3.5999999999999997E-2</c:v>
                </c:pt>
                <c:pt idx="21">
                  <c:v>0</c:v>
                </c:pt>
                <c:pt idx="22">
                  <c:v>4.4999999999999998E-2</c:v>
                </c:pt>
                <c:pt idx="23">
                  <c:v>0.04</c:v>
                </c:pt>
                <c:pt idx="24">
                  <c:v>4.4999999999999998E-2</c:v>
                </c:pt>
                <c:pt idx="25">
                  <c:v>1.2E-2</c:v>
                </c:pt>
                <c:pt idx="26">
                  <c:v>3.1E-2</c:v>
                </c:pt>
                <c:pt idx="27">
                  <c:v>3.5000000000000003E-2</c:v>
                </c:pt>
                <c:pt idx="28">
                  <c:v>0.02</c:v>
                </c:pt>
                <c:pt idx="29">
                  <c:v>2.1999999999999999E-2</c:v>
                </c:pt>
                <c:pt idx="30">
                  <c:v>2.1999999999999999E-2</c:v>
                </c:pt>
                <c:pt idx="31">
                  <c:v>2.5999999999999999E-2</c:v>
                </c:pt>
                <c:pt idx="32">
                  <c:v>1.7999999999999999E-2</c:v>
                </c:pt>
                <c:pt idx="33">
                  <c:v>4.1000000000000002E-2</c:v>
                </c:pt>
                <c:pt idx="34">
                  <c:v>2.3E-2</c:v>
                </c:pt>
                <c:pt idx="35">
                  <c:v>2.1000000000000001E-2</c:v>
                </c:pt>
                <c:pt idx="36">
                  <c:v>7.0000000000000001E-3</c:v>
                </c:pt>
                <c:pt idx="37">
                  <c:v>2.4E-2</c:v>
                </c:pt>
                <c:pt idx="38">
                  <c:v>3.5999999999999997E-2</c:v>
                </c:pt>
                <c:pt idx="39">
                  <c:v>7.6999999999999999E-2</c:v>
                </c:pt>
                <c:pt idx="40">
                  <c:v>0</c:v>
                </c:pt>
                <c:pt idx="41">
                  <c:v>3.3000000000000002E-2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6967952"/>
        <c:axId val="236968344"/>
      </c:barChart>
      <c:catAx>
        <c:axId val="2369679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6968344"/>
        <c:crosses val="autoZero"/>
        <c:auto val="1"/>
        <c:lblAlgn val="ctr"/>
        <c:lblOffset val="100"/>
        <c:noMultiLvlLbl val="0"/>
      </c:catAx>
      <c:valAx>
        <c:axId val="23696834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696795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γ</a:t>
            </a:r>
            <a:r>
              <a:rPr lang="ja-JP" altLang="en-US"/>
              <a:t>ｰＧＴ（</a:t>
            </a:r>
            <a:r>
              <a:rPr lang="en-US" altLang="ja-JP"/>
              <a:t>γ</a:t>
            </a:r>
            <a:r>
              <a:rPr lang="ja-JP" altLang="en-US"/>
              <a:t>ｰＧＴＰ）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割合!$J$444</c:f>
              <c:strCache>
                <c:ptCount val="1"/>
                <c:pt idx="0">
                  <c:v>保健指導
（51~100）</c:v>
                </c:pt>
              </c:strCache>
            </c:strRef>
          </c:tx>
          <c:invertIfNegative val="0"/>
          <c:cat>
            <c:strRef>
              <c:f>割合!$I$445:$I$486</c:f>
              <c:strCache>
                <c:ptCount val="42"/>
                <c:pt idx="0">
                  <c:v>伊是名村</c:v>
                </c:pt>
                <c:pt idx="1">
                  <c:v>南大東村</c:v>
                </c:pt>
                <c:pt idx="2">
                  <c:v>石垣市</c:v>
                </c:pt>
                <c:pt idx="3">
                  <c:v>嘉手納町</c:v>
                </c:pt>
                <c:pt idx="4">
                  <c:v>北大東村</c:v>
                </c:pt>
                <c:pt idx="5">
                  <c:v>北谷町</c:v>
                </c:pt>
                <c:pt idx="6">
                  <c:v>与那国町</c:v>
                </c:pt>
                <c:pt idx="7">
                  <c:v>宜野湾市</c:v>
                </c:pt>
                <c:pt idx="8">
                  <c:v>伊平屋村</c:v>
                </c:pt>
                <c:pt idx="9">
                  <c:v>東村</c:v>
                </c:pt>
                <c:pt idx="10">
                  <c:v>うるま市</c:v>
                </c:pt>
                <c:pt idx="11">
                  <c:v>沖縄市</c:v>
                </c:pt>
                <c:pt idx="12">
                  <c:v>大宜味村</c:v>
                </c:pt>
                <c:pt idx="13">
                  <c:v>読谷村</c:v>
                </c:pt>
                <c:pt idx="14">
                  <c:v>与那原町</c:v>
                </c:pt>
                <c:pt idx="15">
                  <c:v>豊見城市</c:v>
                </c:pt>
                <c:pt idx="16">
                  <c:v>浦添市</c:v>
                </c:pt>
                <c:pt idx="17">
                  <c:v>糸満市</c:v>
                </c:pt>
                <c:pt idx="18">
                  <c:v>名護市</c:v>
                </c:pt>
                <c:pt idx="19">
                  <c:v>今帰仁村</c:v>
                </c:pt>
                <c:pt idx="20">
                  <c:v>本部町</c:v>
                </c:pt>
                <c:pt idx="21">
                  <c:v>金武町</c:v>
                </c:pt>
                <c:pt idx="22">
                  <c:v>宮古島市</c:v>
                </c:pt>
                <c:pt idx="23">
                  <c:v>那覇市</c:v>
                </c:pt>
                <c:pt idx="24">
                  <c:v>竹富町</c:v>
                </c:pt>
                <c:pt idx="25">
                  <c:v>南風原町</c:v>
                </c:pt>
                <c:pt idx="26">
                  <c:v>多良間村</c:v>
                </c:pt>
                <c:pt idx="27">
                  <c:v>恩納村</c:v>
                </c:pt>
                <c:pt idx="28">
                  <c:v>八重瀬町</c:v>
                </c:pt>
                <c:pt idx="29">
                  <c:v>南城市</c:v>
                </c:pt>
                <c:pt idx="30">
                  <c:v>西原町</c:v>
                </c:pt>
                <c:pt idx="31">
                  <c:v>中城村</c:v>
                </c:pt>
                <c:pt idx="32">
                  <c:v>北中城村</c:v>
                </c:pt>
                <c:pt idx="33">
                  <c:v>久米島町</c:v>
                </c:pt>
                <c:pt idx="34">
                  <c:v>座間味村</c:v>
                </c:pt>
                <c:pt idx="35">
                  <c:v>国頭村</c:v>
                </c:pt>
                <c:pt idx="36">
                  <c:v>渡嘉敷村</c:v>
                </c:pt>
                <c:pt idx="37">
                  <c:v>粟国村</c:v>
                </c:pt>
                <c:pt idx="38">
                  <c:v>伊江村</c:v>
                </c:pt>
                <c:pt idx="39">
                  <c:v>宜野座村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割合!$J$445:$J$486</c:f>
              <c:numCache>
                <c:formatCode>0.0%</c:formatCode>
                <c:ptCount val="42"/>
                <c:pt idx="0">
                  <c:v>0.113</c:v>
                </c:pt>
                <c:pt idx="1">
                  <c:v>8.7999999999999995E-2</c:v>
                </c:pt>
                <c:pt idx="2">
                  <c:v>5.8000000000000003E-2</c:v>
                </c:pt>
                <c:pt idx="3">
                  <c:v>4.5999999999999999E-2</c:v>
                </c:pt>
                <c:pt idx="4">
                  <c:v>0</c:v>
                </c:pt>
                <c:pt idx="5">
                  <c:v>5.1999999999999998E-2</c:v>
                </c:pt>
                <c:pt idx="6">
                  <c:v>6.5000000000000002E-2</c:v>
                </c:pt>
                <c:pt idx="7">
                  <c:v>5.2999999999999999E-2</c:v>
                </c:pt>
                <c:pt idx="8">
                  <c:v>3.9E-2</c:v>
                </c:pt>
                <c:pt idx="9">
                  <c:v>5.8000000000000003E-2</c:v>
                </c:pt>
                <c:pt idx="10">
                  <c:v>4.5999999999999999E-2</c:v>
                </c:pt>
                <c:pt idx="11">
                  <c:v>4.1000000000000002E-2</c:v>
                </c:pt>
                <c:pt idx="12">
                  <c:v>4.2000000000000003E-2</c:v>
                </c:pt>
                <c:pt idx="13">
                  <c:v>4.3999999999999997E-2</c:v>
                </c:pt>
                <c:pt idx="14">
                  <c:v>4.4999999999999998E-2</c:v>
                </c:pt>
                <c:pt idx="15">
                  <c:v>4.2000000000000003E-2</c:v>
                </c:pt>
                <c:pt idx="16">
                  <c:v>3.9E-2</c:v>
                </c:pt>
                <c:pt idx="17">
                  <c:v>3.5999999999999997E-2</c:v>
                </c:pt>
                <c:pt idx="18">
                  <c:v>4.2000000000000003E-2</c:v>
                </c:pt>
                <c:pt idx="19">
                  <c:v>2.4E-2</c:v>
                </c:pt>
                <c:pt idx="20">
                  <c:v>3.5999999999999997E-2</c:v>
                </c:pt>
                <c:pt idx="21">
                  <c:v>3.5000000000000003E-2</c:v>
                </c:pt>
                <c:pt idx="22">
                  <c:v>3.5000000000000003E-2</c:v>
                </c:pt>
                <c:pt idx="23">
                  <c:v>3.6999999999999998E-2</c:v>
                </c:pt>
                <c:pt idx="24">
                  <c:v>3.1E-2</c:v>
                </c:pt>
                <c:pt idx="25">
                  <c:v>2.9000000000000001E-2</c:v>
                </c:pt>
                <c:pt idx="26">
                  <c:v>0.02</c:v>
                </c:pt>
                <c:pt idx="27">
                  <c:v>3.5999999999999997E-2</c:v>
                </c:pt>
                <c:pt idx="28">
                  <c:v>2.1000000000000001E-2</c:v>
                </c:pt>
                <c:pt idx="29">
                  <c:v>2.5999999999999999E-2</c:v>
                </c:pt>
                <c:pt idx="30">
                  <c:v>2.9000000000000001E-2</c:v>
                </c:pt>
                <c:pt idx="31">
                  <c:v>1.4999999999999999E-2</c:v>
                </c:pt>
                <c:pt idx="32">
                  <c:v>2.1000000000000001E-2</c:v>
                </c:pt>
                <c:pt idx="33">
                  <c:v>1.6E-2</c:v>
                </c:pt>
                <c:pt idx="34">
                  <c:v>2.5000000000000001E-2</c:v>
                </c:pt>
                <c:pt idx="35">
                  <c:v>1.7000000000000001E-2</c:v>
                </c:pt>
                <c:pt idx="36">
                  <c:v>2.4E-2</c:v>
                </c:pt>
                <c:pt idx="37">
                  <c:v>2.1000000000000001E-2</c:v>
                </c:pt>
                <c:pt idx="38">
                  <c:v>1.2999999999999999E-2</c:v>
                </c:pt>
                <c:pt idx="39">
                  <c:v>8.0000000000000002E-3</c:v>
                </c:pt>
                <c:pt idx="40">
                  <c:v>0</c:v>
                </c:pt>
                <c:pt idx="41">
                  <c:v>3.7999999999999999E-2</c:v>
                </c:pt>
              </c:numCache>
            </c:numRef>
          </c:val>
        </c:ser>
        <c:ser>
          <c:idx val="1"/>
          <c:order val="1"/>
          <c:tx>
            <c:strRef>
              <c:f>割合!$K$444</c:f>
              <c:strCache>
                <c:ptCount val="1"/>
                <c:pt idx="0">
                  <c:v>受診勧奨
（101~）</c:v>
                </c:pt>
              </c:strCache>
            </c:strRef>
          </c:tx>
          <c:invertIfNegative val="0"/>
          <c:cat>
            <c:strRef>
              <c:f>割合!$I$445:$I$486</c:f>
              <c:strCache>
                <c:ptCount val="42"/>
                <c:pt idx="0">
                  <c:v>伊是名村</c:v>
                </c:pt>
                <c:pt idx="1">
                  <c:v>南大東村</c:v>
                </c:pt>
                <c:pt idx="2">
                  <c:v>石垣市</c:v>
                </c:pt>
                <c:pt idx="3">
                  <c:v>嘉手納町</c:v>
                </c:pt>
                <c:pt idx="4">
                  <c:v>北大東村</c:v>
                </c:pt>
                <c:pt idx="5">
                  <c:v>北谷町</c:v>
                </c:pt>
                <c:pt idx="6">
                  <c:v>与那国町</c:v>
                </c:pt>
                <c:pt idx="7">
                  <c:v>宜野湾市</c:v>
                </c:pt>
                <c:pt idx="8">
                  <c:v>伊平屋村</c:v>
                </c:pt>
                <c:pt idx="9">
                  <c:v>東村</c:v>
                </c:pt>
                <c:pt idx="10">
                  <c:v>うるま市</c:v>
                </c:pt>
                <c:pt idx="11">
                  <c:v>沖縄市</c:v>
                </c:pt>
                <c:pt idx="12">
                  <c:v>大宜味村</c:v>
                </c:pt>
                <c:pt idx="13">
                  <c:v>読谷村</c:v>
                </c:pt>
                <c:pt idx="14">
                  <c:v>与那原町</c:v>
                </c:pt>
                <c:pt idx="15">
                  <c:v>豊見城市</c:v>
                </c:pt>
                <c:pt idx="16">
                  <c:v>浦添市</c:v>
                </c:pt>
                <c:pt idx="17">
                  <c:v>糸満市</c:v>
                </c:pt>
                <c:pt idx="18">
                  <c:v>名護市</c:v>
                </c:pt>
                <c:pt idx="19">
                  <c:v>今帰仁村</c:v>
                </c:pt>
                <c:pt idx="20">
                  <c:v>本部町</c:v>
                </c:pt>
                <c:pt idx="21">
                  <c:v>金武町</c:v>
                </c:pt>
                <c:pt idx="22">
                  <c:v>宮古島市</c:v>
                </c:pt>
                <c:pt idx="23">
                  <c:v>那覇市</c:v>
                </c:pt>
                <c:pt idx="24">
                  <c:v>竹富町</c:v>
                </c:pt>
                <c:pt idx="25">
                  <c:v>南風原町</c:v>
                </c:pt>
                <c:pt idx="26">
                  <c:v>多良間村</c:v>
                </c:pt>
                <c:pt idx="27">
                  <c:v>恩納村</c:v>
                </c:pt>
                <c:pt idx="28">
                  <c:v>八重瀬町</c:v>
                </c:pt>
                <c:pt idx="29">
                  <c:v>南城市</c:v>
                </c:pt>
                <c:pt idx="30">
                  <c:v>西原町</c:v>
                </c:pt>
                <c:pt idx="31">
                  <c:v>中城村</c:v>
                </c:pt>
                <c:pt idx="32">
                  <c:v>北中城村</c:v>
                </c:pt>
                <c:pt idx="33">
                  <c:v>久米島町</c:v>
                </c:pt>
                <c:pt idx="34">
                  <c:v>座間味村</c:v>
                </c:pt>
                <c:pt idx="35">
                  <c:v>国頭村</c:v>
                </c:pt>
                <c:pt idx="36">
                  <c:v>渡嘉敷村</c:v>
                </c:pt>
                <c:pt idx="37">
                  <c:v>粟国村</c:v>
                </c:pt>
                <c:pt idx="38">
                  <c:v>伊江村</c:v>
                </c:pt>
                <c:pt idx="39">
                  <c:v>宜野座村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割合!$K$445:$K$486</c:f>
              <c:numCache>
                <c:formatCode>0.0%</c:formatCode>
                <c:ptCount val="42"/>
                <c:pt idx="0">
                  <c:v>0</c:v>
                </c:pt>
                <c:pt idx="1">
                  <c:v>1.7999999999999999E-2</c:v>
                </c:pt>
                <c:pt idx="2">
                  <c:v>0.01</c:v>
                </c:pt>
                <c:pt idx="3">
                  <c:v>2.1000000000000001E-2</c:v>
                </c:pt>
                <c:pt idx="4">
                  <c:v>6.7000000000000004E-2</c:v>
                </c:pt>
                <c:pt idx="5">
                  <c:v>1.4E-2</c:v>
                </c:pt>
                <c:pt idx="6">
                  <c:v>0</c:v>
                </c:pt>
                <c:pt idx="7">
                  <c:v>1.0999999999999999E-2</c:v>
                </c:pt>
                <c:pt idx="8">
                  <c:v>0.02</c:v>
                </c:pt>
                <c:pt idx="9">
                  <c:v>0</c:v>
                </c:pt>
                <c:pt idx="10">
                  <c:v>1.2999999999999999E-2</c:v>
                </c:pt>
                <c:pt idx="11">
                  <c:v>1.6E-2</c:v>
                </c:pt>
                <c:pt idx="12">
                  <c:v>1.4E-2</c:v>
                </c:pt>
                <c:pt idx="13">
                  <c:v>1.0999999999999999E-2</c:v>
                </c:pt>
                <c:pt idx="14">
                  <c:v>6.0000000000000001E-3</c:v>
                </c:pt>
                <c:pt idx="15">
                  <c:v>8.0000000000000002E-3</c:v>
                </c:pt>
                <c:pt idx="16">
                  <c:v>1.0999999999999999E-2</c:v>
                </c:pt>
                <c:pt idx="17">
                  <c:v>1.2999999999999999E-2</c:v>
                </c:pt>
                <c:pt idx="18">
                  <c:v>7.0000000000000001E-3</c:v>
                </c:pt>
                <c:pt idx="19">
                  <c:v>2.4E-2</c:v>
                </c:pt>
                <c:pt idx="20">
                  <c:v>1.2E-2</c:v>
                </c:pt>
                <c:pt idx="21">
                  <c:v>1.0999999999999999E-2</c:v>
                </c:pt>
                <c:pt idx="22">
                  <c:v>1.0999999999999999E-2</c:v>
                </c:pt>
                <c:pt idx="23">
                  <c:v>8.0000000000000002E-3</c:v>
                </c:pt>
                <c:pt idx="24">
                  <c:v>1.2999999999999999E-2</c:v>
                </c:pt>
                <c:pt idx="25">
                  <c:v>1.4E-2</c:v>
                </c:pt>
                <c:pt idx="26">
                  <c:v>0.02</c:v>
                </c:pt>
                <c:pt idx="27">
                  <c:v>3.0000000000000001E-3</c:v>
                </c:pt>
                <c:pt idx="28">
                  <c:v>1.7000000000000001E-2</c:v>
                </c:pt>
                <c:pt idx="29">
                  <c:v>7.0000000000000001E-3</c:v>
                </c:pt>
                <c:pt idx="30">
                  <c:v>3.0000000000000001E-3</c:v>
                </c:pt>
                <c:pt idx="31">
                  <c:v>1.4999999999999999E-2</c:v>
                </c:pt>
                <c:pt idx="32">
                  <c:v>8.0000000000000002E-3</c:v>
                </c:pt>
                <c:pt idx="33">
                  <c:v>1.2999999999999999E-2</c:v>
                </c:pt>
                <c:pt idx="34">
                  <c:v>0</c:v>
                </c:pt>
                <c:pt idx="35">
                  <c:v>7.0000000000000001E-3</c:v>
                </c:pt>
                <c:pt idx="36">
                  <c:v>0</c:v>
                </c:pt>
                <c:pt idx="37">
                  <c:v>0</c:v>
                </c:pt>
                <c:pt idx="38">
                  <c:v>4.0000000000000001E-3</c:v>
                </c:pt>
                <c:pt idx="39">
                  <c:v>8.0000000000000002E-3</c:v>
                </c:pt>
                <c:pt idx="40">
                  <c:v>0</c:v>
                </c:pt>
                <c:pt idx="41">
                  <c:v>1.0999999999999999E-2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2337568"/>
        <c:axId val="232337960"/>
      </c:barChart>
      <c:catAx>
        <c:axId val="232337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2337960"/>
        <c:crosses val="autoZero"/>
        <c:auto val="1"/>
        <c:lblAlgn val="ctr"/>
        <c:lblOffset val="100"/>
        <c:noMultiLvlLbl val="0"/>
      </c:catAx>
      <c:valAx>
        <c:axId val="23233796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233756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空腹時血糖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割合!$B$494</c:f>
              <c:strCache>
                <c:ptCount val="1"/>
                <c:pt idx="0">
                  <c:v>保健指導
（100~125）</c:v>
                </c:pt>
              </c:strCache>
            </c:strRef>
          </c:tx>
          <c:invertIfNegative val="0"/>
          <c:cat>
            <c:strRef>
              <c:f>割合!$A$495:$A$536</c:f>
              <c:strCache>
                <c:ptCount val="42"/>
                <c:pt idx="0">
                  <c:v>伊是名村</c:v>
                </c:pt>
                <c:pt idx="1">
                  <c:v>与那原町</c:v>
                </c:pt>
                <c:pt idx="2">
                  <c:v>多良間村</c:v>
                </c:pt>
                <c:pt idx="3">
                  <c:v>宜野座村</c:v>
                </c:pt>
                <c:pt idx="4">
                  <c:v>八重瀬町</c:v>
                </c:pt>
                <c:pt idx="5">
                  <c:v>渡嘉敷村</c:v>
                </c:pt>
                <c:pt idx="6">
                  <c:v>糸満市</c:v>
                </c:pt>
                <c:pt idx="7">
                  <c:v>宜野湾市</c:v>
                </c:pt>
                <c:pt idx="8">
                  <c:v>伊平屋村</c:v>
                </c:pt>
                <c:pt idx="9">
                  <c:v>座間味村</c:v>
                </c:pt>
                <c:pt idx="10">
                  <c:v>西原町</c:v>
                </c:pt>
                <c:pt idx="11">
                  <c:v>読谷村</c:v>
                </c:pt>
                <c:pt idx="12">
                  <c:v>石垣市</c:v>
                </c:pt>
                <c:pt idx="13">
                  <c:v>南城市</c:v>
                </c:pt>
                <c:pt idx="14">
                  <c:v>嘉手納町</c:v>
                </c:pt>
                <c:pt idx="15">
                  <c:v>北中城村</c:v>
                </c:pt>
                <c:pt idx="16">
                  <c:v>南風原町</c:v>
                </c:pt>
                <c:pt idx="17">
                  <c:v>恩納村</c:v>
                </c:pt>
                <c:pt idx="18">
                  <c:v>北谷町</c:v>
                </c:pt>
                <c:pt idx="19">
                  <c:v>うるま市</c:v>
                </c:pt>
                <c:pt idx="20">
                  <c:v>南大東村</c:v>
                </c:pt>
                <c:pt idx="21">
                  <c:v>久米島町</c:v>
                </c:pt>
                <c:pt idx="22">
                  <c:v>豊見城市</c:v>
                </c:pt>
                <c:pt idx="23">
                  <c:v>渡名喜村</c:v>
                </c:pt>
                <c:pt idx="24">
                  <c:v>北大東村</c:v>
                </c:pt>
                <c:pt idx="25">
                  <c:v>浦添市</c:v>
                </c:pt>
                <c:pt idx="26">
                  <c:v>中城村</c:v>
                </c:pt>
                <c:pt idx="27">
                  <c:v>金武町</c:v>
                </c:pt>
                <c:pt idx="28">
                  <c:v>那覇市</c:v>
                </c:pt>
                <c:pt idx="29">
                  <c:v>今帰仁村</c:v>
                </c:pt>
                <c:pt idx="30">
                  <c:v>伊江村</c:v>
                </c:pt>
                <c:pt idx="31">
                  <c:v>沖縄市</c:v>
                </c:pt>
                <c:pt idx="32">
                  <c:v>与那国町</c:v>
                </c:pt>
                <c:pt idx="33">
                  <c:v>粟国村</c:v>
                </c:pt>
                <c:pt idx="34">
                  <c:v>大宜味村</c:v>
                </c:pt>
                <c:pt idx="35">
                  <c:v>本部町</c:v>
                </c:pt>
                <c:pt idx="36">
                  <c:v>名護市</c:v>
                </c:pt>
                <c:pt idx="37">
                  <c:v>東村</c:v>
                </c:pt>
                <c:pt idx="38">
                  <c:v>宮古島市</c:v>
                </c:pt>
                <c:pt idx="39">
                  <c:v>竹富町</c:v>
                </c:pt>
                <c:pt idx="40">
                  <c:v>国頭村</c:v>
                </c:pt>
                <c:pt idx="41">
                  <c:v>沖縄県</c:v>
                </c:pt>
              </c:strCache>
            </c:strRef>
          </c:cat>
          <c:val>
            <c:numRef>
              <c:f>割合!$B$495:$B$536</c:f>
              <c:numCache>
                <c:formatCode>0.0%</c:formatCode>
                <c:ptCount val="42"/>
                <c:pt idx="0">
                  <c:v>0.39400000000000002</c:v>
                </c:pt>
                <c:pt idx="1">
                  <c:v>0.29299999999999998</c:v>
                </c:pt>
                <c:pt idx="2">
                  <c:v>0.32100000000000001</c:v>
                </c:pt>
                <c:pt idx="3">
                  <c:v>0.27900000000000003</c:v>
                </c:pt>
                <c:pt idx="4">
                  <c:v>0.29899999999999999</c:v>
                </c:pt>
                <c:pt idx="5">
                  <c:v>0.316</c:v>
                </c:pt>
                <c:pt idx="6">
                  <c:v>0.28199999999999997</c:v>
                </c:pt>
                <c:pt idx="7">
                  <c:v>0.27900000000000003</c:v>
                </c:pt>
                <c:pt idx="8">
                  <c:v>0.28699999999999998</c:v>
                </c:pt>
                <c:pt idx="9">
                  <c:v>0.247</c:v>
                </c:pt>
                <c:pt idx="10">
                  <c:v>0.25700000000000001</c:v>
                </c:pt>
                <c:pt idx="11">
                  <c:v>0.26300000000000001</c:v>
                </c:pt>
                <c:pt idx="12">
                  <c:v>0.248</c:v>
                </c:pt>
                <c:pt idx="13">
                  <c:v>0.26400000000000001</c:v>
                </c:pt>
                <c:pt idx="14">
                  <c:v>0.23799999999999999</c:v>
                </c:pt>
                <c:pt idx="15">
                  <c:v>0.246</c:v>
                </c:pt>
                <c:pt idx="16">
                  <c:v>0.25800000000000001</c:v>
                </c:pt>
                <c:pt idx="17">
                  <c:v>0.22800000000000001</c:v>
                </c:pt>
                <c:pt idx="18">
                  <c:v>0.23400000000000001</c:v>
                </c:pt>
                <c:pt idx="19">
                  <c:v>0.221</c:v>
                </c:pt>
                <c:pt idx="20">
                  <c:v>0.19800000000000001</c:v>
                </c:pt>
                <c:pt idx="21">
                  <c:v>0.249</c:v>
                </c:pt>
                <c:pt idx="22">
                  <c:v>0.216</c:v>
                </c:pt>
                <c:pt idx="23">
                  <c:v>0.23499999999999999</c:v>
                </c:pt>
                <c:pt idx="24">
                  <c:v>0.13</c:v>
                </c:pt>
                <c:pt idx="25">
                  <c:v>0.20799999999999999</c:v>
                </c:pt>
                <c:pt idx="26">
                  <c:v>0.23</c:v>
                </c:pt>
                <c:pt idx="27">
                  <c:v>0.18099999999999999</c:v>
                </c:pt>
                <c:pt idx="28">
                  <c:v>0.188</c:v>
                </c:pt>
                <c:pt idx="29">
                  <c:v>0.19600000000000001</c:v>
                </c:pt>
                <c:pt idx="30">
                  <c:v>0.21</c:v>
                </c:pt>
                <c:pt idx="31">
                  <c:v>0.188</c:v>
                </c:pt>
                <c:pt idx="32">
                  <c:v>0.19</c:v>
                </c:pt>
                <c:pt idx="33">
                  <c:v>0.16500000000000001</c:v>
                </c:pt>
                <c:pt idx="34">
                  <c:v>0.16400000000000001</c:v>
                </c:pt>
                <c:pt idx="35">
                  <c:v>0.13500000000000001</c:v>
                </c:pt>
                <c:pt idx="36">
                  <c:v>0.15</c:v>
                </c:pt>
                <c:pt idx="37">
                  <c:v>0.14899999999999999</c:v>
                </c:pt>
                <c:pt idx="38">
                  <c:v>0.13200000000000001</c:v>
                </c:pt>
                <c:pt idx="39">
                  <c:v>0.115</c:v>
                </c:pt>
                <c:pt idx="40">
                  <c:v>0.128</c:v>
                </c:pt>
                <c:pt idx="41">
                  <c:v>0.21</c:v>
                </c:pt>
              </c:numCache>
            </c:numRef>
          </c:val>
        </c:ser>
        <c:ser>
          <c:idx val="1"/>
          <c:order val="1"/>
          <c:tx>
            <c:strRef>
              <c:f>割合!$C$494</c:f>
              <c:strCache>
                <c:ptCount val="1"/>
                <c:pt idx="0">
                  <c:v>受診勧奨
（126~）</c:v>
                </c:pt>
              </c:strCache>
            </c:strRef>
          </c:tx>
          <c:invertIfNegative val="0"/>
          <c:cat>
            <c:strRef>
              <c:f>割合!$A$495:$A$536</c:f>
              <c:strCache>
                <c:ptCount val="42"/>
                <c:pt idx="0">
                  <c:v>伊是名村</c:v>
                </c:pt>
                <c:pt idx="1">
                  <c:v>与那原町</c:v>
                </c:pt>
                <c:pt idx="2">
                  <c:v>多良間村</c:v>
                </c:pt>
                <c:pt idx="3">
                  <c:v>宜野座村</c:v>
                </c:pt>
                <c:pt idx="4">
                  <c:v>八重瀬町</c:v>
                </c:pt>
                <c:pt idx="5">
                  <c:v>渡嘉敷村</c:v>
                </c:pt>
                <c:pt idx="6">
                  <c:v>糸満市</c:v>
                </c:pt>
                <c:pt idx="7">
                  <c:v>宜野湾市</c:v>
                </c:pt>
                <c:pt idx="8">
                  <c:v>伊平屋村</c:v>
                </c:pt>
                <c:pt idx="9">
                  <c:v>座間味村</c:v>
                </c:pt>
                <c:pt idx="10">
                  <c:v>西原町</c:v>
                </c:pt>
                <c:pt idx="11">
                  <c:v>読谷村</c:v>
                </c:pt>
                <c:pt idx="12">
                  <c:v>石垣市</c:v>
                </c:pt>
                <c:pt idx="13">
                  <c:v>南城市</c:v>
                </c:pt>
                <c:pt idx="14">
                  <c:v>嘉手納町</c:v>
                </c:pt>
                <c:pt idx="15">
                  <c:v>北中城村</c:v>
                </c:pt>
                <c:pt idx="16">
                  <c:v>南風原町</c:v>
                </c:pt>
                <c:pt idx="17">
                  <c:v>恩納村</c:v>
                </c:pt>
                <c:pt idx="18">
                  <c:v>北谷町</c:v>
                </c:pt>
                <c:pt idx="19">
                  <c:v>うるま市</c:v>
                </c:pt>
                <c:pt idx="20">
                  <c:v>南大東村</c:v>
                </c:pt>
                <c:pt idx="21">
                  <c:v>久米島町</c:v>
                </c:pt>
                <c:pt idx="22">
                  <c:v>豊見城市</c:v>
                </c:pt>
                <c:pt idx="23">
                  <c:v>渡名喜村</c:v>
                </c:pt>
                <c:pt idx="24">
                  <c:v>北大東村</c:v>
                </c:pt>
                <c:pt idx="25">
                  <c:v>浦添市</c:v>
                </c:pt>
                <c:pt idx="26">
                  <c:v>中城村</c:v>
                </c:pt>
                <c:pt idx="27">
                  <c:v>金武町</c:v>
                </c:pt>
                <c:pt idx="28">
                  <c:v>那覇市</c:v>
                </c:pt>
                <c:pt idx="29">
                  <c:v>今帰仁村</c:v>
                </c:pt>
                <c:pt idx="30">
                  <c:v>伊江村</c:v>
                </c:pt>
                <c:pt idx="31">
                  <c:v>沖縄市</c:v>
                </c:pt>
                <c:pt idx="32">
                  <c:v>与那国町</c:v>
                </c:pt>
                <c:pt idx="33">
                  <c:v>粟国村</c:v>
                </c:pt>
                <c:pt idx="34">
                  <c:v>大宜味村</c:v>
                </c:pt>
                <c:pt idx="35">
                  <c:v>本部町</c:v>
                </c:pt>
                <c:pt idx="36">
                  <c:v>名護市</c:v>
                </c:pt>
                <c:pt idx="37">
                  <c:v>東村</c:v>
                </c:pt>
                <c:pt idx="38">
                  <c:v>宮古島市</c:v>
                </c:pt>
                <c:pt idx="39">
                  <c:v>竹富町</c:v>
                </c:pt>
                <c:pt idx="40">
                  <c:v>国頭村</c:v>
                </c:pt>
                <c:pt idx="41">
                  <c:v>沖縄県</c:v>
                </c:pt>
              </c:strCache>
            </c:strRef>
          </c:cat>
          <c:val>
            <c:numRef>
              <c:f>割合!$C$495:$C$536</c:f>
              <c:numCache>
                <c:formatCode>0.0%</c:formatCode>
                <c:ptCount val="42"/>
                <c:pt idx="0">
                  <c:v>0.106</c:v>
                </c:pt>
                <c:pt idx="1">
                  <c:v>0.13300000000000001</c:v>
                </c:pt>
                <c:pt idx="2">
                  <c:v>6.4000000000000001E-2</c:v>
                </c:pt>
                <c:pt idx="3">
                  <c:v>8.7999999999999995E-2</c:v>
                </c:pt>
                <c:pt idx="4">
                  <c:v>5.3999999999999999E-2</c:v>
                </c:pt>
                <c:pt idx="5">
                  <c:v>3.5000000000000003E-2</c:v>
                </c:pt>
                <c:pt idx="6">
                  <c:v>6.8000000000000005E-2</c:v>
                </c:pt>
                <c:pt idx="7">
                  <c:v>6.8000000000000005E-2</c:v>
                </c:pt>
                <c:pt idx="8">
                  <c:v>5.2999999999999999E-2</c:v>
                </c:pt>
                <c:pt idx="9">
                  <c:v>8.2000000000000003E-2</c:v>
                </c:pt>
                <c:pt idx="10">
                  <c:v>7.0999999999999994E-2</c:v>
                </c:pt>
                <c:pt idx="11">
                  <c:v>6.3E-2</c:v>
                </c:pt>
                <c:pt idx="12">
                  <c:v>6.8000000000000005E-2</c:v>
                </c:pt>
                <c:pt idx="13">
                  <c:v>0.05</c:v>
                </c:pt>
                <c:pt idx="14">
                  <c:v>6.9000000000000006E-2</c:v>
                </c:pt>
                <c:pt idx="15">
                  <c:v>5.5E-2</c:v>
                </c:pt>
                <c:pt idx="16">
                  <c:v>0.04</c:v>
                </c:pt>
                <c:pt idx="17">
                  <c:v>6.9000000000000006E-2</c:v>
                </c:pt>
                <c:pt idx="18">
                  <c:v>5.8000000000000003E-2</c:v>
                </c:pt>
                <c:pt idx="19">
                  <c:v>6.9000000000000006E-2</c:v>
                </c:pt>
                <c:pt idx="20">
                  <c:v>8.8999999999999996E-2</c:v>
                </c:pt>
                <c:pt idx="21">
                  <c:v>3.5999999999999997E-2</c:v>
                </c:pt>
                <c:pt idx="22">
                  <c:v>6.6000000000000003E-2</c:v>
                </c:pt>
                <c:pt idx="23">
                  <c:v>2.9000000000000001E-2</c:v>
                </c:pt>
                <c:pt idx="24">
                  <c:v>0.13</c:v>
                </c:pt>
                <c:pt idx="25">
                  <c:v>5.0999999999999997E-2</c:v>
                </c:pt>
                <c:pt idx="26">
                  <c:v>2.7E-2</c:v>
                </c:pt>
                <c:pt idx="27">
                  <c:v>7.0999999999999994E-2</c:v>
                </c:pt>
                <c:pt idx="28">
                  <c:v>5.1999999999999998E-2</c:v>
                </c:pt>
                <c:pt idx="29">
                  <c:v>4.2999999999999997E-2</c:v>
                </c:pt>
                <c:pt idx="30">
                  <c:v>2.5999999999999999E-2</c:v>
                </c:pt>
                <c:pt idx="31">
                  <c:v>4.4999999999999998E-2</c:v>
                </c:pt>
                <c:pt idx="32">
                  <c:v>3.5999999999999997E-2</c:v>
                </c:pt>
                <c:pt idx="33">
                  <c:v>5.0999999999999997E-2</c:v>
                </c:pt>
                <c:pt idx="34">
                  <c:v>2.9000000000000001E-2</c:v>
                </c:pt>
                <c:pt idx="35">
                  <c:v>5.3999999999999999E-2</c:v>
                </c:pt>
                <c:pt idx="36">
                  <c:v>3.2000000000000001E-2</c:v>
                </c:pt>
                <c:pt idx="37">
                  <c:v>2.1000000000000001E-2</c:v>
                </c:pt>
                <c:pt idx="38">
                  <c:v>3.5000000000000003E-2</c:v>
                </c:pt>
                <c:pt idx="39">
                  <c:v>5.1999999999999998E-2</c:v>
                </c:pt>
                <c:pt idx="40">
                  <c:v>2.4E-2</c:v>
                </c:pt>
                <c:pt idx="41">
                  <c:v>5.3999999999999999E-2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2338744"/>
        <c:axId val="232339136"/>
      </c:barChart>
      <c:catAx>
        <c:axId val="2323387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2339136"/>
        <c:crosses val="autoZero"/>
        <c:auto val="1"/>
        <c:lblAlgn val="ctr"/>
        <c:lblOffset val="100"/>
        <c:noMultiLvlLbl val="0"/>
      </c:catAx>
      <c:valAx>
        <c:axId val="23233913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233874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空腹時血糖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割合!$F$494</c:f>
              <c:strCache>
                <c:ptCount val="1"/>
                <c:pt idx="0">
                  <c:v>保健指導
（100~125）</c:v>
                </c:pt>
              </c:strCache>
            </c:strRef>
          </c:tx>
          <c:invertIfNegative val="0"/>
          <c:cat>
            <c:strRef>
              <c:f>割合!$E$495:$E$536</c:f>
              <c:strCache>
                <c:ptCount val="42"/>
                <c:pt idx="0">
                  <c:v>多良間村</c:v>
                </c:pt>
                <c:pt idx="1">
                  <c:v>渡嘉敷村</c:v>
                </c:pt>
                <c:pt idx="2">
                  <c:v>八重瀬町</c:v>
                </c:pt>
                <c:pt idx="3">
                  <c:v>宜野座村</c:v>
                </c:pt>
                <c:pt idx="4">
                  <c:v>宜野湾市</c:v>
                </c:pt>
                <c:pt idx="5">
                  <c:v>与那原町</c:v>
                </c:pt>
                <c:pt idx="6">
                  <c:v>糸満市</c:v>
                </c:pt>
                <c:pt idx="7">
                  <c:v>伊是名村</c:v>
                </c:pt>
                <c:pt idx="8">
                  <c:v>恩納村</c:v>
                </c:pt>
                <c:pt idx="9">
                  <c:v>伊平屋村</c:v>
                </c:pt>
                <c:pt idx="10">
                  <c:v>南城市</c:v>
                </c:pt>
                <c:pt idx="11">
                  <c:v>嘉手納町</c:v>
                </c:pt>
                <c:pt idx="12">
                  <c:v>南大東村</c:v>
                </c:pt>
                <c:pt idx="13">
                  <c:v>読谷村</c:v>
                </c:pt>
                <c:pt idx="14">
                  <c:v>豊見城市</c:v>
                </c:pt>
                <c:pt idx="15">
                  <c:v>北大東村</c:v>
                </c:pt>
                <c:pt idx="16">
                  <c:v>西原町</c:v>
                </c:pt>
                <c:pt idx="17">
                  <c:v>座間味村</c:v>
                </c:pt>
                <c:pt idx="18">
                  <c:v>南風原町</c:v>
                </c:pt>
                <c:pt idx="19">
                  <c:v>浦添市</c:v>
                </c:pt>
                <c:pt idx="20">
                  <c:v>石垣市</c:v>
                </c:pt>
                <c:pt idx="21">
                  <c:v>伊江村</c:v>
                </c:pt>
                <c:pt idx="22">
                  <c:v>久米島町</c:v>
                </c:pt>
                <c:pt idx="23">
                  <c:v>北中城村</c:v>
                </c:pt>
                <c:pt idx="24">
                  <c:v>北谷町</c:v>
                </c:pt>
                <c:pt idx="25">
                  <c:v>那覇市</c:v>
                </c:pt>
                <c:pt idx="26">
                  <c:v>うるま市</c:v>
                </c:pt>
                <c:pt idx="27">
                  <c:v>渡名喜村</c:v>
                </c:pt>
                <c:pt idx="28">
                  <c:v>金武町</c:v>
                </c:pt>
                <c:pt idx="29">
                  <c:v>中城村</c:v>
                </c:pt>
                <c:pt idx="30">
                  <c:v>粟国村</c:v>
                </c:pt>
                <c:pt idx="31">
                  <c:v>沖縄市</c:v>
                </c:pt>
                <c:pt idx="32">
                  <c:v>与那国町</c:v>
                </c:pt>
                <c:pt idx="33">
                  <c:v>今帰仁村</c:v>
                </c:pt>
                <c:pt idx="34">
                  <c:v>本部町</c:v>
                </c:pt>
                <c:pt idx="35">
                  <c:v>東村</c:v>
                </c:pt>
                <c:pt idx="36">
                  <c:v>名護市</c:v>
                </c:pt>
                <c:pt idx="37">
                  <c:v>宮古島市</c:v>
                </c:pt>
                <c:pt idx="38">
                  <c:v>国頭村</c:v>
                </c:pt>
                <c:pt idx="39">
                  <c:v>竹富町</c:v>
                </c:pt>
                <c:pt idx="40">
                  <c:v>大宜味村</c:v>
                </c:pt>
                <c:pt idx="41">
                  <c:v>沖縄県</c:v>
                </c:pt>
              </c:strCache>
            </c:strRef>
          </c:cat>
          <c:val>
            <c:numRef>
              <c:f>割合!$F$495:$F$536</c:f>
              <c:numCache>
                <c:formatCode>0.0%</c:formatCode>
                <c:ptCount val="42"/>
                <c:pt idx="0">
                  <c:v>0.44800000000000001</c:v>
                </c:pt>
                <c:pt idx="1">
                  <c:v>0.375</c:v>
                </c:pt>
                <c:pt idx="2">
                  <c:v>0.36799999999999999</c:v>
                </c:pt>
                <c:pt idx="3">
                  <c:v>0.34599999999999997</c:v>
                </c:pt>
                <c:pt idx="4">
                  <c:v>0.34</c:v>
                </c:pt>
                <c:pt idx="5">
                  <c:v>0.309</c:v>
                </c:pt>
                <c:pt idx="6">
                  <c:v>0.318</c:v>
                </c:pt>
                <c:pt idx="7">
                  <c:v>0.375</c:v>
                </c:pt>
                <c:pt idx="8">
                  <c:v>0.29399999999999998</c:v>
                </c:pt>
                <c:pt idx="9">
                  <c:v>0.39500000000000002</c:v>
                </c:pt>
                <c:pt idx="10">
                  <c:v>0.33700000000000002</c:v>
                </c:pt>
                <c:pt idx="11">
                  <c:v>0.28000000000000003</c:v>
                </c:pt>
                <c:pt idx="12">
                  <c:v>0.29499999999999998</c:v>
                </c:pt>
                <c:pt idx="13">
                  <c:v>0.3</c:v>
                </c:pt>
                <c:pt idx="14">
                  <c:v>0.28399999999999997</c:v>
                </c:pt>
                <c:pt idx="15">
                  <c:v>0.25</c:v>
                </c:pt>
                <c:pt idx="16">
                  <c:v>0.28100000000000003</c:v>
                </c:pt>
                <c:pt idx="17">
                  <c:v>0.30299999999999999</c:v>
                </c:pt>
                <c:pt idx="18">
                  <c:v>0.316</c:v>
                </c:pt>
                <c:pt idx="19">
                  <c:v>0.27600000000000002</c:v>
                </c:pt>
                <c:pt idx="20">
                  <c:v>0.26100000000000001</c:v>
                </c:pt>
                <c:pt idx="21">
                  <c:v>0.30099999999999999</c:v>
                </c:pt>
                <c:pt idx="22">
                  <c:v>0.29499999999999998</c:v>
                </c:pt>
                <c:pt idx="23">
                  <c:v>0.28899999999999998</c:v>
                </c:pt>
                <c:pt idx="24">
                  <c:v>0.26700000000000002</c:v>
                </c:pt>
                <c:pt idx="25">
                  <c:v>0.245</c:v>
                </c:pt>
                <c:pt idx="26">
                  <c:v>0.22900000000000001</c:v>
                </c:pt>
                <c:pt idx="27">
                  <c:v>0.23100000000000001</c:v>
                </c:pt>
                <c:pt idx="28">
                  <c:v>0.218</c:v>
                </c:pt>
                <c:pt idx="29">
                  <c:v>0.23699999999999999</c:v>
                </c:pt>
                <c:pt idx="30">
                  <c:v>0.19400000000000001</c:v>
                </c:pt>
                <c:pt idx="31">
                  <c:v>0.22800000000000001</c:v>
                </c:pt>
                <c:pt idx="32">
                  <c:v>0.21099999999999999</c:v>
                </c:pt>
                <c:pt idx="33">
                  <c:v>0.22</c:v>
                </c:pt>
                <c:pt idx="34">
                  <c:v>0.17399999999999999</c:v>
                </c:pt>
                <c:pt idx="35">
                  <c:v>0.21199999999999999</c:v>
                </c:pt>
                <c:pt idx="36">
                  <c:v>0.19</c:v>
                </c:pt>
                <c:pt idx="37">
                  <c:v>0.16600000000000001</c:v>
                </c:pt>
                <c:pt idx="38">
                  <c:v>0.14899999999999999</c:v>
                </c:pt>
                <c:pt idx="39">
                  <c:v>0.112</c:v>
                </c:pt>
                <c:pt idx="40">
                  <c:v>0.14399999999999999</c:v>
                </c:pt>
                <c:pt idx="41">
                  <c:v>0.254</c:v>
                </c:pt>
              </c:numCache>
            </c:numRef>
          </c:val>
        </c:ser>
        <c:ser>
          <c:idx val="1"/>
          <c:order val="1"/>
          <c:tx>
            <c:strRef>
              <c:f>割合!$G$494</c:f>
              <c:strCache>
                <c:ptCount val="1"/>
                <c:pt idx="0">
                  <c:v>受診勧奨
（126~）</c:v>
                </c:pt>
              </c:strCache>
            </c:strRef>
          </c:tx>
          <c:invertIfNegative val="0"/>
          <c:cat>
            <c:strRef>
              <c:f>割合!$E$495:$E$536</c:f>
              <c:strCache>
                <c:ptCount val="42"/>
                <c:pt idx="0">
                  <c:v>多良間村</c:v>
                </c:pt>
                <c:pt idx="1">
                  <c:v>渡嘉敷村</c:v>
                </c:pt>
                <c:pt idx="2">
                  <c:v>八重瀬町</c:v>
                </c:pt>
                <c:pt idx="3">
                  <c:v>宜野座村</c:v>
                </c:pt>
                <c:pt idx="4">
                  <c:v>宜野湾市</c:v>
                </c:pt>
                <c:pt idx="5">
                  <c:v>与那原町</c:v>
                </c:pt>
                <c:pt idx="6">
                  <c:v>糸満市</c:v>
                </c:pt>
                <c:pt idx="7">
                  <c:v>伊是名村</c:v>
                </c:pt>
                <c:pt idx="8">
                  <c:v>恩納村</c:v>
                </c:pt>
                <c:pt idx="9">
                  <c:v>伊平屋村</c:v>
                </c:pt>
                <c:pt idx="10">
                  <c:v>南城市</c:v>
                </c:pt>
                <c:pt idx="11">
                  <c:v>嘉手納町</c:v>
                </c:pt>
                <c:pt idx="12">
                  <c:v>南大東村</c:v>
                </c:pt>
                <c:pt idx="13">
                  <c:v>読谷村</c:v>
                </c:pt>
                <c:pt idx="14">
                  <c:v>豊見城市</c:v>
                </c:pt>
                <c:pt idx="15">
                  <c:v>北大東村</c:v>
                </c:pt>
                <c:pt idx="16">
                  <c:v>西原町</c:v>
                </c:pt>
                <c:pt idx="17">
                  <c:v>座間味村</c:v>
                </c:pt>
                <c:pt idx="18">
                  <c:v>南風原町</c:v>
                </c:pt>
                <c:pt idx="19">
                  <c:v>浦添市</c:v>
                </c:pt>
                <c:pt idx="20">
                  <c:v>石垣市</c:v>
                </c:pt>
                <c:pt idx="21">
                  <c:v>伊江村</c:v>
                </c:pt>
                <c:pt idx="22">
                  <c:v>久米島町</c:v>
                </c:pt>
                <c:pt idx="23">
                  <c:v>北中城村</c:v>
                </c:pt>
                <c:pt idx="24">
                  <c:v>北谷町</c:v>
                </c:pt>
                <c:pt idx="25">
                  <c:v>那覇市</c:v>
                </c:pt>
                <c:pt idx="26">
                  <c:v>うるま市</c:v>
                </c:pt>
                <c:pt idx="27">
                  <c:v>渡名喜村</c:v>
                </c:pt>
                <c:pt idx="28">
                  <c:v>金武町</c:v>
                </c:pt>
                <c:pt idx="29">
                  <c:v>中城村</c:v>
                </c:pt>
                <c:pt idx="30">
                  <c:v>粟国村</c:v>
                </c:pt>
                <c:pt idx="31">
                  <c:v>沖縄市</c:v>
                </c:pt>
                <c:pt idx="32">
                  <c:v>与那国町</c:v>
                </c:pt>
                <c:pt idx="33">
                  <c:v>今帰仁村</c:v>
                </c:pt>
                <c:pt idx="34">
                  <c:v>本部町</c:v>
                </c:pt>
                <c:pt idx="35">
                  <c:v>東村</c:v>
                </c:pt>
                <c:pt idx="36">
                  <c:v>名護市</c:v>
                </c:pt>
                <c:pt idx="37">
                  <c:v>宮古島市</c:v>
                </c:pt>
                <c:pt idx="38">
                  <c:v>国頭村</c:v>
                </c:pt>
                <c:pt idx="39">
                  <c:v>竹富町</c:v>
                </c:pt>
                <c:pt idx="40">
                  <c:v>大宜味村</c:v>
                </c:pt>
                <c:pt idx="41">
                  <c:v>沖縄県</c:v>
                </c:pt>
              </c:strCache>
            </c:strRef>
          </c:cat>
          <c:val>
            <c:numRef>
              <c:f>割合!$G$495:$G$536</c:f>
              <c:numCache>
                <c:formatCode>0.0%</c:formatCode>
                <c:ptCount val="42"/>
                <c:pt idx="0">
                  <c:v>6.9000000000000006E-2</c:v>
                </c:pt>
                <c:pt idx="1">
                  <c:v>0.125</c:v>
                </c:pt>
                <c:pt idx="2">
                  <c:v>8.5999999999999993E-2</c:v>
                </c:pt>
                <c:pt idx="3">
                  <c:v>9.9000000000000005E-2</c:v>
                </c:pt>
                <c:pt idx="4">
                  <c:v>8.5999999999999993E-2</c:v>
                </c:pt>
                <c:pt idx="5">
                  <c:v>0.11700000000000001</c:v>
                </c:pt>
                <c:pt idx="6">
                  <c:v>9.1999999999999998E-2</c:v>
                </c:pt>
                <c:pt idx="7">
                  <c:v>3.1E-2</c:v>
                </c:pt>
                <c:pt idx="8">
                  <c:v>0.109</c:v>
                </c:pt>
                <c:pt idx="9">
                  <c:v>0</c:v>
                </c:pt>
                <c:pt idx="10">
                  <c:v>5.6000000000000001E-2</c:v>
                </c:pt>
                <c:pt idx="11">
                  <c:v>0.107</c:v>
                </c:pt>
                <c:pt idx="12">
                  <c:v>9.0999999999999998E-2</c:v>
                </c:pt>
                <c:pt idx="13">
                  <c:v>8.5000000000000006E-2</c:v>
                </c:pt>
                <c:pt idx="14">
                  <c:v>9.2999999999999999E-2</c:v>
                </c:pt>
                <c:pt idx="15">
                  <c:v>0.125</c:v>
                </c:pt>
                <c:pt idx="16">
                  <c:v>9.4E-2</c:v>
                </c:pt>
                <c:pt idx="17">
                  <c:v>6.0999999999999999E-2</c:v>
                </c:pt>
                <c:pt idx="18">
                  <c:v>4.2999999999999997E-2</c:v>
                </c:pt>
                <c:pt idx="19">
                  <c:v>7.3999999999999996E-2</c:v>
                </c:pt>
                <c:pt idx="20">
                  <c:v>8.4000000000000005E-2</c:v>
                </c:pt>
                <c:pt idx="21">
                  <c:v>3.9E-2</c:v>
                </c:pt>
                <c:pt idx="22">
                  <c:v>4.3999999999999997E-2</c:v>
                </c:pt>
                <c:pt idx="23">
                  <c:v>4.8000000000000001E-2</c:v>
                </c:pt>
                <c:pt idx="24">
                  <c:v>6.7000000000000004E-2</c:v>
                </c:pt>
                <c:pt idx="25">
                  <c:v>7.5999999999999998E-2</c:v>
                </c:pt>
                <c:pt idx="26">
                  <c:v>8.4000000000000005E-2</c:v>
                </c:pt>
                <c:pt idx="27">
                  <c:v>7.6999999999999999E-2</c:v>
                </c:pt>
                <c:pt idx="28">
                  <c:v>8.8999999999999996E-2</c:v>
                </c:pt>
                <c:pt idx="29">
                  <c:v>5.8000000000000003E-2</c:v>
                </c:pt>
                <c:pt idx="30">
                  <c:v>9.7000000000000003E-2</c:v>
                </c:pt>
                <c:pt idx="31">
                  <c:v>5.6000000000000001E-2</c:v>
                </c:pt>
                <c:pt idx="32">
                  <c:v>5.2999999999999999E-2</c:v>
                </c:pt>
                <c:pt idx="33">
                  <c:v>3.9E-2</c:v>
                </c:pt>
                <c:pt idx="34">
                  <c:v>6.6000000000000003E-2</c:v>
                </c:pt>
                <c:pt idx="35">
                  <c:v>2.4E-2</c:v>
                </c:pt>
                <c:pt idx="36">
                  <c:v>4.4999999999999998E-2</c:v>
                </c:pt>
                <c:pt idx="37">
                  <c:v>5.0999999999999997E-2</c:v>
                </c:pt>
                <c:pt idx="38">
                  <c:v>3.9E-2</c:v>
                </c:pt>
                <c:pt idx="39">
                  <c:v>5.6000000000000001E-2</c:v>
                </c:pt>
                <c:pt idx="40">
                  <c:v>1.6E-2</c:v>
                </c:pt>
                <c:pt idx="41">
                  <c:v>7.0999999999999994E-2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2339528"/>
        <c:axId val="232339920"/>
      </c:barChart>
      <c:catAx>
        <c:axId val="232339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2339920"/>
        <c:crosses val="autoZero"/>
        <c:auto val="1"/>
        <c:lblAlgn val="ctr"/>
        <c:lblOffset val="100"/>
        <c:noMultiLvlLbl val="0"/>
      </c:catAx>
      <c:valAx>
        <c:axId val="23233992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233952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空腹時血糖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割合!$J$494</c:f>
              <c:strCache>
                <c:ptCount val="1"/>
                <c:pt idx="0">
                  <c:v>保健指導
（100~125）</c:v>
                </c:pt>
              </c:strCache>
            </c:strRef>
          </c:tx>
          <c:invertIfNegative val="0"/>
          <c:cat>
            <c:strRef>
              <c:f>割合!$I$495:$I$536</c:f>
              <c:strCache>
                <c:ptCount val="42"/>
                <c:pt idx="0">
                  <c:v>伊是名村</c:v>
                </c:pt>
                <c:pt idx="1">
                  <c:v>与那原町</c:v>
                </c:pt>
                <c:pt idx="2">
                  <c:v>宜野座村</c:v>
                </c:pt>
                <c:pt idx="3">
                  <c:v>糸満市</c:v>
                </c:pt>
                <c:pt idx="4">
                  <c:v>多良間村</c:v>
                </c:pt>
                <c:pt idx="5">
                  <c:v>座間味村</c:v>
                </c:pt>
                <c:pt idx="6">
                  <c:v>石垣市</c:v>
                </c:pt>
                <c:pt idx="7">
                  <c:v>伊平屋村</c:v>
                </c:pt>
                <c:pt idx="8">
                  <c:v>渡嘉敷村</c:v>
                </c:pt>
                <c:pt idx="9">
                  <c:v>西原町</c:v>
                </c:pt>
                <c:pt idx="10">
                  <c:v>八重瀬町</c:v>
                </c:pt>
                <c:pt idx="11">
                  <c:v>読谷村</c:v>
                </c:pt>
                <c:pt idx="12">
                  <c:v>宜野湾市</c:v>
                </c:pt>
                <c:pt idx="13">
                  <c:v>北中城村</c:v>
                </c:pt>
                <c:pt idx="14">
                  <c:v>うるま市</c:v>
                </c:pt>
                <c:pt idx="15">
                  <c:v>北谷町</c:v>
                </c:pt>
                <c:pt idx="16">
                  <c:v>南城市</c:v>
                </c:pt>
                <c:pt idx="17">
                  <c:v>久米島町</c:v>
                </c:pt>
                <c:pt idx="18">
                  <c:v>南風原町</c:v>
                </c:pt>
                <c:pt idx="19">
                  <c:v>嘉手納町</c:v>
                </c:pt>
                <c:pt idx="20">
                  <c:v>渡名喜村</c:v>
                </c:pt>
                <c:pt idx="21">
                  <c:v>中城村</c:v>
                </c:pt>
                <c:pt idx="22">
                  <c:v>今帰仁村</c:v>
                </c:pt>
                <c:pt idx="23">
                  <c:v>恩納村</c:v>
                </c:pt>
                <c:pt idx="24">
                  <c:v>金武町</c:v>
                </c:pt>
                <c:pt idx="25">
                  <c:v>大宜味村</c:v>
                </c:pt>
                <c:pt idx="26">
                  <c:v>豊見城市</c:v>
                </c:pt>
                <c:pt idx="27">
                  <c:v>南大東村</c:v>
                </c:pt>
                <c:pt idx="28">
                  <c:v>浦添市</c:v>
                </c:pt>
                <c:pt idx="29">
                  <c:v>沖縄市</c:v>
                </c:pt>
                <c:pt idx="30">
                  <c:v>北大東村</c:v>
                </c:pt>
                <c:pt idx="31">
                  <c:v>与那国町</c:v>
                </c:pt>
                <c:pt idx="32">
                  <c:v>那覇市</c:v>
                </c:pt>
                <c:pt idx="33">
                  <c:v>伊江村</c:v>
                </c:pt>
                <c:pt idx="34">
                  <c:v>粟国村</c:v>
                </c:pt>
                <c:pt idx="35">
                  <c:v>竹富町</c:v>
                </c:pt>
                <c:pt idx="36">
                  <c:v>本部町</c:v>
                </c:pt>
                <c:pt idx="37">
                  <c:v>名護市</c:v>
                </c:pt>
                <c:pt idx="38">
                  <c:v>宮古島市</c:v>
                </c:pt>
                <c:pt idx="39">
                  <c:v>国頭村</c:v>
                </c:pt>
                <c:pt idx="40">
                  <c:v>東村</c:v>
                </c:pt>
                <c:pt idx="41">
                  <c:v>沖縄県</c:v>
                </c:pt>
              </c:strCache>
            </c:strRef>
          </c:cat>
          <c:val>
            <c:numRef>
              <c:f>割合!$J$495:$J$536</c:f>
              <c:numCache>
                <c:formatCode>0.0%</c:formatCode>
                <c:ptCount val="42"/>
                <c:pt idx="0">
                  <c:v>0.40300000000000002</c:v>
                </c:pt>
                <c:pt idx="1">
                  <c:v>0.28399999999999997</c:v>
                </c:pt>
                <c:pt idx="2">
                  <c:v>0.23599999999999999</c:v>
                </c:pt>
                <c:pt idx="3">
                  <c:v>0.25800000000000001</c:v>
                </c:pt>
                <c:pt idx="4">
                  <c:v>0.245</c:v>
                </c:pt>
                <c:pt idx="5">
                  <c:v>0.2</c:v>
                </c:pt>
                <c:pt idx="6">
                  <c:v>0.24</c:v>
                </c:pt>
                <c:pt idx="7">
                  <c:v>0.19600000000000001</c:v>
                </c:pt>
                <c:pt idx="8">
                  <c:v>0.29299999999999998</c:v>
                </c:pt>
                <c:pt idx="9">
                  <c:v>0.23799999999999999</c:v>
                </c:pt>
                <c:pt idx="10">
                  <c:v>0.255</c:v>
                </c:pt>
                <c:pt idx="11">
                  <c:v>0.23799999999999999</c:v>
                </c:pt>
                <c:pt idx="12">
                  <c:v>0.22700000000000001</c:v>
                </c:pt>
                <c:pt idx="13">
                  <c:v>0.215</c:v>
                </c:pt>
                <c:pt idx="14">
                  <c:v>0.215</c:v>
                </c:pt>
                <c:pt idx="15">
                  <c:v>0.21099999999999999</c:v>
                </c:pt>
                <c:pt idx="16">
                  <c:v>0.21</c:v>
                </c:pt>
                <c:pt idx="17">
                  <c:v>0.223</c:v>
                </c:pt>
                <c:pt idx="18">
                  <c:v>0.21199999999999999</c:v>
                </c:pt>
                <c:pt idx="19">
                  <c:v>0.20399999999999999</c:v>
                </c:pt>
                <c:pt idx="20">
                  <c:v>0.23799999999999999</c:v>
                </c:pt>
                <c:pt idx="21">
                  <c:v>0.224</c:v>
                </c:pt>
                <c:pt idx="22">
                  <c:v>0.182</c:v>
                </c:pt>
                <c:pt idx="23">
                  <c:v>0.182</c:v>
                </c:pt>
                <c:pt idx="24">
                  <c:v>0.158</c:v>
                </c:pt>
                <c:pt idx="25">
                  <c:v>0.17599999999999999</c:v>
                </c:pt>
                <c:pt idx="26">
                  <c:v>0.16600000000000001</c:v>
                </c:pt>
                <c:pt idx="27">
                  <c:v>0.123</c:v>
                </c:pt>
                <c:pt idx="28">
                  <c:v>0.16500000000000001</c:v>
                </c:pt>
                <c:pt idx="29">
                  <c:v>0.16300000000000001</c:v>
                </c:pt>
                <c:pt idx="30">
                  <c:v>6.7000000000000004E-2</c:v>
                </c:pt>
                <c:pt idx="31">
                  <c:v>0.17399999999999999</c:v>
                </c:pt>
                <c:pt idx="32">
                  <c:v>0.151</c:v>
                </c:pt>
                <c:pt idx="33">
                  <c:v>0.152</c:v>
                </c:pt>
                <c:pt idx="34">
                  <c:v>0.14599999999999999</c:v>
                </c:pt>
                <c:pt idx="35">
                  <c:v>0.11600000000000001</c:v>
                </c:pt>
                <c:pt idx="36">
                  <c:v>0.112</c:v>
                </c:pt>
                <c:pt idx="37">
                  <c:v>0.121</c:v>
                </c:pt>
                <c:pt idx="38">
                  <c:v>0.108</c:v>
                </c:pt>
                <c:pt idx="39">
                  <c:v>0.115</c:v>
                </c:pt>
                <c:pt idx="40">
                  <c:v>9.7000000000000003E-2</c:v>
                </c:pt>
                <c:pt idx="41">
                  <c:v>0.18099999999999999</c:v>
                </c:pt>
              </c:numCache>
            </c:numRef>
          </c:val>
        </c:ser>
        <c:ser>
          <c:idx val="1"/>
          <c:order val="1"/>
          <c:tx>
            <c:strRef>
              <c:f>割合!$K$494</c:f>
              <c:strCache>
                <c:ptCount val="1"/>
                <c:pt idx="0">
                  <c:v>受診勧奨
（126~）</c:v>
                </c:pt>
              </c:strCache>
            </c:strRef>
          </c:tx>
          <c:invertIfNegative val="0"/>
          <c:cat>
            <c:strRef>
              <c:f>割合!$I$495:$I$536</c:f>
              <c:strCache>
                <c:ptCount val="42"/>
                <c:pt idx="0">
                  <c:v>伊是名村</c:v>
                </c:pt>
                <c:pt idx="1">
                  <c:v>与那原町</c:v>
                </c:pt>
                <c:pt idx="2">
                  <c:v>宜野座村</c:v>
                </c:pt>
                <c:pt idx="3">
                  <c:v>糸満市</c:v>
                </c:pt>
                <c:pt idx="4">
                  <c:v>多良間村</c:v>
                </c:pt>
                <c:pt idx="5">
                  <c:v>座間味村</c:v>
                </c:pt>
                <c:pt idx="6">
                  <c:v>石垣市</c:v>
                </c:pt>
                <c:pt idx="7">
                  <c:v>伊平屋村</c:v>
                </c:pt>
                <c:pt idx="8">
                  <c:v>渡嘉敷村</c:v>
                </c:pt>
                <c:pt idx="9">
                  <c:v>西原町</c:v>
                </c:pt>
                <c:pt idx="10">
                  <c:v>八重瀬町</c:v>
                </c:pt>
                <c:pt idx="11">
                  <c:v>読谷村</c:v>
                </c:pt>
                <c:pt idx="12">
                  <c:v>宜野湾市</c:v>
                </c:pt>
                <c:pt idx="13">
                  <c:v>北中城村</c:v>
                </c:pt>
                <c:pt idx="14">
                  <c:v>うるま市</c:v>
                </c:pt>
                <c:pt idx="15">
                  <c:v>北谷町</c:v>
                </c:pt>
                <c:pt idx="16">
                  <c:v>南城市</c:v>
                </c:pt>
                <c:pt idx="17">
                  <c:v>久米島町</c:v>
                </c:pt>
                <c:pt idx="18">
                  <c:v>南風原町</c:v>
                </c:pt>
                <c:pt idx="19">
                  <c:v>嘉手納町</c:v>
                </c:pt>
                <c:pt idx="20">
                  <c:v>渡名喜村</c:v>
                </c:pt>
                <c:pt idx="21">
                  <c:v>中城村</c:v>
                </c:pt>
                <c:pt idx="22">
                  <c:v>今帰仁村</c:v>
                </c:pt>
                <c:pt idx="23">
                  <c:v>恩納村</c:v>
                </c:pt>
                <c:pt idx="24">
                  <c:v>金武町</c:v>
                </c:pt>
                <c:pt idx="25">
                  <c:v>大宜味村</c:v>
                </c:pt>
                <c:pt idx="26">
                  <c:v>豊見城市</c:v>
                </c:pt>
                <c:pt idx="27">
                  <c:v>南大東村</c:v>
                </c:pt>
                <c:pt idx="28">
                  <c:v>浦添市</c:v>
                </c:pt>
                <c:pt idx="29">
                  <c:v>沖縄市</c:v>
                </c:pt>
                <c:pt idx="30">
                  <c:v>北大東村</c:v>
                </c:pt>
                <c:pt idx="31">
                  <c:v>与那国町</c:v>
                </c:pt>
                <c:pt idx="32">
                  <c:v>那覇市</c:v>
                </c:pt>
                <c:pt idx="33">
                  <c:v>伊江村</c:v>
                </c:pt>
                <c:pt idx="34">
                  <c:v>粟国村</c:v>
                </c:pt>
                <c:pt idx="35">
                  <c:v>竹富町</c:v>
                </c:pt>
                <c:pt idx="36">
                  <c:v>本部町</c:v>
                </c:pt>
                <c:pt idx="37">
                  <c:v>名護市</c:v>
                </c:pt>
                <c:pt idx="38">
                  <c:v>宮古島市</c:v>
                </c:pt>
                <c:pt idx="39">
                  <c:v>国頭村</c:v>
                </c:pt>
                <c:pt idx="40">
                  <c:v>東村</c:v>
                </c:pt>
                <c:pt idx="41">
                  <c:v>沖縄県</c:v>
                </c:pt>
              </c:strCache>
            </c:strRef>
          </c:cat>
          <c:val>
            <c:numRef>
              <c:f>割合!$K$495:$K$536</c:f>
              <c:numCache>
                <c:formatCode>0.0%</c:formatCode>
                <c:ptCount val="42"/>
                <c:pt idx="0">
                  <c:v>0.14499999999999999</c:v>
                </c:pt>
                <c:pt idx="1">
                  <c:v>0.14199999999999999</c:v>
                </c:pt>
                <c:pt idx="2">
                  <c:v>8.1000000000000003E-2</c:v>
                </c:pt>
                <c:pt idx="3">
                  <c:v>5.0999999999999997E-2</c:v>
                </c:pt>
                <c:pt idx="4">
                  <c:v>6.0999999999999999E-2</c:v>
                </c:pt>
                <c:pt idx="5">
                  <c:v>0.1</c:v>
                </c:pt>
                <c:pt idx="6">
                  <c:v>5.8000000000000003E-2</c:v>
                </c:pt>
                <c:pt idx="7">
                  <c:v>9.8000000000000004E-2</c:v>
                </c:pt>
                <c:pt idx="8">
                  <c:v>0</c:v>
                </c:pt>
                <c:pt idx="9">
                  <c:v>5.2999999999999999E-2</c:v>
                </c:pt>
                <c:pt idx="10">
                  <c:v>3.3000000000000002E-2</c:v>
                </c:pt>
                <c:pt idx="11">
                  <c:v>4.8000000000000001E-2</c:v>
                </c:pt>
                <c:pt idx="12">
                  <c:v>5.2999999999999999E-2</c:v>
                </c:pt>
                <c:pt idx="13">
                  <c:v>5.8999999999999997E-2</c:v>
                </c:pt>
                <c:pt idx="14">
                  <c:v>5.8000000000000003E-2</c:v>
                </c:pt>
                <c:pt idx="15">
                  <c:v>5.1999999999999998E-2</c:v>
                </c:pt>
                <c:pt idx="16">
                  <c:v>4.4999999999999998E-2</c:v>
                </c:pt>
                <c:pt idx="17">
                  <c:v>3.2000000000000001E-2</c:v>
                </c:pt>
                <c:pt idx="18">
                  <c:v>3.7999999999999999E-2</c:v>
                </c:pt>
                <c:pt idx="19">
                  <c:v>3.9E-2</c:v>
                </c:pt>
                <c:pt idx="20">
                  <c:v>0</c:v>
                </c:pt>
                <c:pt idx="21">
                  <c:v>5.0000000000000001E-3</c:v>
                </c:pt>
                <c:pt idx="22">
                  <c:v>4.5999999999999999E-2</c:v>
                </c:pt>
                <c:pt idx="23">
                  <c:v>4.2000000000000003E-2</c:v>
                </c:pt>
                <c:pt idx="24">
                  <c:v>0.06</c:v>
                </c:pt>
                <c:pt idx="25">
                  <c:v>3.6999999999999998E-2</c:v>
                </c:pt>
                <c:pt idx="26">
                  <c:v>4.4999999999999998E-2</c:v>
                </c:pt>
                <c:pt idx="27">
                  <c:v>8.7999999999999995E-2</c:v>
                </c:pt>
                <c:pt idx="28">
                  <c:v>3.6999999999999998E-2</c:v>
                </c:pt>
                <c:pt idx="29">
                  <c:v>3.9E-2</c:v>
                </c:pt>
                <c:pt idx="30">
                  <c:v>0.13300000000000001</c:v>
                </c:pt>
                <c:pt idx="31">
                  <c:v>2.1999999999999999E-2</c:v>
                </c:pt>
                <c:pt idx="32">
                  <c:v>3.5999999999999997E-2</c:v>
                </c:pt>
                <c:pt idx="33">
                  <c:v>1.7000000000000001E-2</c:v>
                </c:pt>
                <c:pt idx="34">
                  <c:v>2.1000000000000001E-2</c:v>
                </c:pt>
                <c:pt idx="35">
                  <c:v>4.9000000000000002E-2</c:v>
                </c:pt>
                <c:pt idx="36">
                  <c:v>4.5999999999999999E-2</c:v>
                </c:pt>
                <c:pt idx="37">
                  <c:v>2.3E-2</c:v>
                </c:pt>
                <c:pt idx="38">
                  <c:v>2.4E-2</c:v>
                </c:pt>
                <c:pt idx="39">
                  <c:v>1.4E-2</c:v>
                </c:pt>
                <c:pt idx="40">
                  <c:v>1.9E-2</c:v>
                </c:pt>
                <c:pt idx="41">
                  <c:v>4.2000000000000003E-2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2340704"/>
        <c:axId val="232341096"/>
      </c:barChart>
      <c:catAx>
        <c:axId val="2323407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2341096"/>
        <c:crosses val="autoZero"/>
        <c:auto val="1"/>
        <c:lblAlgn val="ctr"/>
        <c:lblOffset val="100"/>
        <c:noMultiLvlLbl val="0"/>
      </c:catAx>
      <c:valAx>
        <c:axId val="23234109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234070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ＨｂＡ１ｃ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割合!$B$543</c:f>
              <c:strCache>
                <c:ptCount val="1"/>
                <c:pt idx="0">
                  <c:v>保健指導
（5.2~6.0）</c:v>
                </c:pt>
              </c:strCache>
            </c:strRef>
          </c:tx>
          <c:invertIfNegative val="0"/>
          <c:cat>
            <c:strRef>
              <c:f>割合!$A$544:$A$585</c:f>
              <c:strCache>
                <c:ptCount val="42"/>
                <c:pt idx="0">
                  <c:v>伊平屋村</c:v>
                </c:pt>
                <c:pt idx="1">
                  <c:v>伊是名村</c:v>
                </c:pt>
                <c:pt idx="2">
                  <c:v>本部町</c:v>
                </c:pt>
                <c:pt idx="3">
                  <c:v>国頭村</c:v>
                </c:pt>
                <c:pt idx="4">
                  <c:v>大宜味村</c:v>
                </c:pt>
                <c:pt idx="5">
                  <c:v>久米島町</c:v>
                </c:pt>
                <c:pt idx="6">
                  <c:v>名護市</c:v>
                </c:pt>
                <c:pt idx="7">
                  <c:v>今帰仁村</c:v>
                </c:pt>
                <c:pt idx="8">
                  <c:v>南風原町</c:v>
                </c:pt>
                <c:pt idx="9">
                  <c:v>渡名喜村</c:v>
                </c:pt>
                <c:pt idx="10">
                  <c:v>宜野座村</c:v>
                </c:pt>
                <c:pt idx="11">
                  <c:v>竹富町</c:v>
                </c:pt>
                <c:pt idx="12">
                  <c:v>金武町</c:v>
                </c:pt>
                <c:pt idx="13">
                  <c:v>読谷村</c:v>
                </c:pt>
                <c:pt idx="14">
                  <c:v>八重瀬町</c:v>
                </c:pt>
                <c:pt idx="15">
                  <c:v>北中城村</c:v>
                </c:pt>
                <c:pt idx="16">
                  <c:v>南大東村</c:v>
                </c:pt>
                <c:pt idx="17">
                  <c:v>西原町</c:v>
                </c:pt>
                <c:pt idx="18">
                  <c:v>渡嘉敷村</c:v>
                </c:pt>
                <c:pt idx="19">
                  <c:v>与那原町</c:v>
                </c:pt>
                <c:pt idx="20">
                  <c:v>糸満市</c:v>
                </c:pt>
                <c:pt idx="21">
                  <c:v>南城市</c:v>
                </c:pt>
                <c:pt idx="22">
                  <c:v>伊江村</c:v>
                </c:pt>
                <c:pt idx="23">
                  <c:v>嘉手納町</c:v>
                </c:pt>
                <c:pt idx="24">
                  <c:v>宜野湾市</c:v>
                </c:pt>
                <c:pt idx="25">
                  <c:v>多良間村</c:v>
                </c:pt>
                <c:pt idx="26">
                  <c:v>中城村</c:v>
                </c:pt>
                <c:pt idx="27">
                  <c:v>粟国村</c:v>
                </c:pt>
                <c:pt idx="28">
                  <c:v>東村</c:v>
                </c:pt>
                <c:pt idx="29">
                  <c:v>うるま市</c:v>
                </c:pt>
                <c:pt idx="30">
                  <c:v>石垣市</c:v>
                </c:pt>
                <c:pt idx="31">
                  <c:v>北谷町</c:v>
                </c:pt>
                <c:pt idx="32">
                  <c:v>浦添市</c:v>
                </c:pt>
                <c:pt idx="33">
                  <c:v>北大東村</c:v>
                </c:pt>
                <c:pt idx="34">
                  <c:v>沖縄市</c:v>
                </c:pt>
                <c:pt idx="35">
                  <c:v>那覇市</c:v>
                </c:pt>
                <c:pt idx="36">
                  <c:v>座間味村</c:v>
                </c:pt>
                <c:pt idx="37">
                  <c:v>豊見城市</c:v>
                </c:pt>
                <c:pt idx="38">
                  <c:v>恩納村</c:v>
                </c:pt>
                <c:pt idx="39">
                  <c:v>宮古島市</c:v>
                </c:pt>
                <c:pt idx="40">
                  <c:v>与那国町</c:v>
                </c:pt>
                <c:pt idx="41">
                  <c:v>沖縄県</c:v>
                </c:pt>
              </c:strCache>
            </c:strRef>
          </c:cat>
          <c:val>
            <c:numRef>
              <c:f>割合!$B$544:$B$585</c:f>
              <c:numCache>
                <c:formatCode>0.0%</c:formatCode>
                <c:ptCount val="42"/>
                <c:pt idx="0">
                  <c:v>0.70199999999999996</c:v>
                </c:pt>
                <c:pt idx="1">
                  <c:v>0.69099999999999995</c:v>
                </c:pt>
                <c:pt idx="2">
                  <c:v>0.72099999999999997</c:v>
                </c:pt>
                <c:pt idx="3">
                  <c:v>0.752</c:v>
                </c:pt>
                <c:pt idx="4">
                  <c:v>0.67200000000000004</c:v>
                </c:pt>
                <c:pt idx="5">
                  <c:v>0.63600000000000001</c:v>
                </c:pt>
                <c:pt idx="6">
                  <c:v>0.66700000000000004</c:v>
                </c:pt>
                <c:pt idx="7">
                  <c:v>0.65100000000000002</c:v>
                </c:pt>
                <c:pt idx="8">
                  <c:v>0.64800000000000002</c:v>
                </c:pt>
                <c:pt idx="9">
                  <c:v>0.61799999999999999</c:v>
                </c:pt>
                <c:pt idx="10">
                  <c:v>0.57799999999999996</c:v>
                </c:pt>
                <c:pt idx="11">
                  <c:v>0.59599999999999997</c:v>
                </c:pt>
                <c:pt idx="12">
                  <c:v>0.621</c:v>
                </c:pt>
                <c:pt idx="13">
                  <c:v>0.58899999999999997</c:v>
                </c:pt>
                <c:pt idx="14">
                  <c:v>0.61899999999999999</c:v>
                </c:pt>
                <c:pt idx="15">
                  <c:v>0.60799999999999998</c:v>
                </c:pt>
                <c:pt idx="16">
                  <c:v>0.55400000000000005</c:v>
                </c:pt>
                <c:pt idx="17">
                  <c:v>0.6</c:v>
                </c:pt>
                <c:pt idx="18">
                  <c:v>0.66700000000000004</c:v>
                </c:pt>
                <c:pt idx="19">
                  <c:v>0.59399999999999997</c:v>
                </c:pt>
                <c:pt idx="20">
                  <c:v>0.58599999999999997</c:v>
                </c:pt>
                <c:pt idx="21">
                  <c:v>0.61599999999999999</c:v>
                </c:pt>
                <c:pt idx="22">
                  <c:v>0.59199999999999997</c:v>
                </c:pt>
                <c:pt idx="23">
                  <c:v>0.56599999999999995</c:v>
                </c:pt>
                <c:pt idx="24">
                  <c:v>0.57899999999999996</c:v>
                </c:pt>
                <c:pt idx="25">
                  <c:v>0.56399999999999995</c:v>
                </c:pt>
                <c:pt idx="26">
                  <c:v>0.61199999999999999</c:v>
                </c:pt>
                <c:pt idx="27">
                  <c:v>0.58199999999999996</c:v>
                </c:pt>
                <c:pt idx="28">
                  <c:v>0.60599999999999998</c:v>
                </c:pt>
                <c:pt idx="29">
                  <c:v>0.55800000000000005</c:v>
                </c:pt>
                <c:pt idx="30">
                  <c:v>0.53600000000000003</c:v>
                </c:pt>
                <c:pt idx="31">
                  <c:v>0.54800000000000004</c:v>
                </c:pt>
                <c:pt idx="32">
                  <c:v>0.55900000000000005</c:v>
                </c:pt>
                <c:pt idx="33">
                  <c:v>0.56499999999999995</c:v>
                </c:pt>
                <c:pt idx="34">
                  <c:v>0.56200000000000006</c:v>
                </c:pt>
                <c:pt idx="35">
                  <c:v>0.55000000000000004</c:v>
                </c:pt>
                <c:pt idx="36">
                  <c:v>0.54800000000000004</c:v>
                </c:pt>
                <c:pt idx="37">
                  <c:v>0.54</c:v>
                </c:pt>
                <c:pt idx="38">
                  <c:v>0.47299999999999998</c:v>
                </c:pt>
                <c:pt idx="39">
                  <c:v>0.48399999999999999</c:v>
                </c:pt>
                <c:pt idx="40">
                  <c:v>0.48799999999999999</c:v>
                </c:pt>
                <c:pt idx="41">
                  <c:v>0.57699999999999996</c:v>
                </c:pt>
              </c:numCache>
            </c:numRef>
          </c:val>
        </c:ser>
        <c:ser>
          <c:idx val="1"/>
          <c:order val="1"/>
          <c:tx>
            <c:strRef>
              <c:f>割合!$C$543</c:f>
              <c:strCache>
                <c:ptCount val="1"/>
                <c:pt idx="0">
                  <c:v>受診勧奨
（6.1~）</c:v>
                </c:pt>
              </c:strCache>
            </c:strRef>
          </c:tx>
          <c:invertIfNegative val="0"/>
          <c:cat>
            <c:strRef>
              <c:f>割合!$A$544:$A$585</c:f>
              <c:strCache>
                <c:ptCount val="42"/>
                <c:pt idx="0">
                  <c:v>伊平屋村</c:v>
                </c:pt>
                <c:pt idx="1">
                  <c:v>伊是名村</c:v>
                </c:pt>
                <c:pt idx="2">
                  <c:v>本部町</c:v>
                </c:pt>
                <c:pt idx="3">
                  <c:v>国頭村</c:v>
                </c:pt>
                <c:pt idx="4">
                  <c:v>大宜味村</c:v>
                </c:pt>
                <c:pt idx="5">
                  <c:v>久米島町</c:v>
                </c:pt>
                <c:pt idx="6">
                  <c:v>名護市</c:v>
                </c:pt>
                <c:pt idx="7">
                  <c:v>今帰仁村</c:v>
                </c:pt>
                <c:pt idx="8">
                  <c:v>南風原町</c:v>
                </c:pt>
                <c:pt idx="9">
                  <c:v>渡名喜村</c:v>
                </c:pt>
                <c:pt idx="10">
                  <c:v>宜野座村</c:v>
                </c:pt>
                <c:pt idx="11">
                  <c:v>竹富町</c:v>
                </c:pt>
                <c:pt idx="12">
                  <c:v>金武町</c:v>
                </c:pt>
                <c:pt idx="13">
                  <c:v>読谷村</c:v>
                </c:pt>
                <c:pt idx="14">
                  <c:v>八重瀬町</c:v>
                </c:pt>
                <c:pt idx="15">
                  <c:v>北中城村</c:v>
                </c:pt>
                <c:pt idx="16">
                  <c:v>南大東村</c:v>
                </c:pt>
                <c:pt idx="17">
                  <c:v>西原町</c:v>
                </c:pt>
                <c:pt idx="18">
                  <c:v>渡嘉敷村</c:v>
                </c:pt>
                <c:pt idx="19">
                  <c:v>与那原町</c:v>
                </c:pt>
                <c:pt idx="20">
                  <c:v>糸満市</c:v>
                </c:pt>
                <c:pt idx="21">
                  <c:v>南城市</c:v>
                </c:pt>
                <c:pt idx="22">
                  <c:v>伊江村</c:v>
                </c:pt>
                <c:pt idx="23">
                  <c:v>嘉手納町</c:v>
                </c:pt>
                <c:pt idx="24">
                  <c:v>宜野湾市</c:v>
                </c:pt>
                <c:pt idx="25">
                  <c:v>多良間村</c:v>
                </c:pt>
                <c:pt idx="26">
                  <c:v>中城村</c:v>
                </c:pt>
                <c:pt idx="27">
                  <c:v>粟国村</c:v>
                </c:pt>
                <c:pt idx="28">
                  <c:v>東村</c:v>
                </c:pt>
                <c:pt idx="29">
                  <c:v>うるま市</c:v>
                </c:pt>
                <c:pt idx="30">
                  <c:v>石垣市</c:v>
                </c:pt>
                <c:pt idx="31">
                  <c:v>北谷町</c:v>
                </c:pt>
                <c:pt idx="32">
                  <c:v>浦添市</c:v>
                </c:pt>
                <c:pt idx="33">
                  <c:v>北大東村</c:v>
                </c:pt>
                <c:pt idx="34">
                  <c:v>沖縄市</c:v>
                </c:pt>
                <c:pt idx="35">
                  <c:v>那覇市</c:v>
                </c:pt>
                <c:pt idx="36">
                  <c:v>座間味村</c:v>
                </c:pt>
                <c:pt idx="37">
                  <c:v>豊見城市</c:v>
                </c:pt>
                <c:pt idx="38">
                  <c:v>恩納村</c:v>
                </c:pt>
                <c:pt idx="39">
                  <c:v>宮古島市</c:v>
                </c:pt>
                <c:pt idx="40">
                  <c:v>与那国町</c:v>
                </c:pt>
                <c:pt idx="41">
                  <c:v>沖縄県</c:v>
                </c:pt>
              </c:strCache>
            </c:strRef>
          </c:cat>
          <c:val>
            <c:numRef>
              <c:f>割合!$C$544:$C$585</c:f>
              <c:numCache>
                <c:formatCode>0.0%</c:formatCode>
                <c:ptCount val="42"/>
                <c:pt idx="0">
                  <c:v>0.20200000000000001</c:v>
                </c:pt>
                <c:pt idx="1">
                  <c:v>0.191</c:v>
                </c:pt>
                <c:pt idx="2">
                  <c:v>0.155</c:v>
                </c:pt>
                <c:pt idx="3">
                  <c:v>0.10299999999999999</c:v>
                </c:pt>
                <c:pt idx="4">
                  <c:v>0.15</c:v>
                </c:pt>
                <c:pt idx="5">
                  <c:v>0.17699999999999999</c:v>
                </c:pt>
                <c:pt idx="6">
                  <c:v>0.122</c:v>
                </c:pt>
                <c:pt idx="7">
                  <c:v>0.11</c:v>
                </c:pt>
                <c:pt idx="8">
                  <c:v>8.8999999999999996E-2</c:v>
                </c:pt>
                <c:pt idx="9">
                  <c:v>0.11799999999999999</c:v>
                </c:pt>
                <c:pt idx="10">
                  <c:v>0.14699999999999999</c:v>
                </c:pt>
                <c:pt idx="11">
                  <c:v>0.129</c:v>
                </c:pt>
                <c:pt idx="12">
                  <c:v>0.10299999999999999</c:v>
                </c:pt>
                <c:pt idx="13">
                  <c:v>0.121</c:v>
                </c:pt>
                <c:pt idx="14">
                  <c:v>8.7999999999999995E-2</c:v>
                </c:pt>
                <c:pt idx="15">
                  <c:v>9.7000000000000003E-2</c:v>
                </c:pt>
                <c:pt idx="16">
                  <c:v>0.14899999999999999</c:v>
                </c:pt>
                <c:pt idx="17">
                  <c:v>0.10199999999999999</c:v>
                </c:pt>
                <c:pt idx="18">
                  <c:v>3.5000000000000003E-2</c:v>
                </c:pt>
                <c:pt idx="19">
                  <c:v>0.104</c:v>
                </c:pt>
                <c:pt idx="20">
                  <c:v>0.109</c:v>
                </c:pt>
                <c:pt idx="21">
                  <c:v>7.9000000000000001E-2</c:v>
                </c:pt>
                <c:pt idx="22">
                  <c:v>9.7000000000000003E-2</c:v>
                </c:pt>
                <c:pt idx="23">
                  <c:v>0.122</c:v>
                </c:pt>
                <c:pt idx="24">
                  <c:v>0.10199999999999999</c:v>
                </c:pt>
                <c:pt idx="25">
                  <c:v>0.115</c:v>
                </c:pt>
                <c:pt idx="26">
                  <c:v>0.06</c:v>
                </c:pt>
                <c:pt idx="27">
                  <c:v>8.8999999999999996E-2</c:v>
                </c:pt>
                <c:pt idx="28">
                  <c:v>6.4000000000000001E-2</c:v>
                </c:pt>
                <c:pt idx="29">
                  <c:v>0.111</c:v>
                </c:pt>
                <c:pt idx="30">
                  <c:v>0.13100000000000001</c:v>
                </c:pt>
                <c:pt idx="31">
                  <c:v>0.113</c:v>
                </c:pt>
                <c:pt idx="32">
                  <c:v>9.4E-2</c:v>
                </c:pt>
                <c:pt idx="33">
                  <c:v>8.6999999999999994E-2</c:v>
                </c:pt>
                <c:pt idx="34">
                  <c:v>0.09</c:v>
                </c:pt>
                <c:pt idx="35">
                  <c:v>9.8000000000000004E-2</c:v>
                </c:pt>
                <c:pt idx="36">
                  <c:v>9.6000000000000002E-2</c:v>
                </c:pt>
                <c:pt idx="37">
                  <c:v>9.2999999999999999E-2</c:v>
                </c:pt>
                <c:pt idx="38">
                  <c:v>0.124</c:v>
                </c:pt>
                <c:pt idx="39">
                  <c:v>9.9000000000000005E-2</c:v>
                </c:pt>
                <c:pt idx="40">
                  <c:v>0.06</c:v>
                </c:pt>
                <c:pt idx="41">
                  <c:v>0.106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2341880"/>
        <c:axId val="232342272"/>
      </c:barChart>
      <c:catAx>
        <c:axId val="2323418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2342272"/>
        <c:crosses val="autoZero"/>
        <c:auto val="1"/>
        <c:lblAlgn val="ctr"/>
        <c:lblOffset val="100"/>
        <c:noMultiLvlLbl val="0"/>
      </c:catAx>
      <c:valAx>
        <c:axId val="23234227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234188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ＨｂＡ１ｃ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割合!$F$543</c:f>
              <c:strCache>
                <c:ptCount val="1"/>
                <c:pt idx="0">
                  <c:v>保健指導
（5.2~6.0）</c:v>
                </c:pt>
              </c:strCache>
            </c:strRef>
          </c:tx>
          <c:invertIfNegative val="0"/>
          <c:cat>
            <c:strRef>
              <c:f>割合!$E$544:$E$585</c:f>
              <c:strCache>
                <c:ptCount val="42"/>
                <c:pt idx="0">
                  <c:v>伊平屋村</c:v>
                </c:pt>
                <c:pt idx="1">
                  <c:v>伊是名村</c:v>
                </c:pt>
                <c:pt idx="2">
                  <c:v>本部町</c:v>
                </c:pt>
                <c:pt idx="3">
                  <c:v>久米島町</c:v>
                </c:pt>
                <c:pt idx="4">
                  <c:v>国頭村</c:v>
                </c:pt>
                <c:pt idx="5">
                  <c:v>大宜味村</c:v>
                </c:pt>
                <c:pt idx="6">
                  <c:v>今帰仁村</c:v>
                </c:pt>
                <c:pt idx="7">
                  <c:v>名護市</c:v>
                </c:pt>
                <c:pt idx="8">
                  <c:v>粟国村</c:v>
                </c:pt>
                <c:pt idx="9">
                  <c:v>伊江村</c:v>
                </c:pt>
                <c:pt idx="10">
                  <c:v>宜野座村</c:v>
                </c:pt>
                <c:pt idx="11">
                  <c:v>南大東村</c:v>
                </c:pt>
                <c:pt idx="12">
                  <c:v>八重瀬町</c:v>
                </c:pt>
                <c:pt idx="13">
                  <c:v>南風原町</c:v>
                </c:pt>
                <c:pt idx="14">
                  <c:v>読谷村</c:v>
                </c:pt>
                <c:pt idx="15">
                  <c:v>金武町</c:v>
                </c:pt>
                <c:pt idx="16">
                  <c:v>南城市</c:v>
                </c:pt>
                <c:pt idx="17">
                  <c:v>与那原町</c:v>
                </c:pt>
                <c:pt idx="18">
                  <c:v>渡名喜村</c:v>
                </c:pt>
                <c:pt idx="19">
                  <c:v>糸満市</c:v>
                </c:pt>
                <c:pt idx="20">
                  <c:v>西原町</c:v>
                </c:pt>
                <c:pt idx="21">
                  <c:v>嘉手納町</c:v>
                </c:pt>
                <c:pt idx="22">
                  <c:v>石垣市</c:v>
                </c:pt>
                <c:pt idx="23">
                  <c:v>宜野湾市</c:v>
                </c:pt>
                <c:pt idx="24">
                  <c:v>豊見城市</c:v>
                </c:pt>
                <c:pt idx="25">
                  <c:v>浦添市</c:v>
                </c:pt>
                <c:pt idx="26">
                  <c:v>竹富町</c:v>
                </c:pt>
                <c:pt idx="27">
                  <c:v>うるま市</c:v>
                </c:pt>
                <c:pt idx="28">
                  <c:v>東村</c:v>
                </c:pt>
                <c:pt idx="29">
                  <c:v>沖縄市</c:v>
                </c:pt>
                <c:pt idx="30">
                  <c:v>中城村</c:v>
                </c:pt>
                <c:pt idx="31">
                  <c:v>那覇市</c:v>
                </c:pt>
                <c:pt idx="32">
                  <c:v>北中城村</c:v>
                </c:pt>
                <c:pt idx="33">
                  <c:v>恩納村</c:v>
                </c:pt>
                <c:pt idx="34">
                  <c:v>渡嘉敷村</c:v>
                </c:pt>
                <c:pt idx="35">
                  <c:v>北谷町</c:v>
                </c:pt>
                <c:pt idx="36">
                  <c:v>宮古島市</c:v>
                </c:pt>
                <c:pt idx="37">
                  <c:v>座間味村</c:v>
                </c:pt>
                <c:pt idx="38">
                  <c:v>多良間村</c:v>
                </c:pt>
                <c:pt idx="39">
                  <c:v>与那国町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割合!$F$544:$F$585</c:f>
              <c:numCache>
                <c:formatCode>0.0%</c:formatCode>
                <c:ptCount val="42"/>
                <c:pt idx="0">
                  <c:v>0.76700000000000002</c:v>
                </c:pt>
                <c:pt idx="1">
                  <c:v>0.71899999999999997</c:v>
                </c:pt>
                <c:pt idx="2">
                  <c:v>0.71099999999999997</c:v>
                </c:pt>
                <c:pt idx="3">
                  <c:v>0.65600000000000003</c:v>
                </c:pt>
                <c:pt idx="4">
                  <c:v>0.70199999999999996</c:v>
                </c:pt>
                <c:pt idx="5">
                  <c:v>0.624</c:v>
                </c:pt>
                <c:pt idx="6">
                  <c:v>0.67700000000000005</c:v>
                </c:pt>
                <c:pt idx="7">
                  <c:v>0.66100000000000003</c:v>
                </c:pt>
                <c:pt idx="8">
                  <c:v>0.67700000000000005</c:v>
                </c:pt>
                <c:pt idx="9">
                  <c:v>0.627</c:v>
                </c:pt>
                <c:pt idx="10">
                  <c:v>0.54300000000000004</c:v>
                </c:pt>
                <c:pt idx="11">
                  <c:v>0.63600000000000001</c:v>
                </c:pt>
                <c:pt idx="12">
                  <c:v>0.60499999999999998</c:v>
                </c:pt>
                <c:pt idx="13">
                  <c:v>0.61699999999999999</c:v>
                </c:pt>
                <c:pt idx="14">
                  <c:v>0.56000000000000005</c:v>
                </c:pt>
                <c:pt idx="15">
                  <c:v>0.58099999999999996</c:v>
                </c:pt>
                <c:pt idx="16">
                  <c:v>0.625</c:v>
                </c:pt>
                <c:pt idx="17">
                  <c:v>0.60599999999999998</c:v>
                </c:pt>
                <c:pt idx="18">
                  <c:v>0.53800000000000003</c:v>
                </c:pt>
                <c:pt idx="19">
                  <c:v>0.57099999999999995</c:v>
                </c:pt>
                <c:pt idx="20">
                  <c:v>0.56599999999999995</c:v>
                </c:pt>
                <c:pt idx="21">
                  <c:v>0.52900000000000003</c:v>
                </c:pt>
                <c:pt idx="22">
                  <c:v>0.54300000000000004</c:v>
                </c:pt>
                <c:pt idx="23">
                  <c:v>0.55900000000000005</c:v>
                </c:pt>
                <c:pt idx="24">
                  <c:v>0.55600000000000005</c:v>
                </c:pt>
                <c:pt idx="25">
                  <c:v>0.54600000000000004</c:v>
                </c:pt>
                <c:pt idx="26">
                  <c:v>0.52800000000000002</c:v>
                </c:pt>
                <c:pt idx="27">
                  <c:v>0.54300000000000004</c:v>
                </c:pt>
                <c:pt idx="28">
                  <c:v>0.58799999999999997</c:v>
                </c:pt>
                <c:pt idx="29">
                  <c:v>0.54800000000000004</c:v>
                </c:pt>
                <c:pt idx="30">
                  <c:v>0.58299999999999996</c:v>
                </c:pt>
                <c:pt idx="31">
                  <c:v>0.51900000000000002</c:v>
                </c:pt>
                <c:pt idx="32">
                  <c:v>0.55400000000000005</c:v>
                </c:pt>
                <c:pt idx="33">
                  <c:v>0.45</c:v>
                </c:pt>
                <c:pt idx="34">
                  <c:v>0.56299999999999994</c:v>
                </c:pt>
                <c:pt idx="35">
                  <c:v>0.51300000000000001</c:v>
                </c:pt>
                <c:pt idx="36">
                  <c:v>0.48</c:v>
                </c:pt>
                <c:pt idx="37">
                  <c:v>0.51500000000000001</c:v>
                </c:pt>
                <c:pt idx="38">
                  <c:v>0.379</c:v>
                </c:pt>
                <c:pt idx="39">
                  <c:v>0.44700000000000001</c:v>
                </c:pt>
                <c:pt idx="40">
                  <c:v>0.5</c:v>
                </c:pt>
                <c:pt idx="41">
                  <c:v>0.56000000000000005</c:v>
                </c:pt>
              </c:numCache>
            </c:numRef>
          </c:val>
        </c:ser>
        <c:ser>
          <c:idx val="1"/>
          <c:order val="1"/>
          <c:tx>
            <c:strRef>
              <c:f>割合!$G$543</c:f>
              <c:strCache>
                <c:ptCount val="1"/>
                <c:pt idx="0">
                  <c:v>受診勧奨
（6.1~）</c:v>
                </c:pt>
              </c:strCache>
            </c:strRef>
          </c:tx>
          <c:invertIfNegative val="0"/>
          <c:cat>
            <c:strRef>
              <c:f>割合!$E$544:$E$585</c:f>
              <c:strCache>
                <c:ptCount val="42"/>
                <c:pt idx="0">
                  <c:v>伊平屋村</c:v>
                </c:pt>
                <c:pt idx="1">
                  <c:v>伊是名村</c:v>
                </c:pt>
                <c:pt idx="2">
                  <c:v>本部町</c:v>
                </c:pt>
                <c:pt idx="3">
                  <c:v>久米島町</c:v>
                </c:pt>
                <c:pt idx="4">
                  <c:v>国頭村</c:v>
                </c:pt>
                <c:pt idx="5">
                  <c:v>大宜味村</c:v>
                </c:pt>
                <c:pt idx="6">
                  <c:v>今帰仁村</c:v>
                </c:pt>
                <c:pt idx="7">
                  <c:v>名護市</c:v>
                </c:pt>
                <c:pt idx="8">
                  <c:v>粟国村</c:v>
                </c:pt>
                <c:pt idx="9">
                  <c:v>伊江村</c:v>
                </c:pt>
                <c:pt idx="10">
                  <c:v>宜野座村</c:v>
                </c:pt>
                <c:pt idx="11">
                  <c:v>南大東村</c:v>
                </c:pt>
                <c:pt idx="12">
                  <c:v>八重瀬町</c:v>
                </c:pt>
                <c:pt idx="13">
                  <c:v>南風原町</c:v>
                </c:pt>
                <c:pt idx="14">
                  <c:v>読谷村</c:v>
                </c:pt>
                <c:pt idx="15">
                  <c:v>金武町</c:v>
                </c:pt>
                <c:pt idx="16">
                  <c:v>南城市</c:v>
                </c:pt>
                <c:pt idx="17">
                  <c:v>与那原町</c:v>
                </c:pt>
                <c:pt idx="18">
                  <c:v>渡名喜村</c:v>
                </c:pt>
                <c:pt idx="19">
                  <c:v>糸満市</c:v>
                </c:pt>
                <c:pt idx="20">
                  <c:v>西原町</c:v>
                </c:pt>
                <c:pt idx="21">
                  <c:v>嘉手納町</c:v>
                </c:pt>
                <c:pt idx="22">
                  <c:v>石垣市</c:v>
                </c:pt>
                <c:pt idx="23">
                  <c:v>宜野湾市</c:v>
                </c:pt>
                <c:pt idx="24">
                  <c:v>豊見城市</c:v>
                </c:pt>
                <c:pt idx="25">
                  <c:v>浦添市</c:v>
                </c:pt>
                <c:pt idx="26">
                  <c:v>竹富町</c:v>
                </c:pt>
                <c:pt idx="27">
                  <c:v>うるま市</c:v>
                </c:pt>
                <c:pt idx="28">
                  <c:v>東村</c:v>
                </c:pt>
                <c:pt idx="29">
                  <c:v>沖縄市</c:v>
                </c:pt>
                <c:pt idx="30">
                  <c:v>中城村</c:v>
                </c:pt>
                <c:pt idx="31">
                  <c:v>那覇市</c:v>
                </c:pt>
                <c:pt idx="32">
                  <c:v>北中城村</c:v>
                </c:pt>
                <c:pt idx="33">
                  <c:v>恩納村</c:v>
                </c:pt>
                <c:pt idx="34">
                  <c:v>渡嘉敷村</c:v>
                </c:pt>
                <c:pt idx="35">
                  <c:v>北谷町</c:v>
                </c:pt>
                <c:pt idx="36">
                  <c:v>宮古島市</c:v>
                </c:pt>
                <c:pt idx="37">
                  <c:v>座間味村</c:v>
                </c:pt>
                <c:pt idx="38">
                  <c:v>多良間村</c:v>
                </c:pt>
                <c:pt idx="39">
                  <c:v>与那国町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割合!$G$544:$G$585</c:f>
              <c:numCache>
                <c:formatCode>0.0%</c:formatCode>
                <c:ptCount val="42"/>
                <c:pt idx="0">
                  <c:v>0.14000000000000001</c:v>
                </c:pt>
                <c:pt idx="1">
                  <c:v>0.156</c:v>
                </c:pt>
                <c:pt idx="2">
                  <c:v>0.161</c:v>
                </c:pt>
                <c:pt idx="3">
                  <c:v>0.191</c:v>
                </c:pt>
                <c:pt idx="4">
                  <c:v>0.11600000000000001</c:v>
                </c:pt>
                <c:pt idx="5">
                  <c:v>0.184</c:v>
                </c:pt>
                <c:pt idx="6">
                  <c:v>0.129</c:v>
                </c:pt>
                <c:pt idx="7">
                  <c:v>0.129</c:v>
                </c:pt>
                <c:pt idx="8">
                  <c:v>9.7000000000000003E-2</c:v>
                </c:pt>
                <c:pt idx="9">
                  <c:v>0.11799999999999999</c:v>
                </c:pt>
                <c:pt idx="10">
                  <c:v>0.185</c:v>
                </c:pt>
                <c:pt idx="11">
                  <c:v>9.0999999999999998E-2</c:v>
                </c:pt>
                <c:pt idx="12">
                  <c:v>0.12</c:v>
                </c:pt>
                <c:pt idx="13">
                  <c:v>9.9000000000000005E-2</c:v>
                </c:pt>
                <c:pt idx="14">
                  <c:v>0.155</c:v>
                </c:pt>
                <c:pt idx="15">
                  <c:v>0.13400000000000001</c:v>
                </c:pt>
                <c:pt idx="16">
                  <c:v>8.4000000000000005E-2</c:v>
                </c:pt>
                <c:pt idx="17">
                  <c:v>9.6000000000000002E-2</c:v>
                </c:pt>
                <c:pt idx="18">
                  <c:v>0.154</c:v>
                </c:pt>
                <c:pt idx="19">
                  <c:v>0.11899999999999999</c:v>
                </c:pt>
                <c:pt idx="20">
                  <c:v>0.12</c:v>
                </c:pt>
                <c:pt idx="21">
                  <c:v>0.151</c:v>
                </c:pt>
                <c:pt idx="22">
                  <c:v>0.13700000000000001</c:v>
                </c:pt>
                <c:pt idx="23">
                  <c:v>0.11899999999999999</c:v>
                </c:pt>
                <c:pt idx="24">
                  <c:v>0.11899999999999999</c:v>
                </c:pt>
                <c:pt idx="25">
                  <c:v>0.124</c:v>
                </c:pt>
                <c:pt idx="26">
                  <c:v>0.13600000000000001</c:v>
                </c:pt>
                <c:pt idx="27">
                  <c:v>0.121</c:v>
                </c:pt>
                <c:pt idx="28">
                  <c:v>7.0999999999999994E-2</c:v>
                </c:pt>
                <c:pt idx="29">
                  <c:v>0.109</c:v>
                </c:pt>
                <c:pt idx="30">
                  <c:v>7.1999999999999995E-2</c:v>
                </c:pt>
                <c:pt idx="31">
                  <c:v>0.124</c:v>
                </c:pt>
                <c:pt idx="32">
                  <c:v>7.1999999999999995E-2</c:v>
                </c:pt>
                <c:pt idx="33">
                  <c:v>0.17499999999999999</c:v>
                </c:pt>
                <c:pt idx="34">
                  <c:v>6.3E-2</c:v>
                </c:pt>
                <c:pt idx="35">
                  <c:v>0.1</c:v>
                </c:pt>
                <c:pt idx="36">
                  <c:v>0.129</c:v>
                </c:pt>
                <c:pt idx="37">
                  <c:v>6.0999999999999999E-2</c:v>
                </c:pt>
                <c:pt idx="38">
                  <c:v>0.17199999999999999</c:v>
                </c:pt>
                <c:pt idx="39">
                  <c:v>7.9000000000000001E-2</c:v>
                </c:pt>
                <c:pt idx="40">
                  <c:v>0</c:v>
                </c:pt>
                <c:pt idx="41">
                  <c:v>0.124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2343056"/>
        <c:axId val="232343448"/>
      </c:barChart>
      <c:catAx>
        <c:axId val="2323430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2343448"/>
        <c:crosses val="autoZero"/>
        <c:auto val="1"/>
        <c:lblAlgn val="ctr"/>
        <c:lblOffset val="100"/>
        <c:noMultiLvlLbl val="0"/>
      </c:catAx>
      <c:valAx>
        <c:axId val="23234344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234305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ＨｂＡ１ｃ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割合!$J$543</c:f>
              <c:strCache>
                <c:ptCount val="1"/>
                <c:pt idx="0">
                  <c:v>保健指導
（5.2~6.0）</c:v>
                </c:pt>
              </c:strCache>
            </c:strRef>
          </c:tx>
          <c:invertIfNegative val="0"/>
          <c:cat>
            <c:strRef>
              <c:f>割合!$I$544:$I$585</c:f>
              <c:strCache>
                <c:ptCount val="42"/>
                <c:pt idx="0">
                  <c:v>伊平屋村</c:v>
                </c:pt>
                <c:pt idx="1">
                  <c:v>伊是名村</c:v>
                </c:pt>
                <c:pt idx="2">
                  <c:v>本部町</c:v>
                </c:pt>
                <c:pt idx="3">
                  <c:v>国頭村</c:v>
                </c:pt>
                <c:pt idx="4">
                  <c:v>大宜味村</c:v>
                </c:pt>
                <c:pt idx="5">
                  <c:v>久米島町</c:v>
                </c:pt>
                <c:pt idx="6">
                  <c:v>名護市</c:v>
                </c:pt>
                <c:pt idx="7">
                  <c:v>渡名喜村</c:v>
                </c:pt>
                <c:pt idx="8">
                  <c:v>北中城村</c:v>
                </c:pt>
                <c:pt idx="9">
                  <c:v>竹富町</c:v>
                </c:pt>
                <c:pt idx="10">
                  <c:v>多良間村</c:v>
                </c:pt>
                <c:pt idx="11">
                  <c:v>南風原町</c:v>
                </c:pt>
                <c:pt idx="12">
                  <c:v>北大東村</c:v>
                </c:pt>
                <c:pt idx="13">
                  <c:v>渡嘉敷村</c:v>
                </c:pt>
                <c:pt idx="14">
                  <c:v>今帰仁村</c:v>
                </c:pt>
                <c:pt idx="15">
                  <c:v>金武町</c:v>
                </c:pt>
                <c:pt idx="16">
                  <c:v>宜野座村</c:v>
                </c:pt>
                <c:pt idx="17">
                  <c:v>西原町</c:v>
                </c:pt>
                <c:pt idx="18">
                  <c:v>読谷村</c:v>
                </c:pt>
                <c:pt idx="19">
                  <c:v>座間味村</c:v>
                </c:pt>
                <c:pt idx="20">
                  <c:v>糸満市</c:v>
                </c:pt>
                <c:pt idx="21">
                  <c:v>与那原町</c:v>
                </c:pt>
                <c:pt idx="22">
                  <c:v>八重瀬町</c:v>
                </c:pt>
                <c:pt idx="23">
                  <c:v>北谷町</c:v>
                </c:pt>
                <c:pt idx="24">
                  <c:v>嘉手納町</c:v>
                </c:pt>
                <c:pt idx="25">
                  <c:v>南城市</c:v>
                </c:pt>
                <c:pt idx="26">
                  <c:v>南大東村</c:v>
                </c:pt>
                <c:pt idx="27">
                  <c:v>中城村</c:v>
                </c:pt>
                <c:pt idx="28">
                  <c:v>宜野湾市</c:v>
                </c:pt>
                <c:pt idx="29">
                  <c:v>東村</c:v>
                </c:pt>
                <c:pt idx="30">
                  <c:v>うるま市</c:v>
                </c:pt>
                <c:pt idx="31">
                  <c:v>石垣市</c:v>
                </c:pt>
                <c:pt idx="32">
                  <c:v>伊江村</c:v>
                </c:pt>
                <c:pt idx="33">
                  <c:v>那覇市</c:v>
                </c:pt>
                <c:pt idx="34">
                  <c:v>沖縄市</c:v>
                </c:pt>
                <c:pt idx="35">
                  <c:v>浦添市</c:v>
                </c:pt>
                <c:pt idx="36">
                  <c:v>粟国村</c:v>
                </c:pt>
                <c:pt idx="37">
                  <c:v>豊見城市</c:v>
                </c:pt>
                <c:pt idx="38">
                  <c:v>恩納村</c:v>
                </c:pt>
                <c:pt idx="39">
                  <c:v>与那国町</c:v>
                </c:pt>
                <c:pt idx="40">
                  <c:v>宮古島市</c:v>
                </c:pt>
                <c:pt idx="41">
                  <c:v>沖縄県</c:v>
                </c:pt>
              </c:strCache>
            </c:strRef>
          </c:cat>
          <c:val>
            <c:numRef>
              <c:f>割合!$J$544:$J$585</c:f>
              <c:numCache>
                <c:formatCode>0.0%</c:formatCode>
                <c:ptCount val="42"/>
                <c:pt idx="0">
                  <c:v>0.64700000000000002</c:v>
                </c:pt>
                <c:pt idx="1">
                  <c:v>0.67700000000000005</c:v>
                </c:pt>
                <c:pt idx="2">
                  <c:v>0.72699999999999998</c:v>
                </c:pt>
                <c:pt idx="3">
                  <c:v>0.78300000000000003</c:v>
                </c:pt>
                <c:pt idx="4">
                  <c:v>0.69899999999999995</c:v>
                </c:pt>
                <c:pt idx="5">
                  <c:v>0.624</c:v>
                </c:pt>
                <c:pt idx="6">
                  <c:v>0.67100000000000004</c:v>
                </c:pt>
                <c:pt idx="7">
                  <c:v>0.66700000000000004</c:v>
                </c:pt>
                <c:pt idx="8">
                  <c:v>0.64600000000000002</c:v>
                </c:pt>
                <c:pt idx="9">
                  <c:v>0.63400000000000001</c:v>
                </c:pt>
                <c:pt idx="10">
                  <c:v>0.67300000000000004</c:v>
                </c:pt>
                <c:pt idx="11">
                  <c:v>0.67200000000000004</c:v>
                </c:pt>
                <c:pt idx="12">
                  <c:v>0.6</c:v>
                </c:pt>
                <c:pt idx="13">
                  <c:v>0.70699999999999996</c:v>
                </c:pt>
                <c:pt idx="14">
                  <c:v>0.63400000000000001</c:v>
                </c:pt>
                <c:pt idx="15">
                  <c:v>0.64600000000000002</c:v>
                </c:pt>
                <c:pt idx="16">
                  <c:v>0.60199999999999998</c:v>
                </c:pt>
                <c:pt idx="17">
                  <c:v>0.626</c:v>
                </c:pt>
                <c:pt idx="18">
                  <c:v>0.60899999999999999</c:v>
                </c:pt>
                <c:pt idx="19">
                  <c:v>0.57499999999999996</c:v>
                </c:pt>
                <c:pt idx="20">
                  <c:v>0.59699999999999998</c:v>
                </c:pt>
                <c:pt idx="21">
                  <c:v>0.58699999999999997</c:v>
                </c:pt>
                <c:pt idx="22">
                  <c:v>0.627</c:v>
                </c:pt>
                <c:pt idx="23">
                  <c:v>0.57299999999999995</c:v>
                </c:pt>
                <c:pt idx="24">
                  <c:v>0.59499999999999997</c:v>
                </c:pt>
                <c:pt idx="25">
                  <c:v>0.61</c:v>
                </c:pt>
                <c:pt idx="26">
                  <c:v>0.49099999999999999</c:v>
                </c:pt>
                <c:pt idx="27">
                  <c:v>0.63300000000000001</c:v>
                </c:pt>
                <c:pt idx="28">
                  <c:v>0.59599999999999997</c:v>
                </c:pt>
                <c:pt idx="29">
                  <c:v>0.621</c:v>
                </c:pt>
                <c:pt idx="30">
                  <c:v>0.56699999999999995</c:v>
                </c:pt>
                <c:pt idx="31">
                  <c:v>0.53100000000000003</c:v>
                </c:pt>
                <c:pt idx="32">
                  <c:v>0.56999999999999995</c:v>
                </c:pt>
                <c:pt idx="33">
                  <c:v>0.56999999999999995</c:v>
                </c:pt>
                <c:pt idx="34">
                  <c:v>0.56999999999999995</c:v>
                </c:pt>
                <c:pt idx="35">
                  <c:v>0.56799999999999995</c:v>
                </c:pt>
                <c:pt idx="36">
                  <c:v>0.52100000000000002</c:v>
                </c:pt>
                <c:pt idx="37">
                  <c:v>0.52800000000000002</c:v>
                </c:pt>
                <c:pt idx="38">
                  <c:v>0.48899999999999999</c:v>
                </c:pt>
                <c:pt idx="39">
                  <c:v>0.52200000000000002</c:v>
                </c:pt>
                <c:pt idx="40">
                  <c:v>0.48699999999999999</c:v>
                </c:pt>
                <c:pt idx="41">
                  <c:v>0.58799999999999997</c:v>
                </c:pt>
              </c:numCache>
            </c:numRef>
          </c:val>
        </c:ser>
        <c:ser>
          <c:idx val="1"/>
          <c:order val="1"/>
          <c:tx>
            <c:strRef>
              <c:f>割合!$K$543</c:f>
              <c:strCache>
                <c:ptCount val="1"/>
                <c:pt idx="0">
                  <c:v>受診勧奨
（6.1~）</c:v>
                </c:pt>
              </c:strCache>
            </c:strRef>
          </c:tx>
          <c:invertIfNegative val="0"/>
          <c:cat>
            <c:strRef>
              <c:f>割合!$I$544:$I$585</c:f>
              <c:strCache>
                <c:ptCount val="42"/>
                <c:pt idx="0">
                  <c:v>伊平屋村</c:v>
                </c:pt>
                <c:pt idx="1">
                  <c:v>伊是名村</c:v>
                </c:pt>
                <c:pt idx="2">
                  <c:v>本部町</c:v>
                </c:pt>
                <c:pt idx="3">
                  <c:v>国頭村</c:v>
                </c:pt>
                <c:pt idx="4">
                  <c:v>大宜味村</c:v>
                </c:pt>
                <c:pt idx="5">
                  <c:v>久米島町</c:v>
                </c:pt>
                <c:pt idx="6">
                  <c:v>名護市</c:v>
                </c:pt>
                <c:pt idx="7">
                  <c:v>渡名喜村</c:v>
                </c:pt>
                <c:pt idx="8">
                  <c:v>北中城村</c:v>
                </c:pt>
                <c:pt idx="9">
                  <c:v>竹富町</c:v>
                </c:pt>
                <c:pt idx="10">
                  <c:v>多良間村</c:v>
                </c:pt>
                <c:pt idx="11">
                  <c:v>南風原町</c:v>
                </c:pt>
                <c:pt idx="12">
                  <c:v>北大東村</c:v>
                </c:pt>
                <c:pt idx="13">
                  <c:v>渡嘉敷村</c:v>
                </c:pt>
                <c:pt idx="14">
                  <c:v>今帰仁村</c:v>
                </c:pt>
                <c:pt idx="15">
                  <c:v>金武町</c:v>
                </c:pt>
                <c:pt idx="16">
                  <c:v>宜野座村</c:v>
                </c:pt>
                <c:pt idx="17">
                  <c:v>西原町</c:v>
                </c:pt>
                <c:pt idx="18">
                  <c:v>読谷村</c:v>
                </c:pt>
                <c:pt idx="19">
                  <c:v>座間味村</c:v>
                </c:pt>
                <c:pt idx="20">
                  <c:v>糸満市</c:v>
                </c:pt>
                <c:pt idx="21">
                  <c:v>与那原町</c:v>
                </c:pt>
                <c:pt idx="22">
                  <c:v>八重瀬町</c:v>
                </c:pt>
                <c:pt idx="23">
                  <c:v>北谷町</c:v>
                </c:pt>
                <c:pt idx="24">
                  <c:v>嘉手納町</c:v>
                </c:pt>
                <c:pt idx="25">
                  <c:v>南城市</c:v>
                </c:pt>
                <c:pt idx="26">
                  <c:v>南大東村</c:v>
                </c:pt>
                <c:pt idx="27">
                  <c:v>中城村</c:v>
                </c:pt>
                <c:pt idx="28">
                  <c:v>宜野湾市</c:v>
                </c:pt>
                <c:pt idx="29">
                  <c:v>東村</c:v>
                </c:pt>
                <c:pt idx="30">
                  <c:v>うるま市</c:v>
                </c:pt>
                <c:pt idx="31">
                  <c:v>石垣市</c:v>
                </c:pt>
                <c:pt idx="32">
                  <c:v>伊江村</c:v>
                </c:pt>
                <c:pt idx="33">
                  <c:v>那覇市</c:v>
                </c:pt>
                <c:pt idx="34">
                  <c:v>沖縄市</c:v>
                </c:pt>
                <c:pt idx="35">
                  <c:v>浦添市</c:v>
                </c:pt>
                <c:pt idx="36">
                  <c:v>粟国村</c:v>
                </c:pt>
                <c:pt idx="37">
                  <c:v>豊見城市</c:v>
                </c:pt>
                <c:pt idx="38">
                  <c:v>恩納村</c:v>
                </c:pt>
                <c:pt idx="39">
                  <c:v>与那国町</c:v>
                </c:pt>
                <c:pt idx="40">
                  <c:v>宮古島市</c:v>
                </c:pt>
                <c:pt idx="41">
                  <c:v>沖縄県</c:v>
                </c:pt>
              </c:strCache>
            </c:strRef>
          </c:cat>
          <c:val>
            <c:numRef>
              <c:f>割合!$K$544:$K$585</c:f>
              <c:numCache>
                <c:formatCode>0.0%</c:formatCode>
                <c:ptCount val="42"/>
                <c:pt idx="0">
                  <c:v>0.255</c:v>
                </c:pt>
                <c:pt idx="1">
                  <c:v>0.21</c:v>
                </c:pt>
                <c:pt idx="2">
                  <c:v>0.151</c:v>
                </c:pt>
                <c:pt idx="3">
                  <c:v>9.4E-2</c:v>
                </c:pt>
                <c:pt idx="4">
                  <c:v>0.13</c:v>
                </c:pt>
                <c:pt idx="5">
                  <c:v>0.16900000000000001</c:v>
                </c:pt>
                <c:pt idx="6">
                  <c:v>0.11600000000000001</c:v>
                </c:pt>
                <c:pt idx="7">
                  <c:v>9.5000000000000001E-2</c:v>
                </c:pt>
                <c:pt idx="8">
                  <c:v>0.114</c:v>
                </c:pt>
                <c:pt idx="9">
                  <c:v>0.125</c:v>
                </c:pt>
                <c:pt idx="10">
                  <c:v>8.2000000000000003E-2</c:v>
                </c:pt>
                <c:pt idx="11">
                  <c:v>8.1000000000000003E-2</c:v>
                </c:pt>
                <c:pt idx="12">
                  <c:v>0.13300000000000001</c:v>
                </c:pt>
                <c:pt idx="13">
                  <c:v>2.4E-2</c:v>
                </c:pt>
                <c:pt idx="14">
                  <c:v>9.8000000000000004E-2</c:v>
                </c:pt>
                <c:pt idx="15">
                  <c:v>8.4000000000000005E-2</c:v>
                </c:pt>
                <c:pt idx="16">
                  <c:v>0.122</c:v>
                </c:pt>
                <c:pt idx="17">
                  <c:v>8.7999999999999995E-2</c:v>
                </c:pt>
                <c:pt idx="18">
                  <c:v>9.8000000000000004E-2</c:v>
                </c:pt>
                <c:pt idx="19">
                  <c:v>0.125</c:v>
                </c:pt>
                <c:pt idx="20">
                  <c:v>0.10199999999999999</c:v>
                </c:pt>
                <c:pt idx="21">
                  <c:v>0.11</c:v>
                </c:pt>
                <c:pt idx="22">
                  <c:v>6.8000000000000005E-2</c:v>
                </c:pt>
                <c:pt idx="23">
                  <c:v>0.122</c:v>
                </c:pt>
                <c:pt idx="24">
                  <c:v>9.9000000000000005E-2</c:v>
                </c:pt>
                <c:pt idx="25">
                  <c:v>7.4999999999999997E-2</c:v>
                </c:pt>
                <c:pt idx="26">
                  <c:v>0.193</c:v>
                </c:pt>
                <c:pt idx="27">
                  <c:v>5.0999999999999997E-2</c:v>
                </c:pt>
                <c:pt idx="28">
                  <c:v>8.7999999999999995E-2</c:v>
                </c:pt>
                <c:pt idx="29">
                  <c:v>5.8000000000000003E-2</c:v>
                </c:pt>
                <c:pt idx="30">
                  <c:v>0.104</c:v>
                </c:pt>
                <c:pt idx="31">
                  <c:v>0.127</c:v>
                </c:pt>
                <c:pt idx="32">
                  <c:v>8.4000000000000005E-2</c:v>
                </c:pt>
                <c:pt idx="33">
                  <c:v>8.1000000000000003E-2</c:v>
                </c:pt>
                <c:pt idx="34">
                  <c:v>7.8E-2</c:v>
                </c:pt>
                <c:pt idx="35">
                  <c:v>7.4999999999999997E-2</c:v>
                </c:pt>
                <c:pt idx="36">
                  <c:v>8.3000000000000004E-2</c:v>
                </c:pt>
                <c:pt idx="37">
                  <c:v>7.2999999999999995E-2</c:v>
                </c:pt>
                <c:pt idx="38">
                  <c:v>8.7999999999999995E-2</c:v>
                </c:pt>
                <c:pt idx="39">
                  <c:v>4.2999999999999997E-2</c:v>
                </c:pt>
                <c:pt idx="40">
                  <c:v>7.6999999999999999E-2</c:v>
                </c:pt>
                <c:pt idx="41">
                  <c:v>9.4E-2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2344232"/>
        <c:axId val="232344624"/>
      </c:barChart>
      <c:catAx>
        <c:axId val="2323442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2344624"/>
        <c:crosses val="autoZero"/>
        <c:auto val="1"/>
        <c:lblAlgn val="ctr"/>
        <c:lblOffset val="100"/>
        <c:noMultiLvlLbl val="0"/>
      </c:catAx>
      <c:valAx>
        <c:axId val="23234462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234423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尿糖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割合!$B$593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割合!$A$594:$A$635</c:f>
              <c:strCache>
                <c:ptCount val="42"/>
                <c:pt idx="0">
                  <c:v>渡名喜村</c:v>
                </c:pt>
                <c:pt idx="1">
                  <c:v>南大東村</c:v>
                </c:pt>
                <c:pt idx="2">
                  <c:v>宮古島市</c:v>
                </c:pt>
                <c:pt idx="3">
                  <c:v>竹富町</c:v>
                </c:pt>
                <c:pt idx="4">
                  <c:v>恩納村</c:v>
                </c:pt>
                <c:pt idx="5">
                  <c:v>北谷町</c:v>
                </c:pt>
                <c:pt idx="6">
                  <c:v>嘉手納町</c:v>
                </c:pt>
                <c:pt idx="7">
                  <c:v>座間味村</c:v>
                </c:pt>
                <c:pt idx="8">
                  <c:v>多良間村</c:v>
                </c:pt>
                <c:pt idx="9">
                  <c:v>読谷村</c:v>
                </c:pt>
                <c:pt idx="10">
                  <c:v>伊是名村</c:v>
                </c:pt>
                <c:pt idx="11">
                  <c:v>八重瀬町</c:v>
                </c:pt>
                <c:pt idx="12">
                  <c:v>与那原町</c:v>
                </c:pt>
                <c:pt idx="13">
                  <c:v>うるま市</c:v>
                </c:pt>
                <c:pt idx="14">
                  <c:v>石垣市</c:v>
                </c:pt>
                <c:pt idx="15">
                  <c:v>金武町</c:v>
                </c:pt>
                <c:pt idx="16">
                  <c:v>豊見城市</c:v>
                </c:pt>
                <c:pt idx="17">
                  <c:v>伊江村</c:v>
                </c:pt>
                <c:pt idx="18">
                  <c:v>沖縄市</c:v>
                </c:pt>
                <c:pt idx="19">
                  <c:v>北中城村</c:v>
                </c:pt>
                <c:pt idx="20">
                  <c:v>那覇市</c:v>
                </c:pt>
                <c:pt idx="21">
                  <c:v>今帰仁村</c:v>
                </c:pt>
                <c:pt idx="22">
                  <c:v>西原町</c:v>
                </c:pt>
                <c:pt idx="23">
                  <c:v>南城市</c:v>
                </c:pt>
                <c:pt idx="24">
                  <c:v>浦添市</c:v>
                </c:pt>
                <c:pt idx="25">
                  <c:v>糸満市</c:v>
                </c:pt>
                <c:pt idx="26">
                  <c:v>宜野湾市</c:v>
                </c:pt>
                <c:pt idx="27">
                  <c:v>久米島町</c:v>
                </c:pt>
                <c:pt idx="28">
                  <c:v>名護市</c:v>
                </c:pt>
                <c:pt idx="29">
                  <c:v>南風原町</c:v>
                </c:pt>
                <c:pt idx="30">
                  <c:v>本部町</c:v>
                </c:pt>
                <c:pt idx="31">
                  <c:v>大宜味村</c:v>
                </c:pt>
                <c:pt idx="32">
                  <c:v>国頭村</c:v>
                </c:pt>
                <c:pt idx="33">
                  <c:v>東村</c:v>
                </c:pt>
                <c:pt idx="34">
                  <c:v>宜野座村</c:v>
                </c:pt>
                <c:pt idx="35">
                  <c:v>与那国町</c:v>
                </c:pt>
                <c:pt idx="36">
                  <c:v>粟国村</c:v>
                </c:pt>
                <c:pt idx="37">
                  <c:v>中城村</c:v>
                </c:pt>
                <c:pt idx="38">
                  <c:v>伊平屋村</c:v>
                </c:pt>
                <c:pt idx="39">
                  <c:v>渡嘉敷村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割合!$B$594:$B$635</c:f>
              <c:numCache>
                <c:formatCode>0.0%</c:formatCode>
                <c:ptCount val="42"/>
                <c:pt idx="0">
                  <c:v>5.8999999999999997E-2</c:v>
                </c:pt>
                <c:pt idx="1">
                  <c:v>0.03</c:v>
                </c:pt>
                <c:pt idx="2">
                  <c:v>1.6E-2</c:v>
                </c:pt>
                <c:pt idx="3">
                  <c:v>2.5999999999999999E-2</c:v>
                </c:pt>
                <c:pt idx="4">
                  <c:v>1.4999999999999999E-2</c:v>
                </c:pt>
                <c:pt idx="5">
                  <c:v>1.9E-2</c:v>
                </c:pt>
                <c:pt idx="6">
                  <c:v>0.01</c:v>
                </c:pt>
                <c:pt idx="7">
                  <c:v>1.4E-2</c:v>
                </c:pt>
                <c:pt idx="8">
                  <c:v>2.5999999999999999E-2</c:v>
                </c:pt>
                <c:pt idx="9">
                  <c:v>1.0999999999999999E-2</c:v>
                </c:pt>
                <c:pt idx="10">
                  <c:v>1.0999999999999999E-2</c:v>
                </c:pt>
                <c:pt idx="11">
                  <c:v>4.0000000000000001E-3</c:v>
                </c:pt>
                <c:pt idx="12">
                  <c:v>8.0000000000000002E-3</c:v>
                </c:pt>
                <c:pt idx="13">
                  <c:v>0.01</c:v>
                </c:pt>
                <c:pt idx="14">
                  <c:v>8.0000000000000002E-3</c:v>
                </c:pt>
                <c:pt idx="15">
                  <c:v>1.0999999999999999E-2</c:v>
                </c:pt>
                <c:pt idx="16">
                  <c:v>5.0000000000000001E-3</c:v>
                </c:pt>
                <c:pt idx="17">
                  <c:v>8.0000000000000002E-3</c:v>
                </c:pt>
                <c:pt idx="18">
                  <c:v>7.0000000000000001E-3</c:v>
                </c:pt>
                <c:pt idx="19">
                  <c:v>0.01</c:v>
                </c:pt>
                <c:pt idx="20">
                  <c:v>8.9999999999999993E-3</c:v>
                </c:pt>
                <c:pt idx="21">
                  <c:v>1.2E-2</c:v>
                </c:pt>
                <c:pt idx="22">
                  <c:v>0.01</c:v>
                </c:pt>
                <c:pt idx="23">
                  <c:v>8.9999999999999993E-3</c:v>
                </c:pt>
                <c:pt idx="24">
                  <c:v>7.0000000000000001E-3</c:v>
                </c:pt>
                <c:pt idx="25">
                  <c:v>8.9999999999999993E-3</c:v>
                </c:pt>
                <c:pt idx="26">
                  <c:v>8.0000000000000002E-3</c:v>
                </c:pt>
                <c:pt idx="27">
                  <c:v>8.0000000000000002E-3</c:v>
                </c:pt>
                <c:pt idx="28">
                  <c:v>8.9999999999999993E-3</c:v>
                </c:pt>
                <c:pt idx="29">
                  <c:v>5.0000000000000001E-3</c:v>
                </c:pt>
                <c:pt idx="30">
                  <c:v>6.0000000000000001E-3</c:v>
                </c:pt>
                <c:pt idx="31">
                  <c:v>6.0000000000000001E-3</c:v>
                </c:pt>
                <c:pt idx="32">
                  <c:v>6.0000000000000001E-3</c:v>
                </c:pt>
                <c:pt idx="33">
                  <c:v>0</c:v>
                </c:pt>
                <c:pt idx="34">
                  <c:v>5.0000000000000001E-3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8.9999999999999993E-3</c:v>
                </c:pt>
              </c:numCache>
            </c:numRef>
          </c:val>
        </c:ser>
        <c:ser>
          <c:idx val="1"/>
          <c:order val="1"/>
          <c:tx>
            <c:strRef>
              <c:f>割合!$C$593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割合!$A$594:$A$635</c:f>
              <c:strCache>
                <c:ptCount val="42"/>
                <c:pt idx="0">
                  <c:v>渡名喜村</c:v>
                </c:pt>
                <c:pt idx="1">
                  <c:v>南大東村</c:v>
                </c:pt>
                <c:pt idx="2">
                  <c:v>宮古島市</c:v>
                </c:pt>
                <c:pt idx="3">
                  <c:v>竹富町</c:v>
                </c:pt>
                <c:pt idx="4">
                  <c:v>恩納村</c:v>
                </c:pt>
                <c:pt idx="5">
                  <c:v>北谷町</c:v>
                </c:pt>
                <c:pt idx="6">
                  <c:v>嘉手納町</c:v>
                </c:pt>
                <c:pt idx="7">
                  <c:v>座間味村</c:v>
                </c:pt>
                <c:pt idx="8">
                  <c:v>多良間村</c:v>
                </c:pt>
                <c:pt idx="9">
                  <c:v>読谷村</c:v>
                </c:pt>
                <c:pt idx="10">
                  <c:v>伊是名村</c:v>
                </c:pt>
                <c:pt idx="11">
                  <c:v>八重瀬町</c:v>
                </c:pt>
                <c:pt idx="12">
                  <c:v>与那原町</c:v>
                </c:pt>
                <c:pt idx="13">
                  <c:v>うるま市</c:v>
                </c:pt>
                <c:pt idx="14">
                  <c:v>石垣市</c:v>
                </c:pt>
                <c:pt idx="15">
                  <c:v>金武町</c:v>
                </c:pt>
                <c:pt idx="16">
                  <c:v>豊見城市</c:v>
                </c:pt>
                <c:pt idx="17">
                  <c:v>伊江村</c:v>
                </c:pt>
                <c:pt idx="18">
                  <c:v>沖縄市</c:v>
                </c:pt>
                <c:pt idx="19">
                  <c:v>北中城村</c:v>
                </c:pt>
                <c:pt idx="20">
                  <c:v>那覇市</c:v>
                </c:pt>
                <c:pt idx="21">
                  <c:v>今帰仁村</c:v>
                </c:pt>
                <c:pt idx="22">
                  <c:v>西原町</c:v>
                </c:pt>
                <c:pt idx="23">
                  <c:v>南城市</c:v>
                </c:pt>
                <c:pt idx="24">
                  <c:v>浦添市</c:v>
                </c:pt>
                <c:pt idx="25">
                  <c:v>糸満市</c:v>
                </c:pt>
                <c:pt idx="26">
                  <c:v>宜野湾市</c:v>
                </c:pt>
                <c:pt idx="27">
                  <c:v>久米島町</c:v>
                </c:pt>
                <c:pt idx="28">
                  <c:v>名護市</c:v>
                </c:pt>
                <c:pt idx="29">
                  <c:v>南風原町</c:v>
                </c:pt>
                <c:pt idx="30">
                  <c:v>本部町</c:v>
                </c:pt>
                <c:pt idx="31">
                  <c:v>大宜味村</c:v>
                </c:pt>
                <c:pt idx="32">
                  <c:v>国頭村</c:v>
                </c:pt>
                <c:pt idx="33">
                  <c:v>東村</c:v>
                </c:pt>
                <c:pt idx="34">
                  <c:v>宜野座村</c:v>
                </c:pt>
                <c:pt idx="35">
                  <c:v>与那国町</c:v>
                </c:pt>
                <c:pt idx="36">
                  <c:v>粟国村</c:v>
                </c:pt>
                <c:pt idx="37">
                  <c:v>中城村</c:v>
                </c:pt>
                <c:pt idx="38">
                  <c:v>伊平屋村</c:v>
                </c:pt>
                <c:pt idx="39">
                  <c:v>渡嘉敷村</c:v>
                </c:pt>
                <c:pt idx="40">
                  <c:v>北大東村</c:v>
                </c:pt>
                <c:pt idx="41">
                  <c:v>沖縄県</c:v>
                </c:pt>
              </c:strCache>
            </c:strRef>
          </c:cat>
          <c:val>
            <c:numRef>
              <c:f>割合!$C$594:$C$635</c:f>
              <c:numCache>
                <c:formatCode>0.0%</c:formatCode>
                <c:ptCount val="42"/>
                <c:pt idx="0">
                  <c:v>0</c:v>
                </c:pt>
                <c:pt idx="1">
                  <c:v>0.02</c:v>
                </c:pt>
                <c:pt idx="2">
                  <c:v>2.5000000000000001E-2</c:v>
                </c:pt>
                <c:pt idx="3">
                  <c:v>1.4E-2</c:v>
                </c:pt>
                <c:pt idx="4">
                  <c:v>1.4E-2</c:v>
                </c:pt>
                <c:pt idx="5">
                  <c:v>8.0000000000000002E-3</c:v>
                </c:pt>
                <c:pt idx="6">
                  <c:v>1.7999999999999999E-2</c:v>
                </c:pt>
                <c:pt idx="7">
                  <c:v>1.4E-2</c:v>
                </c:pt>
                <c:pt idx="8">
                  <c:v>0</c:v>
                </c:pt>
                <c:pt idx="9">
                  <c:v>1.2E-2</c:v>
                </c:pt>
                <c:pt idx="10">
                  <c:v>1.0999999999999999E-2</c:v>
                </c:pt>
                <c:pt idx="11">
                  <c:v>1.6E-2</c:v>
                </c:pt>
                <c:pt idx="12">
                  <c:v>1.2E-2</c:v>
                </c:pt>
                <c:pt idx="13">
                  <c:v>0.01</c:v>
                </c:pt>
                <c:pt idx="14">
                  <c:v>1.2E-2</c:v>
                </c:pt>
                <c:pt idx="15">
                  <c:v>8.9999999999999993E-3</c:v>
                </c:pt>
                <c:pt idx="16">
                  <c:v>1.4E-2</c:v>
                </c:pt>
                <c:pt idx="17">
                  <c:v>0.01</c:v>
                </c:pt>
                <c:pt idx="18">
                  <c:v>0.01</c:v>
                </c:pt>
                <c:pt idx="19">
                  <c:v>7.0000000000000001E-3</c:v>
                </c:pt>
                <c:pt idx="20">
                  <c:v>8.0000000000000002E-3</c:v>
                </c:pt>
                <c:pt idx="21">
                  <c:v>5.0000000000000001E-3</c:v>
                </c:pt>
                <c:pt idx="22">
                  <c:v>7.0000000000000001E-3</c:v>
                </c:pt>
                <c:pt idx="23">
                  <c:v>7.0000000000000001E-3</c:v>
                </c:pt>
                <c:pt idx="24">
                  <c:v>7.0000000000000001E-3</c:v>
                </c:pt>
                <c:pt idx="25">
                  <c:v>5.0000000000000001E-3</c:v>
                </c:pt>
                <c:pt idx="26">
                  <c:v>6.0000000000000001E-3</c:v>
                </c:pt>
                <c:pt idx="27">
                  <c:v>4.0000000000000001E-3</c:v>
                </c:pt>
                <c:pt idx="28">
                  <c:v>3.0000000000000001E-3</c:v>
                </c:pt>
                <c:pt idx="29">
                  <c:v>5.0000000000000001E-3</c:v>
                </c:pt>
                <c:pt idx="30">
                  <c:v>3.0000000000000001E-3</c:v>
                </c:pt>
                <c:pt idx="31">
                  <c:v>3.0000000000000001E-3</c:v>
                </c:pt>
                <c:pt idx="32">
                  <c:v>0</c:v>
                </c:pt>
                <c:pt idx="33">
                  <c:v>5.0000000000000001E-3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8.9999999999999993E-3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672128"/>
        <c:axId val="233672520"/>
      </c:barChart>
      <c:catAx>
        <c:axId val="2336721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672520"/>
        <c:crosses val="autoZero"/>
        <c:auto val="1"/>
        <c:lblAlgn val="ctr"/>
        <c:lblOffset val="100"/>
        <c:noMultiLvlLbl val="0"/>
      </c:catAx>
      <c:valAx>
        <c:axId val="23367252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67212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尿糖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割合!$F$593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割合!$E$594:$E$635</c:f>
              <c:strCache>
                <c:ptCount val="42"/>
                <c:pt idx="0">
                  <c:v>竹富町</c:v>
                </c:pt>
                <c:pt idx="1">
                  <c:v>渡名喜村</c:v>
                </c:pt>
                <c:pt idx="2">
                  <c:v>南大東村</c:v>
                </c:pt>
                <c:pt idx="3">
                  <c:v>宮古島市</c:v>
                </c:pt>
                <c:pt idx="4">
                  <c:v>嘉手納町</c:v>
                </c:pt>
                <c:pt idx="5">
                  <c:v>伊江村</c:v>
                </c:pt>
                <c:pt idx="6">
                  <c:v>多良間村</c:v>
                </c:pt>
                <c:pt idx="7">
                  <c:v>読谷村</c:v>
                </c:pt>
                <c:pt idx="8">
                  <c:v>西原町</c:v>
                </c:pt>
                <c:pt idx="9">
                  <c:v>北谷町</c:v>
                </c:pt>
                <c:pt idx="10">
                  <c:v>恩納村</c:v>
                </c:pt>
                <c:pt idx="11">
                  <c:v>うるま市</c:v>
                </c:pt>
                <c:pt idx="12">
                  <c:v>沖縄市</c:v>
                </c:pt>
                <c:pt idx="13">
                  <c:v>伊是名村</c:v>
                </c:pt>
                <c:pt idx="14">
                  <c:v>石垣市</c:v>
                </c:pt>
                <c:pt idx="15">
                  <c:v>今帰仁村</c:v>
                </c:pt>
                <c:pt idx="16">
                  <c:v>豊見城市</c:v>
                </c:pt>
                <c:pt idx="17">
                  <c:v>那覇市</c:v>
                </c:pt>
                <c:pt idx="18">
                  <c:v>糸満市</c:v>
                </c:pt>
                <c:pt idx="19">
                  <c:v>八重瀬町</c:v>
                </c:pt>
                <c:pt idx="20">
                  <c:v>浦添市</c:v>
                </c:pt>
                <c:pt idx="21">
                  <c:v>金武町</c:v>
                </c:pt>
                <c:pt idx="22">
                  <c:v>与那原町</c:v>
                </c:pt>
                <c:pt idx="23">
                  <c:v>南城市</c:v>
                </c:pt>
                <c:pt idx="24">
                  <c:v>北中城村</c:v>
                </c:pt>
                <c:pt idx="25">
                  <c:v>本部町</c:v>
                </c:pt>
                <c:pt idx="26">
                  <c:v>名護市</c:v>
                </c:pt>
                <c:pt idx="27">
                  <c:v>南風原町</c:v>
                </c:pt>
                <c:pt idx="28">
                  <c:v>宜野座村</c:v>
                </c:pt>
                <c:pt idx="29">
                  <c:v>東村</c:v>
                </c:pt>
                <c:pt idx="30">
                  <c:v>国頭村</c:v>
                </c:pt>
                <c:pt idx="31">
                  <c:v>宜野湾市</c:v>
                </c:pt>
                <c:pt idx="32">
                  <c:v>久米島町</c:v>
                </c:pt>
                <c:pt idx="33">
                  <c:v>与那国町</c:v>
                </c:pt>
                <c:pt idx="34">
                  <c:v>粟国村</c:v>
                </c:pt>
                <c:pt idx="35">
                  <c:v>中城村</c:v>
                </c:pt>
                <c:pt idx="36">
                  <c:v>大宜味村</c:v>
                </c:pt>
                <c:pt idx="37">
                  <c:v>渡嘉敷村</c:v>
                </c:pt>
                <c:pt idx="38">
                  <c:v>北大東村</c:v>
                </c:pt>
                <c:pt idx="39">
                  <c:v>伊平屋村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割合!$F$594:$F$635</c:f>
              <c:numCache>
                <c:formatCode>0.0%</c:formatCode>
                <c:ptCount val="42"/>
                <c:pt idx="0">
                  <c:v>6.4000000000000001E-2</c:v>
                </c:pt>
                <c:pt idx="1">
                  <c:v>7.6999999999999999E-2</c:v>
                </c:pt>
                <c:pt idx="2">
                  <c:v>6.8000000000000005E-2</c:v>
                </c:pt>
                <c:pt idx="3">
                  <c:v>2.4E-2</c:v>
                </c:pt>
                <c:pt idx="4">
                  <c:v>1.2999999999999999E-2</c:v>
                </c:pt>
                <c:pt idx="5">
                  <c:v>1.2999999999999999E-2</c:v>
                </c:pt>
                <c:pt idx="6">
                  <c:v>3.4000000000000002E-2</c:v>
                </c:pt>
                <c:pt idx="7">
                  <c:v>1.2999999999999999E-2</c:v>
                </c:pt>
                <c:pt idx="8">
                  <c:v>2.1999999999999999E-2</c:v>
                </c:pt>
                <c:pt idx="9">
                  <c:v>0.02</c:v>
                </c:pt>
                <c:pt idx="10">
                  <c:v>2.8000000000000001E-2</c:v>
                </c:pt>
                <c:pt idx="11">
                  <c:v>1.6E-2</c:v>
                </c:pt>
                <c:pt idx="12">
                  <c:v>1.4E-2</c:v>
                </c:pt>
                <c:pt idx="13">
                  <c:v>3.1E-2</c:v>
                </c:pt>
                <c:pt idx="14">
                  <c:v>8.9999999999999993E-3</c:v>
                </c:pt>
                <c:pt idx="15">
                  <c:v>2.1999999999999999E-2</c:v>
                </c:pt>
                <c:pt idx="16">
                  <c:v>1.0999999999999999E-2</c:v>
                </c:pt>
                <c:pt idx="17">
                  <c:v>1.4999999999999999E-2</c:v>
                </c:pt>
                <c:pt idx="18">
                  <c:v>1.9E-2</c:v>
                </c:pt>
                <c:pt idx="19">
                  <c:v>8.0000000000000002E-3</c:v>
                </c:pt>
                <c:pt idx="20">
                  <c:v>1.0999999999999999E-2</c:v>
                </c:pt>
                <c:pt idx="21">
                  <c:v>1.0999999999999999E-2</c:v>
                </c:pt>
                <c:pt idx="22">
                  <c:v>1.0999999999999999E-2</c:v>
                </c:pt>
                <c:pt idx="23">
                  <c:v>0.01</c:v>
                </c:pt>
                <c:pt idx="24">
                  <c:v>1.2E-2</c:v>
                </c:pt>
                <c:pt idx="25">
                  <c:v>8.0000000000000002E-3</c:v>
                </c:pt>
                <c:pt idx="26">
                  <c:v>1.2E-2</c:v>
                </c:pt>
                <c:pt idx="27">
                  <c:v>7.0000000000000001E-3</c:v>
                </c:pt>
                <c:pt idx="28">
                  <c:v>1.2E-2</c:v>
                </c:pt>
                <c:pt idx="29">
                  <c:v>0</c:v>
                </c:pt>
                <c:pt idx="30">
                  <c:v>1.0999999999999999E-2</c:v>
                </c:pt>
                <c:pt idx="31">
                  <c:v>4.0000000000000001E-3</c:v>
                </c:pt>
                <c:pt idx="32">
                  <c:v>5.0000000000000001E-3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1.4E-2</c:v>
                </c:pt>
              </c:numCache>
            </c:numRef>
          </c:val>
        </c:ser>
        <c:ser>
          <c:idx val="1"/>
          <c:order val="1"/>
          <c:tx>
            <c:strRef>
              <c:f>割合!$G$593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割合!$E$594:$E$635</c:f>
              <c:strCache>
                <c:ptCount val="42"/>
                <c:pt idx="0">
                  <c:v>竹富町</c:v>
                </c:pt>
                <c:pt idx="1">
                  <c:v>渡名喜村</c:v>
                </c:pt>
                <c:pt idx="2">
                  <c:v>南大東村</c:v>
                </c:pt>
                <c:pt idx="3">
                  <c:v>宮古島市</c:v>
                </c:pt>
                <c:pt idx="4">
                  <c:v>嘉手納町</c:v>
                </c:pt>
                <c:pt idx="5">
                  <c:v>伊江村</c:v>
                </c:pt>
                <c:pt idx="6">
                  <c:v>多良間村</c:v>
                </c:pt>
                <c:pt idx="7">
                  <c:v>読谷村</c:v>
                </c:pt>
                <c:pt idx="8">
                  <c:v>西原町</c:v>
                </c:pt>
                <c:pt idx="9">
                  <c:v>北谷町</c:v>
                </c:pt>
                <c:pt idx="10">
                  <c:v>恩納村</c:v>
                </c:pt>
                <c:pt idx="11">
                  <c:v>うるま市</c:v>
                </c:pt>
                <c:pt idx="12">
                  <c:v>沖縄市</c:v>
                </c:pt>
                <c:pt idx="13">
                  <c:v>伊是名村</c:v>
                </c:pt>
                <c:pt idx="14">
                  <c:v>石垣市</c:v>
                </c:pt>
                <c:pt idx="15">
                  <c:v>今帰仁村</c:v>
                </c:pt>
                <c:pt idx="16">
                  <c:v>豊見城市</c:v>
                </c:pt>
                <c:pt idx="17">
                  <c:v>那覇市</c:v>
                </c:pt>
                <c:pt idx="18">
                  <c:v>糸満市</c:v>
                </c:pt>
                <c:pt idx="19">
                  <c:v>八重瀬町</c:v>
                </c:pt>
                <c:pt idx="20">
                  <c:v>浦添市</c:v>
                </c:pt>
                <c:pt idx="21">
                  <c:v>金武町</c:v>
                </c:pt>
                <c:pt idx="22">
                  <c:v>与那原町</c:v>
                </c:pt>
                <c:pt idx="23">
                  <c:v>南城市</c:v>
                </c:pt>
                <c:pt idx="24">
                  <c:v>北中城村</c:v>
                </c:pt>
                <c:pt idx="25">
                  <c:v>本部町</c:v>
                </c:pt>
                <c:pt idx="26">
                  <c:v>名護市</c:v>
                </c:pt>
                <c:pt idx="27">
                  <c:v>南風原町</c:v>
                </c:pt>
                <c:pt idx="28">
                  <c:v>宜野座村</c:v>
                </c:pt>
                <c:pt idx="29">
                  <c:v>東村</c:v>
                </c:pt>
                <c:pt idx="30">
                  <c:v>国頭村</c:v>
                </c:pt>
                <c:pt idx="31">
                  <c:v>宜野湾市</c:v>
                </c:pt>
                <c:pt idx="32">
                  <c:v>久米島町</c:v>
                </c:pt>
                <c:pt idx="33">
                  <c:v>与那国町</c:v>
                </c:pt>
                <c:pt idx="34">
                  <c:v>粟国村</c:v>
                </c:pt>
                <c:pt idx="35">
                  <c:v>中城村</c:v>
                </c:pt>
                <c:pt idx="36">
                  <c:v>大宜味村</c:v>
                </c:pt>
                <c:pt idx="37">
                  <c:v>渡嘉敷村</c:v>
                </c:pt>
                <c:pt idx="38">
                  <c:v>北大東村</c:v>
                </c:pt>
                <c:pt idx="39">
                  <c:v>伊平屋村</c:v>
                </c:pt>
                <c:pt idx="40">
                  <c:v>座間味村</c:v>
                </c:pt>
                <c:pt idx="41">
                  <c:v>沖縄県</c:v>
                </c:pt>
              </c:strCache>
            </c:strRef>
          </c:cat>
          <c:val>
            <c:numRef>
              <c:f>割合!$G$594:$G$635</c:f>
              <c:numCache>
                <c:formatCode>0.0%</c:formatCode>
                <c:ptCount val="42"/>
                <c:pt idx="0">
                  <c:v>3.2000000000000001E-2</c:v>
                </c:pt>
                <c:pt idx="1">
                  <c:v>0</c:v>
                </c:pt>
                <c:pt idx="2">
                  <c:v>0</c:v>
                </c:pt>
                <c:pt idx="3">
                  <c:v>4.2999999999999997E-2</c:v>
                </c:pt>
                <c:pt idx="4">
                  <c:v>3.5999999999999997E-2</c:v>
                </c:pt>
                <c:pt idx="5">
                  <c:v>2.5999999999999999E-2</c:v>
                </c:pt>
                <c:pt idx="6">
                  <c:v>0</c:v>
                </c:pt>
                <c:pt idx="7">
                  <c:v>2.1000000000000001E-2</c:v>
                </c:pt>
                <c:pt idx="8">
                  <c:v>1.0999999999999999E-2</c:v>
                </c:pt>
                <c:pt idx="9">
                  <c:v>1.2999999999999999E-2</c:v>
                </c:pt>
                <c:pt idx="10">
                  <c:v>5.0000000000000001E-3</c:v>
                </c:pt>
                <c:pt idx="11">
                  <c:v>1.6E-2</c:v>
                </c:pt>
                <c:pt idx="12">
                  <c:v>1.7999999999999999E-2</c:v>
                </c:pt>
                <c:pt idx="13">
                  <c:v>0</c:v>
                </c:pt>
                <c:pt idx="14">
                  <c:v>2.1999999999999999E-2</c:v>
                </c:pt>
                <c:pt idx="15">
                  <c:v>8.9999999999999993E-3</c:v>
                </c:pt>
                <c:pt idx="16">
                  <c:v>1.9E-2</c:v>
                </c:pt>
                <c:pt idx="17">
                  <c:v>1.4E-2</c:v>
                </c:pt>
                <c:pt idx="18">
                  <c:v>8.0000000000000002E-3</c:v>
                </c:pt>
                <c:pt idx="19">
                  <c:v>1.9E-2</c:v>
                </c:pt>
                <c:pt idx="20">
                  <c:v>1.2999999999999999E-2</c:v>
                </c:pt>
                <c:pt idx="21">
                  <c:v>1.0999999999999999E-2</c:v>
                </c:pt>
                <c:pt idx="22">
                  <c:v>1.0999999999999999E-2</c:v>
                </c:pt>
                <c:pt idx="23">
                  <c:v>0.01</c:v>
                </c:pt>
                <c:pt idx="24">
                  <c:v>6.0000000000000001E-3</c:v>
                </c:pt>
                <c:pt idx="25">
                  <c:v>8.0000000000000002E-3</c:v>
                </c:pt>
                <c:pt idx="26">
                  <c:v>3.0000000000000001E-3</c:v>
                </c:pt>
                <c:pt idx="27">
                  <c:v>7.0000000000000001E-3</c:v>
                </c:pt>
                <c:pt idx="28">
                  <c:v>0</c:v>
                </c:pt>
                <c:pt idx="29">
                  <c:v>1.2E-2</c:v>
                </c:pt>
                <c:pt idx="30">
                  <c:v>0</c:v>
                </c:pt>
                <c:pt idx="31">
                  <c:v>7.0000000000000001E-3</c:v>
                </c:pt>
                <c:pt idx="32">
                  <c:v>5.0000000000000001E-3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1.4999999999999999E-2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673304"/>
        <c:axId val="233673696"/>
      </c:barChart>
      <c:catAx>
        <c:axId val="2336733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673696"/>
        <c:crosses val="autoZero"/>
        <c:auto val="1"/>
        <c:lblAlgn val="ctr"/>
        <c:lblOffset val="100"/>
        <c:noMultiLvlLbl val="0"/>
      </c:catAx>
      <c:valAx>
        <c:axId val="23367369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67330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尿糖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割合!$J$593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割合!$I$594:$I$635</c:f>
              <c:strCache>
                <c:ptCount val="42"/>
                <c:pt idx="0">
                  <c:v>座間味村</c:v>
                </c:pt>
                <c:pt idx="1">
                  <c:v>渡名喜村</c:v>
                </c:pt>
                <c:pt idx="2">
                  <c:v>南大東村</c:v>
                </c:pt>
                <c:pt idx="3">
                  <c:v>恩納村</c:v>
                </c:pt>
                <c:pt idx="4">
                  <c:v>北谷町</c:v>
                </c:pt>
                <c:pt idx="5">
                  <c:v>宮古島市</c:v>
                </c:pt>
                <c:pt idx="6">
                  <c:v>多良間村</c:v>
                </c:pt>
                <c:pt idx="7">
                  <c:v>与那原町</c:v>
                </c:pt>
                <c:pt idx="8">
                  <c:v>金武町</c:v>
                </c:pt>
                <c:pt idx="9">
                  <c:v>北中城村</c:v>
                </c:pt>
                <c:pt idx="10">
                  <c:v>八重瀬町</c:v>
                </c:pt>
                <c:pt idx="11">
                  <c:v>伊是名村</c:v>
                </c:pt>
                <c:pt idx="12">
                  <c:v>宜野湾市</c:v>
                </c:pt>
                <c:pt idx="13">
                  <c:v>読谷村</c:v>
                </c:pt>
                <c:pt idx="14">
                  <c:v>大宜味村</c:v>
                </c:pt>
                <c:pt idx="15">
                  <c:v>南城市</c:v>
                </c:pt>
                <c:pt idx="16">
                  <c:v>久米島町</c:v>
                </c:pt>
                <c:pt idx="17">
                  <c:v>石垣市</c:v>
                </c:pt>
                <c:pt idx="18">
                  <c:v>うるま市</c:v>
                </c:pt>
                <c:pt idx="19">
                  <c:v>豊見城市</c:v>
                </c:pt>
                <c:pt idx="20">
                  <c:v>嘉手納町</c:v>
                </c:pt>
                <c:pt idx="21">
                  <c:v>名護市</c:v>
                </c:pt>
                <c:pt idx="22">
                  <c:v>那覇市</c:v>
                </c:pt>
                <c:pt idx="23">
                  <c:v>竹富町</c:v>
                </c:pt>
                <c:pt idx="24">
                  <c:v>沖縄市</c:v>
                </c:pt>
                <c:pt idx="25">
                  <c:v>今帰仁村</c:v>
                </c:pt>
                <c:pt idx="26">
                  <c:v>浦添市</c:v>
                </c:pt>
                <c:pt idx="27">
                  <c:v>南風原町</c:v>
                </c:pt>
                <c:pt idx="28">
                  <c:v>本部町</c:v>
                </c:pt>
                <c:pt idx="29">
                  <c:v>糸満市</c:v>
                </c:pt>
                <c:pt idx="30">
                  <c:v>伊江村</c:v>
                </c:pt>
                <c:pt idx="31">
                  <c:v>国頭村</c:v>
                </c:pt>
                <c:pt idx="32">
                  <c:v>西原町</c:v>
                </c:pt>
                <c:pt idx="33">
                  <c:v>与那国町</c:v>
                </c:pt>
                <c:pt idx="34">
                  <c:v>粟国村</c:v>
                </c:pt>
                <c:pt idx="35">
                  <c:v>宜野座村</c:v>
                </c:pt>
                <c:pt idx="36">
                  <c:v>東村</c:v>
                </c:pt>
                <c:pt idx="37">
                  <c:v>中城村</c:v>
                </c:pt>
                <c:pt idx="38">
                  <c:v>北大東村</c:v>
                </c:pt>
                <c:pt idx="39">
                  <c:v>伊平屋村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割合!$J$594:$J$635</c:f>
              <c:numCache>
                <c:formatCode>0.0%</c:formatCode>
                <c:ptCount val="42"/>
                <c:pt idx="0">
                  <c:v>2.5000000000000001E-2</c:v>
                </c:pt>
                <c:pt idx="1">
                  <c:v>4.8000000000000001E-2</c:v>
                </c:pt>
                <c:pt idx="2">
                  <c:v>0</c:v>
                </c:pt>
                <c:pt idx="3">
                  <c:v>7.0000000000000001E-3</c:v>
                </c:pt>
                <c:pt idx="4">
                  <c:v>1.9E-2</c:v>
                </c:pt>
                <c:pt idx="5">
                  <c:v>1.0999999999999999E-2</c:v>
                </c:pt>
                <c:pt idx="6">
                  <c:v>0.02</c:v>
                </c:pt>
                <c:pt idx="7">
                  <c:v>6.0000000000000001E-3</c:v>
                </c:pt>
                <c:pt idx="8">
                  <c:v>1.0999999999999999E-2</c:v>
                </c:pt>
                <c:pt idx="9">
                  <c:v>8.0000000000000002E-3</c:v>
                </c:pt>
                <c:pt idx="10">
                  <c:v>2E-3</c:v>
                </c:pt>
                <c:pt idx="11">
                  <c:v>0</c:v>
                </c:pt>
                <c:pt idx="12">
                  <c:v>1.0999999999999999E-2</c:v>
                </c:pt>
                <c:pt idx="13">
                  <c:v>8.9999999999999993E-3</c:v>
                </c:pt>
                <c:pt idx="14">
                  <c:v>8.9999999999999993E-3</c:v>
                </c:pt>
                <c:pt idx="15">
                  <c:v>8.9999999999999993E-3</c:v>
                </c:pt>
                <c:pt idx="16">
                  <c:v>0.01</c:v>
                </c:pt>
                <c:pt idx="17">
                  <c:v>8.0000000000000002E-3</c:v>
                </c:pt>
                <c:pt idx="18">
                  <c:v>6.0000000000000001E-3</c:v>
                </c:pt>
                <c:pt idx="19">
                  <c:v>0</c:v>
                </c:pt>
                <c:pt idx="20">
                  <c:v>7.0000000000000001E-3</c:v>
                </c:pt>
                <c:pt idx="21">
                  <c:v>7.0000000000000001E-3</c:v>
                </c:pt>
                <c:pt idx="22">
                  <c:v>5.0000000000000001E-3</c:v>
                </c:pt>
                <c:pt idx="23">
                  <c:v>4.0000000000000001E-3</c:v>
                </c:pt>
                <c:pt idx="24">
                  <c:v>3.0000000000000001E-3</c:v>
                </c:pt>
                <c:pt idx="25">
                  <c:v>5.0000000000000001E-3</c:v>
                </c:pt>
                <c:pt idx="26">
                  <c:v>5.0000000000000001E-3</c:v>
                </c:pt>
                <c:pt idx="27">
                  <c:v>3.0000000000000001E-3</c:v>
                </c:pt>
                <c:pt idx="28">
                  <c:v>5.0000000000000001E-3</c:v>
                </c:pt>
                <c:pt idx="29">
                  <c:v>1E-3</c:v>
                </c:pt>
                <c:pt idx="30">
                  <c:v>4.0000000000000001E-3</c:v>
                </c:pt>
                <c:pt idx="31">
                  <c:v>3.0000000000000001E-3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6.0000000000000001E-3</c:v>
                </c:pt>
              </c:numCache>
            </c:numRef>
          </c:val>
        </c:ser>
        <c:ser>
          <c:idx val="1"/>
          <c:order val="1"/>
          <c:tx>
            <c:strRef>
              <c:f>割合!$K$593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割合!$I$594:$I$635</c:f>
              <c:strCache>
                <c:ptCount val="42"/>
                <c:pt idx="0">
                  <c:v>座間味村</c:v>
                </c:pt>
                <c:pt idx="1">
                  <c:v>渡名喜村</c:v>
                </c:pt>
                <c:pt idx="2">
                  <c:v>南大東村</c:v>
                </c:pt>
                <c:pt idx="3">
                  <c:v>恩納村</c:v>
                </c:pt>
                <c:pt idx="4">
                  <c:v>北谷町</c:v>
                </c:pt>
                <c:pt idx="5">
                  <c:v>宮古島市</c:v>
                </c:pt>
                <c:pt idx="6">
                  <c:v>多良間村</c:v>
                </c:pt>
                <c:pt idx="7">
                  <c:v>与那原町</c:v>
                </c:pt>
                <c:pt idx="8">
                  <c:v>金武町</c:v>
                </c:pt>
                <c:pt idx="9">
                  <c:v>北中城村</c:v>
                </c:pt>
                <c:pt idx="10">
                  <c:v>八重瀬町</c:v>
                </c:pt>
                <c:pt idx="11">
                  <c:v>伊是名村</c:v>
                </c:pt>
                <c:pt idx="12">
                  <c:v>宜野湾市</c:v>
                </c:pt>
                <c:pt idx="13">
                  <c:v>読谷村</c:v>
                </c:pt>
                <c:pt idx="14">
                  <c:v>大宜味村</c:v>
                </c:pt>
                <c:pt idx="15">
                  <c:v>南城市</c:v>
                </c:pt>
                <c:pt idx="16">
                  <c:v>久米島町</c:v>
                </c:pt>
                <c:pt idx="17">
                  <c:v>石垣市</c:v>
                </c:pt>
                <c:pt idx="18">
                  <c:v>うるま市</c:v>
                </c:pt>
                <c:pt idx="19">
                  <c:v>豊見城市</c:v>
                </c:pt>
                <c:pt idx="20">
                  <c:v>嘉手納町</c:v>
                </c:pt>
                <c:pt idx="21">
                  <c:v>名護市</c:v>
                </c:pt>
                <c:pt idx="22">
                  <c:v>那覇市</c:v>
                </c:pt>
                <c:pt idx="23">
                  <c:v>竹富町</c:v>
                </c:pt>
                <c:pt idx="24">
                  <c:v>沖縄市</c:v>
                </c:pt>
                <c:pt idx="25">
                  <c:v>今帰仁村</c:v>
                </c:pt>
                <c:pt idx="26">
                  <c:v>浦添市</c:v>
                </c:pt>
                <c:pt idx="27">
                  <c:v>南風原町</c:v>
                </c:pt>
                <c:pt idx="28">
                  <c:v>本部町</c:v>
                </c:pt>
                <c:pt idx="29">
                  <c:v>糸満市</c:v>
                </c:pt>
                <c:pt idx="30">
                  <c:v>伊江村</c:v>
                </c:pt>
                <c:pt idx="31">
                  <c:v>国頭村</c:v>
                </c:pt>
                <c:pt idx="32">
                  <c:v>西原町</c:v>
                </c:pt>
                <c:pt idx="33">
                  <c:v>与那国町</c:v>
                </c:pt>
                <c:pt idx="34">
                  <c:v>粟国村</c:v>
                </c:pt>
                <c:pt idx="35">
                  <c:v>宜野座村</c:v>
                </c:pt>
                <c:pt idx="36">
                  <c:v>東村</c:v>
                </c:pt>
                <c:pt idx="37">
                  <c:v>中城村</c:v>
                </c:pt>
                <c:pt idx="38">
                  <c:v>北大東村</c:v>
                </c:pt>
                <c:pt idx="39">
                  <c:v>伊平屋村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割合!$K$594:$K$635</c:f>
              <c:numCache>
                <c:formatCode>0.0%</c:formatCode>
                <c:ptCount val="42"/>
                <c:pt idx="0">
                  <c:v>2.5000000000000001E-2</c:v>
                </c:pt>
                <c:pt idx="1">
                  <c:v>0</c:v>
                </c:pt>
                <c:pt idx="2">
                  <c:v>3.5000000000000003E-2</c:v>
                </c:pt>
                <c:pt idx="3">
                  <c:v>0.02</c:v>
                </c:pt>
                <c:pt idx="4">
                  <c:v>5.0000000000000001E-3</c:v>
                </c:pt>
                <c:pt idx="5">
                  <c:v>1.2E-2</c:v>
                </c:pt>
                <c:pt idx="6">
                  <c:v>0</c:v>
                </c:pt>
                <c:pt idx="7">
                  <c:v>1.2999999999999999E-2</c:v>
                </c:pt>
                <c:pt idx="8">
                  <c:v>7.0000000000000001E-3</c:v>
                </c:pt>
                <c:pt idx="9">
                  <c:v>8.0000000000000002E-3</c:v>
                </c:pt>
                <c:pt idx="10">
                  <c:v>1.4E-2</c:v>
                </c:pt>
                <c:pt idx="11">
                  <c:v>1.6E-2</c:v>
                </c:pt>
                <c:pt idx="12">
                  <c:v>5.0000000000000001E-3</c:v>
                </c:pt>
                <c:pt idx="13">
                  <c:v>6.0000000000000001E-3</c:v>
                </c:pt>
                <c:pt idx="14">
                  <c:v>5.0000000000000001E-3</c:v>
                </c:pt>
                <c:pt idx="15">
                  <c:v>4.0000000000000001E-3</c:v>
                </c:pt>
                <c:pt idx="16">
                  <c:v>3.0000000000000001E-3</c:v>
                </c:pt>
                <c:pt idx="17">
                  <c:v>5.0000000000000001E-3</c:v>
                </c:pt>
                <c:pt idx="18">
                  <c:v>5.0000000000000001E-3</c:v>
                </c:pt>
                <c:pt idx="19">
                  <c:v>1.0999999999999999E-2</c:v>
                </c:pt>
                <c:pt idx="20">
                  <c:v>4.0000000000000001E-3</c:v>
                </c:pt>
                <c:pt idx="21">
                  <c:v>3.0000000000000001E-3</c:v>
                </c:pt>
                <c:pt idx="22">
                  <c:v>4.0000000000000001E-3</c:v>
                </c:pt>
                <c:pt idx="23">
                  <c:v>4.0000000000000001E-3</c:v>
                </c:pt>
                <c:pt idx="24">
                  <c:v>5.0000000000000001E-3</c:v>
                </c:pt>
                <c:pt idx="25">
                  <c:v>3.0000000000000001E-3</c:v>
                </c:pt>
                <c:pt idx="26">
                  <c:v>3.0000000000000001E-3</c:v>
                </c:pt>
                <c:pt idx="27">
                  <c:v>3.0000000000000001E-3</c:v>
                </c:pt>
                <c:pt idx="28">
                  <c:v>0</c:v>
                </c:pt>
                <c:pt idx="29">
                  <c:v>3.0000000000000001E-3</c:v>
                </c:pt>
                <c:pt idx="30">
                  <c:v>0</c:v>
                </c:pt>
                <c:pt idx="31">
                  <c:v>0</c:v>
                </c:pt>
                <c:pt idx="32">
                  <c:v>3.0000000000000001E-3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5.0000000000000001E-3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674480"/>
        <c:axId val="233674872"/>
      </c:barChart>
      <c:catAx>
        <c:axId val="2336744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674872"/>
        <c:crosses val="autoZero"/>
        <c:auto val="1"/>
        <c:lblAlgn val="ctr"/>
        <c:lblOffset val="100"/>
        <c:noMultiLvlLbl val="0"/>
      </c:catAx>
      <c:valAx>
        <c:axId val="23367487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67448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尿蛋白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割合!$B$643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割合!$A$644:$A$685</c:f>
              <c:strCache>
                <c:ptCount val="42"/>
                <c:pt idx="0">
                  <c:v>南大東村</c:v>
                </c:pt>
                <c:pt idx="1">
                  <c:v>伊江村</c:v>
                </c:pt>
                <c:pt idx="2">
                  <c:v>与那国町</c:v>
                </c:pt>
                <c:pt idx="3">
                  <c:v>伊是名村</c:v>
                </c:pt>
                <c:pt idx="4">
                  <c:v>糸満市</c:v>
                </c:pt>
                <c:pt idx="5">
                  <c:v>東村</c:v>
                </c:pt>
                <c:pt idx="6">
                  <c:v>大宜味村</c:v>
                </c:pt>
                <c:pt idx="7">
                  <c:v>粟国村</c:v>
                </c:pt>
                <c:pt idx="8">
                  <c:v>読谷村</c:v>
                </c:pt>
                <c:pt idx="9">
                  <c:v>名護市</c:v>
                </c:pt>
                <c:pt idx="10">
                  <c:v>恩納村</c:v>
                </c:pt>
                <c:pt idx="11">
                  <c:v>国頭村</c:v>
                </c:pt>
                <c:pt idx="12">
                  <c:v>八重瀬町</c:v>
                </c:pt>
                <c:pt idx="13">
                  <c:v>竹富町</c:v>
                </c:pt>
                <c:pt idx="14">
                  <c:v>本部町</c:v>
                </c:pt>
                <c:pt idx="15">
                  <c:v>石垣市</c:v>
                </c:pt>
                <c:pt idx="16">
                  <c:v>北大東村</c:v>
                </c:pt>
                <c:pt idx="17">
                  <c:v>嘉手納町</c:v>
                </c:pt>
                <c:pt idx="18">
                  <c:v>金武町</c:v>
                </c:pt>
                <c:pt idx="19">
                  <c:v>南風原町</c:v>
                </c:pt>
                <c:pt idx="20">
                  <c:v>宮古島市</c:v>
                </c:pt>
                <c:pt idx="21">
                  <c:v>宜野座村</c:v>
                </c:pt>
                <c:pt idx="22">
                  <c:v>那覇市</c:v>
                </c:pt>
                <c:pt idx="23">
                  <c:v>今帰仁村</c:v>
                </c:pt>
                <c:pt idx="24">
                  <c:v>座間味村</c:v>
                </c:pt>
                <c:pt idx="25">
                  <c:v>浦添市</c:v>
                </c:pt>
                <c:pt idx="26">
                  <c:v>豊見城市</c:v>
                </c:pt>
                <c:pt idx="27">
                  <c:v>うるま市</c:v>
                </c:pt>
                <c:pt idx="28">
                  <c:v>渡嘉敷村</c:v>
                </c:pt>
                <c:pt idx="29">
                  <c:v>与那原町</c:v>
                </c:pt>
                <c:pt idx="30">
                  <c:v>南城市</c:v>
                </c:pt>
                <c:pt idx="31">
                  <c:v>宜野湾市</c:v>
                </c:pt>
                <c:pt idx="32">
                  <c:v>北谷町</c:v>
                </c:pt>
                <c:pt idx="33">
                  <c:v>久米島町</c:v>
                </c:pt>
                <c:pt idx="34">
                  <c:v>伊平屋村</c:v>
                </c:pt>
                <c:pt idx="35">
                  <c:v>沖縄市</c:v>
                </c:pt>
                <c:pt idx="36">
                  <c:v>西原町</c:v>
                </c:pt>
                <c:pt idx="37">
                  <c:v>渡名喜村</c:v>
                </c:pt>
                <c:pt idx="38">
                  <c:v>中城村</c:v>
                </c:pt>
                <c:pt idx="39">
                  <c:v>多良間村</c:v>
                </c:pt>
                <c:pt idx="40">
                  <c:v>北中城村</c:v>
                </c:pt>
                <c:pt idx="41">
                  <c:v>沖縄県</c:v>
                </c:pt>
              </c:strCache>
            </c:strRef>
          </c:cat>
          <c:val>
            <c:numRef>
              <c:f>割合!$B$644:$B$685</c:f>
              <c:numCache>
                <c:formatCode>0.0%</c:formatCode>
                <c:ptCount val="42"/>
                <c:pt idx="0">
                  <c:v>0.109</c:v>
                </c:pt>
                <c:pt idx="1">
                  <c:v>0.13100000000000001</c:v>
                </c:pt>
                <c:pt idx="2">
                  <c:v>0.13100000000000001</c:v>
                </c:pt>
                <c:pt idx="3">
                  <c:v>0.106</c:v>
                </c:pt>
                <c:pt idx="4">
                  <c:v>0.127</c:v>
                </c:pt>
                <c:pt idx="5">
                  <c:v>9.6000000000000002E-2</c:v>
                </c:pt>
                <c:pt idx="6">
                  <c:v>9.4E-2</c:v>
                </c:pt>
                <c:pt idx="7">
                  <c:v>8.8999999999999996E-2</c:v>
                </c:pt>
                <c:pt idx="8">
                  <c:v>9.8000000000000004E-2</c:v>
                </c:pt>
                <c:pt idx="9">
                  <c:v>0.09</c:v>
                </c:pt>
                <c:pt idx="10">
                  <c:v>8.8999999999999996E-2</c:v>
                </c:pt>
                <c:pt idx="11">
                  <c:v>9.1999999999999998E-2</c:v>
                </c:pt>
                <c:pt idx="12">
                  <c:v>9.4E-2</c:v>
                </c:pt>
                <c:pt idx="13">
                  <c:v>6.3E-2</c:v>
                </c:pt>
                <c:pt idx="14">
                  <c:v>7.8E-2</c:v>
                </c:pt>
                <c:pt idx="15">
                  <c:v>8.5999999999999993E-2</c:v>
                </c:pt>
                <c:pt idx="16">
                  <c:v>8.6999999999999994E-2</c:v>
                </c:pt>
                <c:pt idx="17">
                  <c:v>7.4999999999999997E-2</c:v>
                </c:pt>
                <c:pt idx="18">
                  <c:v>7.8E-2</c:v>
                </c:pt>
                <c:pt idx="19">
                  <c:v>8.1000000000000003E-2</c:v>
                </c:pt>
                <c:pt idx="20">
                  <c:v>8.4000000000000005E-2</c:v>
                </c:pt>
                <c:pt idx="21">
                  <c:v>5.8999999999999997E-2</c:v>
                </c:pt>
                <c:pt idx="22">
                  <c:v>0.08</c:v>
                </c:pt>
                <c:pt idx="23">
                  <c:v>7.1999999999999995E-2</c:v>
                </c:pt>
                <c:pt idx="24">
                  <c:v>5.5E-2</c:v>
                </c:pt>
                <c:pt idx="25">
                  <c:v>7.5999999999999998E-2</c:v>
                </c:pt>
                <c:pt idx="26">
                  <c:v>7.0999999999999994E-2</c:v>
                </c:pt>
                <c:pt idx="27">
                  <c:v>7.2999999999999995E-2</c:v>
                </c:pt>
                <c:pt idx="28">
                  <c:v>3.5000000000000003E-2</c:v>
                </c:pt>
                <c:pt idx="29">
                  <c:v>6.8000000000000005E-2</c:v>
                </c:pt>
                <c:pt idx="30">
                  <c:v>7.9000000000000001E-2</c:v>
                </c:pt>
                <c:pt idx="31">
                  <c:v>6.2E-2</c:v>
                </c:pt>
                <c:pt idx="32">
                  <c:v>7.1999999999999995E-2</c:v>
                </c:pt>
                <c:pt idx="33">
                  <c:v>5.6000000000000001E-2</c:v>
                </c:pt>
                <c:pt idx="34">
                  <c:v>5.2999999999999999E-2</c:v>
                </c:pt>
                <c:pt idx="35">
                  <c:v>6.6000000000000003E-2</c:v>
                </c:pt>
                <c:pt idx="36">
                  <c:v>5.8000000000000003E-2</c:v>
                </c:pt>
                <c:pt idx="37">
                  <c:v>5.8999999999999997E-2</c:v>
                </c:pt>
                <c:pt idx="38">
                  <c:v>5.0999999999999997E-2</c:v>
                </c:pt>
                <c:pt idx="39">
                  <c:v>2.5999999999999999E-2</c:v>
                </c:pt>
                <c:pt idx="40">
                  <c:v>4.7E-2</c:v>
                </c:pt>
                <c:pt idx="41">
                  <c:v>0.08</c:v>
                </c:pt>
              </c:numCache>
            </c:numRef>
          </c:val>
        </c:ser>
        <c:ser>
          <c:idx val="1"/>
          <c:order val="1"/>
          <c:tx>
            <c:strRef>
              <c:f>割合!$C$643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割合!$A$644:$A$685</c:f>
              <c:strCache>
                <c:ptCount val="42"/>
                <c:pt idx="0">
                  <c:v>南大東村</c:v>
                </c:pt>
                <c:pt idx="1">
                  <c:v>伊江村</c:v>
                </c:pt>
                <c:pt idx="2">
                  <c:v>与那国町</c:v>
                </c:pt>
                <c:pt idx="3">
                  <c:v>伊是名村</c:v>
                </c:pt>
                <c:pt idx="4">
                  <c:v>糸満市</c:v>
                </c:pt>
                <c:pt idx="5">
                  <c:v>東村</c:v>
                </c:pt>
                <c:pt idx="6">
                  <c:v>大宜味村</c:v>
                </c:pt>
                <c:pt idx="7">
                  <c:v>粟国村</c:v>
                </c:pt>
                <c:pt idx="8">
                  <c:v>読谷村</c:v>
                </c:pt>
                <c:pt idx="9">
                  <c:v>名護市</c:v>
                </c:pt>
                <c:pt idx="10">
                  <c:v>恩納村</c:v>
                </c:pt>
                <c:pt idx="11">
                  <c:v>国頭村</c:v>
                </c:pt>
                <c:pt idx="12">
                  <c:v>八重瀬町</c:v>
                </c:pt>
                <c:pt idx="13">
                  <c:v>竹富町</c:v>
                </c:pt>
                <c:pt idx="14">
                  <c:v>本部町</c:v>
                </c:pt>
                <c:pt idx="15">
                  <c:v>石垣市</c:v>
                </c:pt>
                <c:pt idx="16">
                  <c:v>北大東村</c:v>
                </c:pt>
                <c:pt idx="17">
                  <c:v>嘉手納町</c:v>
                </c:pt>
                <c:pt idx="18">
                  <c:v>金武町</c:v>
                </c:pt>
                <c:pt idx="19">
                  <c:v>南風原町</c:v>
                </c:pt>
                <c:pt idx="20">
                  <c:v>宮古島市</c:v>
                </c:pt>
                <c:pt idx="21">
                  <c:v>宜野座村</c:v>
                </c:pt>
                <c:pt idx="22">
                  <c:v>那覇市</c:v>
                </c:pt>
                <c:pt idx="23">
                  <c:v>今帰仁村</c:v>
                </c:pt>
                <c:pt idx="24">
                  <c:v>座間味村</c:v>
                </c:pt>
                <c:pt idx="25">
                  <c:v>浦添市</c:v>
                </c:pt>
                <c:pt idx="26">
                  <c:v>豊見城市</c:v>
                </c:pt>
                <c:pt idx="27">
                  <c:v>うるま市</c:v>
                </c:pt>
                <c:pt idx="28">
                  <c:v>渡嘉敷村</c:v>
                </c:pt>
                <c:pt idx="29">
                  <c:v>与那原町</c:v>
                </c:pt>
                <c:pt idx="30">
                  <c:v>南城市</c:v>
                </c:pt>
                <c:pt idx="31">
                  <c:v>宜野湾市</c:v>
                </c:pt>
                <c:pt idx="32">
                  <c:v>北谷町</c:v>
                </c:pt>
                <c:pt idx="33">
                  <c:v>久米島町</c:v>
                </c:pt>
                <c:pt idx="34">
                  <c:v>伊平屋村</c:v>
                </c:pt>
                <c:pt idx="35">
                  <c:v>沖縄市</c:v>
                </c:pt>
                <c:pt idx="36">
                  <c:v>西原町</c:v>
                </c:pt>
                <c:pt idx="37">
                  <c:v>渡名喜村</c:v>
                </c:pt>
                <c:pt idx="38">
                  <c:v>中城村</c:v>
                </c:pt>
                <c:pt idx="39">
                  <c:v>多良間村</c:v>
                </c:pt>
                <c:pt idx="40">
                  <c:v>北中城村</c:v>
                </c:pt>
                <c:pt idx="41">
                  <c:v>沖縄県</c:v>
                </c:pt>
              </c:strCache>
            </c:strRef>
          </c:cat>
          <c:val>
            <c:numRef>
              <c:f>割合!$C$644:$C$685</c:f>
              <c:numCache>
                <c:formatCode>0.0%</c:formatCode>
                <c:ptCount val="42"/>
                <c:pt idx="0">
                  <c:v>8.8999999999999996E-2</c:v>
                </c:pt>
                <c:pt idx="1">
                  <c:v>6.2E-2</c:v>
                </c:pt>
                <c:pt idx="2">
                  <c:v>4.8000000000000001E-2</c:v>
                </c:pt>
                <c:pt idx="3">
                  <c:v>6.4000000000000001E-2</c:v>
                </c:pt>
                <c:pt idx="4">
                  <c:v>4.2000000000000003E-2</c:v>
                </c:pt>
                <c:pt idx="5">
                  <c:v>6.4000000000000001E-2</c:v>
                </c:pt>
                <c:pt idx="6">
                  <c:v>6.5000000000000002E-2</c:v>
                </c:pt>
                <c:pt idx="7">
                  <c:v>6.3E-2</c:v>
                </c:pt>
                <c:pt idx="8">
                  <c:v>0.05</c:v>
                </c:pt>
                <c:pt idx="9">
                  <c:v>5.7000000000000002E-2</c:v>
                </c:pt>
                <c:pt idx="10">
                  <c:v>5.6000000000000001E-2</c:v>
                </c:pt>
                <c:pt idx="11">
                  <c:v>5.0999999999999997E-2</c:v>
                </c:pt>
                <c:pt idx="12">
                  <c:v>4.8000000000000001E-2</c:v>
                </c:pt>
                <c:pt idx="13">
                  <c:v>7.3999999999999996E-2</c:v>
                </c:pt>
                <c:pt idx="14">
                  <c:v>5.8000000000000003E-2</c:v>
                </c:pt>
                <c:pt idx="15">
                  <c:v>4.7E-2</c:v>
                </c:pt>
                <c:pt idx="16">
                  <c:v>4.2999999999999997E-2</c:v>
                </c:pt>
                <c:pt idx="17">
                  <c:v>5.5E-2</c:v>
                </c:pt>
                <c:pt idx="18">
                  <c:v>0.05</c:v>
                </c:pt>
                <c:pt idx="19">
                  <c:v>4.2999999999999997E-2</c:v>
                </c:pt>
                <c:pt idx="20">
                  <c:v>3.9E-2</c:v>
                </c:pt>
                <c:pt idx="21">
                  <c:v>5.8999999999999997E-2</c:v>
                </c:pt>
                <c:pt idx="22">
                  <c:v>3.5999999999999997E-2</c:v>
                </c:pt>
                <c:pt idx="23">
                  <c:v>4.2000000000000003E-2</c:v>
                </c:pt>
                <c:pt idx="24">
                  <c:v>5.5E-2</c:v>
                </c:pt>
                <c:pt idx="25">
                  <c:v>3.2000000000000001E-2</c:v>
                </c:pt>
                <c:pt idx="26">
                  <c:v>3.6999999999999998E-2</c:v>
                </c:pt>
                <c:pt idx="27">
                  <c:v>3.4000000000000002E-2</c:v>
                </c:pt>
                <c:pt idx="28">
                  <c:v>7.0000000000000007E-2</c:v>
                </c:pt>
                <c:pt idx="29">
                  <c:v>3.5999999999999997E-2</c:v>
                </c:pt>
                <c:pt idx="30">
                  <c:v>2.4E-2</c:v>
                </c:pt>
                <c:pt idx="31">
                  <c:v>0.04</c:v>
                </c:pt>
                <c:pt idx="32">
                  <c:v>2.8000000000000001E-2</c:v>
                </c:pt>
                <c:pt idx="33">
                  <c:v>0.04</c:v>
                </c:pt>
                <c:pt idx="34">
                  <c:v>4.2999999999999997E-2</c:v>
                </c:pt>
                <c:pt idx="35">
                  <c:v>2.9000000000000001E-2</c:v>
                </c:pt>
                <c:pt idx="36">
                  <c:v>3.5999999999999997E-2</c:v>
                </c:pt>
                <c:pt idx="37">
                  <c:v>2.9000000000000001E-2</c:v>
                </c:pt>
                <c:pt idx="38">
                  <c:v>0.03</c:v>
                </c:pt>
                <c:pt idx="39">
                  <c:v>5.0999999999999997E-2</c:v>
                </c:pt>
                <c:pt idx="40">
                  <c:v>2.5000000000000001E-2</c:v>
                </c:pt>
                <c:pt idx="41">
                  <c:v>4.1000000000000002E-2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675656"/>
        <c:axId val="233676048"/>
      </c:barChart>
      <c:catAx>
        <c:axId val="2336756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676048"/>
        <c:crosses val="autoZero"/>
        <c:auto val="1"/>
        <c:lblAlgn val="ctr"/>
        <c:lblOffset val="100"/>
        <c:noMultiLvlLbl val="0"/>
      </c:catAx>
      <c:valAx>
        <c:axId val="23367604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67565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尿蛋白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割合!$F$643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割合!$E$644:$E$685</c:f>
              <c:strCache>
                <c:ptCount val="42"/>
                <c:pt idx="0">
                  <c:v>粟国村</c:v>
                </c:pt>
                <c:pt idx="1">
                  <c:v>伊江村</c:v>
                </c:pt>
                <c:pt idx="2">
                  <c:v>南大東村</c:v>
                </c:pt>
                <c:pt idx="3">
                  <c:v>伊是名村</c:v>
                </c:pt>
                <c:pt idx="4">
                  <c:v>恩納村</c:v>
                </c:pt>
                <c:pt idx="5">
                  <c:v>大宜味村</c:v>
                </c:pt>
                <c:pt idx="6">
                  <c:v>国頭村</c:v>
                </c:pt>
                <c:pt idx="7">
                  <c:v>糸満市</c:v>
                </c:pt>
                <c:pt idx="8">
                  <c:v>読谷村</c:v>
                </c:pt>
                <c:pt idx="9">
                  <c:v>石垣市</c:v>
                </c:pt>
                <c:pt idx="10">
                  <c:v>宜野座村</c:v>
                </c:pt>
                <c:pt idx="11">
                  <c:v>豊見城市</c:v>
                </c:pt>
                <c:pt idx="12">
                  <c:v>竹富町</c:v>
                </c:pt>
                <c:pt idx="13">
                  <c:v>与那国町</c:v>
                </c:pt>
                <c:pt idx="14">
                  <c:v>八重瀬町</c:v>
                </c:pt>
                <c:pt idx="15">
                  <c:v>嘉手納町</c:v>
                </c:pt>
                <c:pt idx="16">
                  <c:v>渡名喜村</c:v>
                </c:pt>
                <c:pt idx="17">
                  <c:v>名護市</c:v>
                </c:pt>
                <c:pt idx="18">
                  <c:v>東村</c:v>
                </c:pt>
                <c:pt idx="19">
                  <c:v>那覇市</c:v>
                </c:pt>
                <c:pt idx="20">
                  <c:v>南風原町</c:v>
                </c:pt>
                <c:pt idx="21">
                  <c:v>本部町</c:v>
                </c:pt>
                <c:pt idx="22">
                  <c:v>浦添市</c:v>
                </c:pt>
                <c:pt idx="23">
                  <c:v>金武町</c:v>
                </c:pt>
                <c:pt idx="24">
                  <c:v>宮古島市</c:v>
                </c:pt>
                <c:pt idx="25">
                  <c:v>今帰仁村</c:v>
                </c:pt>
                <c:pt idx="26">
                  <c:v>うるま市</c:v>
                </c:pt>
                <c:pt idx="27">
                  <c:v>沖縄市</c:v>
                </c:pt>
                <c:pt idx="28">
                  <c:v>北谷町</c:v>
                </c:pt>
                <c:pt idx="29">
                  <c:v>久米島町</c:v>
                </c:pt>
                <c:pt idx="30">
                  <c:v>北大東村</c:v>
                </c:pt>
                <c:pt idx="31">
                  <c:v>西原町</c:v>
                </c:pt>
                <c:pt idx="32">
                  <c:v>中城村</c:v>
                </c:pt>
                <c:pt idx="33">
                  <c:v>宜野湾市</c:v>
                </c:pt>
                <c:pt idx="34">
                  <c:v>南城市</c:v>
                </c:pt>
                <c:pt idx="35">
                  <c:v>北中城村</c:v>
                </c:pt>
                <c:pt idx="36">
                  <c:v>与那原町</c:v>
                </c:pt>
                <c:pt idx="37">
                  <c:v>座間味村</c:v>
                </c:pt>
                <c:pt idx="38">
                  <c:v>伊平屋村</c:v>
                </c:pt>
                <c:pt idx="39">
                  <c:v>多良間村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割合!$F$644:$F$685</c:f>
              <c:numCache>
                <c:formatCode>0.0%</c:formatCode>
                <c:ptCount val="42"/>
                <c:pt idx="0">
                  <c:v>0.129</c:v>
                </c:pt>
                <c:pt idx="1">
                  <c:v>0.15</c:v>
                </c:pt>
                <c:pt idx="2">
                  <c:v>9.0999999999999998E-2</c:v>
                </c:pt>
                <c:pt idx="3">
                  <c:v>9.4E-2</c:v>
                </c:pt>
                <c:pt idx="4">
                  <c:v>0.104</c:v>
                </c:pt>
                <c:pt idx="5">
                  <c:v>0.104</c:v>
                </c:pt>
                <c:pt idx="6">
                  <c:v>0.11600000000000001</c:v>
                </c:pt>
                <c:pt idx="7">
                  <c:v>0.11899999999999999</c:v>
                </c:pt>
                <c:pt idx="8">
                  <c:v>0.115</c:v>
                </c:pt>
                <c:pt idx="9">
                  <c:v>9.1999999999999998E-2</c:v>
                </c:pt>
                <c:pt idx="10">
                  <c:v>9.9000000000000005E-2</c:v>
                </c:pt>
                <c:pt idx="11">
                  <c:v>9.2999999999999999E-2</c:v>
                </c:pt>
                <c:pt idx="12">
                  <c:v>7.1999999999999995E-2</c:v>
                </c:pt>
                <c:pt idx="13">
                  <c:v>0.13200000000000001</c:v>
                </c:pt>
                <c:pt idx="14">
                  <c:v>9.8000000000000004E-2</c:v>
                </c:pt>
                <c:pt idx="15">
                  <c:v>8.4000000000000005E-2</c:v>
                </c:pt>
                <c:pt idx="16">
                  <c:v>0.154</c:v>
                </c:pt>
                <c:pt idx="17">
                  <c:v>8.5999999999999993E-2</c:v>
                </c:pt>
                <c:pt idx="18">
                  <c:v>8.2000000000000003E-2</c:v>
                </c:pt>
                <c:pt idx="19">
                  <c:v>9.5000000000000001E-2</c:v>
                </c:pt>
                <c:pt idx="20">
                  <c:v>8.8999999999999996E-2</c:v>
                </c:pt>
                <c:pt idx="21">
                  <c:v>7.9000000000000001E-2</c:v>
                </c:pt>
                <c:pt idx="22">
                  <c:v>8.7999999999999995E-2</c:v>
                </c:pt>
                <c:pt idx="23">
                  <c:v>7.8E-2</c:v>
                </c:pt>
                <c:pt idx="24">
                  <c:v>8.5999999999999993E-2</c:v>
                </c:pt>
                <c:pt idx="25">
                  <c:v>8.5999999999999993E-2</c:v>
                </c:pt>
                <c:pt idx="26">
                  <c:v>8.4000000000000005E-2</c:v>
                </c:pt>
                <c:pt idx="27">
                  <c:v>0.09</c:v>
                </c:pt>
                <c:pt idx="28">
                  <c:v>0.08</c:v>
                </c:pt>
                <c:pt idx="29">
                  <c:v>7.6999999999999999E-2</c:v>
                </c:pt>
                <c:pt idx="30">
                  <c:v>0</c:v>
                </c:pt>
                <c:pt idx="31">
                  <c:v>6.4000000000000001E-2</c:v>
                </c:pt>
                <c:pt idx="32">
                  <c:v>6.5000000000000002E-2</c:v>
                </c:pt>
                <c:pt idx="33">
                  <c:v>6.6000000000000003E-2</c:v>
                </c:pt>
                <c:pt idx="34">
                  <c:v>8.2000000000000003E-2</c:v>
                </c:pt>
                <c:pt idx="35">
                  <c:v>7.1999999999999995E-2</c:v>
                </c:pt>
                <c:pt idx="36">
                  <c:v>4.2999999999999997E-2</c:v>
                </c:pt>
                <c:pt idx="37">
                  <c:v>0.03</c:v>
                </c:pt>
                <c:pt idx="38">
                  <c:v>2.3E-2</c:v>
                </c:pt>
                <c:pt idx="39">
                  <c:v>0</c:v>
                </c:pt>
                <c:pt idx="40">
                  <c:v>6.3E-2</c:v>
                </c:pt>
                <c:pt idx="41">
                  <c:v>0.09</c:v>
                </c:pt>
              </c:numCache>
            </c:numRef>
          </c:val>
        </c:ser>
        <c:ser>
          <c:idx val="1"/>
          <c:order val="1"/>
          <c:tx>
            <c:strRef>
              <c:f>割合!$G$643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割合!$E$644:$E$685</c:f>
              <c:strCache>
                <c:ptCount val="42"/>
                <c:pt idx="0">
                  <c:v>粟国村</c:v>
                </c:pt>
                <c:pt idx="1">
                  <c:v>伊江村</c:v>
                </c:pt>
                <c:pt idx="2">
                  <c:v>南大東村</c:v>
                </c:pt>
                <c:pt idx="3">
                  <c:v>伊是名村</c:v>
                </c:pt>
                <c:pt idx="4">
                  <c:v>恩納村</c:v>
                </c:pt>
                <c:pt idx="5">
                  <c:v>大宜味村</c:v>
                </c:pt>
                <c:pt idx="6">
                  <c:v>国頭村</c:v>
                </c:pt>
                <c:pt idx="7">
                  <c:v>糸満市</c:v>
                </c:pt>
                <c:pt idx="8">
                  <c:v>読谷村</c:v>
                </c:pt>
                <c:pt idx="9">
                  <c:v>石垣市</c:v>
                </c:pt>
                <c:pt idx="10">
                  <c:v>宜野座村</c:v>
                </c:pt>
                <c:pt idx="11">
                  <c:v>豊見城市</c:v>
                </c:pt>
                <c:pt idx="12">
                  <c:v>竹富町</c:v>
                </c:pt>
                <c:pt idx="13">
                  <c:v>与那国町</c:v>
                </c:pt>
                <c:pt idx="14">
                  <c:v>八重瀬町</c:v>
                </c:pt>
                <c:pt idx="15">
                  <c:v>嘉手納町</c:v>
                </c:pt>
                <c:pt idx="16">
                  <c:v>渡名喜村</c:v>
                </c:pt>
                <c:pt idx="17">
                  <c:v>名護市</c:v>
                </c:pt>
                <c:pt idx="18">
                  <c:v>東村</c:v>
                </c:pt>
                <c:pt idx="19">
                  <c:v>那覇市</c:v>
                </c:pt>
                <c:pt idx="20">
                  <c:v>南風原町</c:v>
                </c:pt>
                <c:pt idx="21">
                  <c:v>本部町</c:v>
                </c:pt>
                <c:pt idx="22">
                  <c:v>浦添市</c:v>
                </c:pt>
                <c:pt idx="23">
                  <c:v>金武町</c:v>
                </c:pt>
                <c:pt idx="24">
                  <c:v>宮古島市</c:v>
                </c:pt>
                <c:pt idx="25">
                  <c:v>今帰仁村</c:v>
                </c:pt>
                <c:pt idx="26">
                  <c:v>うるま市</c:v>
                </c:pt>
                <c:pt idx="27">
                  <c:v>沖縄市</c:v>
                </c:pt>
                <c:pt idx="28">
                  <c:v>北谷町</c:v>
                </c:pt>
                <c:pt idx="29">
                  <c:v>久米島町</c:v>
                </c:pt>
                <c:pt idx="30">
                  <c:v>北大東村</c:v>
                </c:pt>
                <c:pt idx="31">
                  <c:v>西原町</c:v>
                </c:pt>
                <c:pt idx="32">
                  <c:v>中城村</c:v>
                </c:pt>
                <c:pt idx="33">
                  <c:v>宜野湾市</c:v>
                </c:pt>
                <c:pt idx="34">
                  <c:v>南城市</c:v>
                </c:pt>
                <c:pt idx="35">
                  <c:v>北中城村</c:v>
                </c:pt>
                <c:pt idx="36">
                  <c:v>与那原町</c:v>
                </c:pt>
                <c:pt idx="37">
                  <c:v>座間味村</c:v>
                </c:pt>
                <c:pt idx="38">
                  <c:v>伊平屋村</c:v>
                </c:pt>
                <c:pt idx="39">
                  <c:v>多良間村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割合!$G$644:$G$685</c:f>
              <c:numCache>
                <c:formatCode>0.0%</c:formatCode>
                <c:ptCount val="42"/>
                <c:pt idx="0">
                  <c:v>0.129</c:v>
                </c:pt>
                <c:pt idx="1">
                  <c:v>7.8E-2</c:v>
                </c:pt>
                <c:pt idx="2">
                  <c:v>0.114</c:v>
                </c:pt>
                <c:pt idx="3">
                  <c:v>9.4E-2</c:v>
                </c:pt>
                <c:pt idx="4">
                  <c:v>8.1000000000000003E-2</c:v>
                </c:pt>
                <c:pt idx="5">
                  <c:v>0.08</c:v>
                </c:pt>
                <c:pt idx="6">
                  <c:v>5.5E-2</c:v>
                </c:pt>
                <c:pt idx="7">
                  <c:v>0.05</c:v>
                </c:pt>
                <c:pt idx="8">
                  <c:v>5.2999999999999999E-2</c:v>
                </c:pt>
                <c:pt idx="9">
                  <c:v>7.2999999999999995E-2</c:v>
                </c:pt>
                <c:pt idx="10">
                  <c:v>6.2E-2</c:v>
                </c:pt>
                <c:pt idx="11">
                  <c:v>6.7000000000000004E-2</c:v>
                </c:pt>
                <c:pt idx="12">
                  <c:v>8.7999999999999995E-2</c:v>
                </c:pt>
                <c:pt idx="13">
                  <c:v>2.5999999999999999E-2</c:v>
                </c:pt>
                <c:pt idx="14">
                  <c:v>0.06</c:v>
                </c:pt>
                <c:pt idx="15">
                  <c:v>7.0999999999999994E-2</c:v>
                </c:pt>
                <c:pt idx="16">
                  <c:v>0</c:v>
                </c:pt>
                <c:pt idx="17">
                  <c:v>6.7000000000000004E-2</c:v>
                </c:pt>
                <c:pt idx="18">
                  <c:v>7.0999999999999994E-2</c:v>
                </c:pt>
                <c:pt idx="19">
                  <c:v>5.3999999999999999E-2</c:v>
                </c:pt>
                <c:pt idx="20">
                  <c:v>5.2999999999999999E-2</c:v>
                </c:pt>
                <c:pt idx="21">
                  <c:v>5.8000000000000003E-2</c:v>
                </c:pt>
                <c:pt idx="22">
                  <c:v>4.7E-2</c:v>
                </c:pt>
                <c:pt idx="23">
                  <c:v>5.6000000000000001E-2</c:v>
                </c:pt>
                <c:pt idx="24">
                  <c:v>4.4999999999999998E-2</c:v>
                </c:pt>
                <c:pt idx="25">
                  <c:v>4.2999999999999997E-2</c:v>
                </c:pt>
                <c:pt idx="26">
                  <c:v>4.4999999999999998E-2</c:v>
                </c:pt>
                <c:pt idx="27">
                  <c:v>3.7999999999999999E-2</c:v>
                </c:pt>
                <c:pt idx="28">
                  <c:v>4.7E-2</c:v>
                </c:pt>
                <c:pt idx="29">
                  <c:v>4.9000000000000002E-2</c:v>
                </c:pt>
                <c:pt idx="30">
                  <c:v>0.125</c:v>
                </c:pt>
                <c:pt idx="31">
                  <c:v>0.06</c:v>
                </c:pt>
                <c:pt idx="32">
                  <c:v>5.8000000000000003E-2</c:v>
                </c:pt>
                <c:pt idx="33">
                  <c:v>5.2999999999999999E-2</c:v>
                </c:pt>
                <c:pt idx="34">
                  <c:v>3.5000000000000003E-2</c:v>
                </c:pt>
                <c:pt idx="35">
                  <c:v>2.4E-2</c:v>
                </c:pt>
                <c:pt idx="36">
                  <c:v>5.2999999999999999E-2</c:v>
                </c:pt>
                <c:pt idx="37">
                  <c:v>6.0999999999999999E-2</c:v>
                </c:pt>
                <c:pt idx="38">
                  <c:v>4.7E-2</c:v>
                </c:pt>
                <c:pt idx="39">
                  <c:v>6.9000000000000006E-2</c:v>
                </c:pt>
                <c:pt idx="40">
                  <c:v>0</c:v>
                </c:pt>
                <c:pt idx="41">
                  <c:v>5.3999999999999999E-2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676832"/>
        <c:axId val="233677224"/>
      </c:barChart>
      <c:catAx>
        <c:axId val="23367683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677224"/>
        <c:crosses val="autoZero"/>
        <c:auto val="1"/>
        <c:lblAlgn val="ctr"/>
        <c:lblOffset val="100"/>
        <c:noMultiLvlLbl val="0"/>
      </c:catAx>
      <c:valAx>
        <c:axId val="23367722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67683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尿蛋白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割合!$J$643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割合!$I$644:$I$685</c:f>
              <c:strCache>
                <c:ptCount val="42"/>
                <c:pt idx="0">
                  <c:v>与那国町</c:v>
                </c:pt>
                <c:pt idx="1">
                  <c:v>南大東村</c:v>
                </c:pt>
                <c:pt idx="2">
                  <c:v>糸満市</c:v>
                </c:pt>
                <c:pt idx="3">
                  <c:v>伊江村</c:v>
                </c:pt>
                <c:pt idx="4">
                  <c:v>東村</c:v>
                </c:pt>
                <c:pt idx="5">
                  <c:v>伊是名村</c:v>
                </c:pt>
                <c:pt idx="6">
                  <c:v>大宜味村</c:v>
                </c:pt>
                <c:pt idx="7">
                  <c:v>名護市</c:v>
                </c:pt>
                <c:pt idx="8">
                  <c:v>本部町</c:v>
                </c:pt>
                <c:pt idx="9">
                  <c:v>読谷村</c:v>
                </c:pt>
                <c:pt idx="10">
                  <c:v>北大東村</c:v>
                </c:pt>
                <c:pt idx="11">
                  <c:v>八重瀬町</c:v>
                </c:pt>
                <c:pt idx="12">
                  <c:v>国頭村</c:v>
                </c:pt>
                <c:pt idx="13">
                  <c:v>座間味村</c:v>
                </c:pt>
                <c:pt idx="14">
                  <c:v>竹富町</c:v>
                </c:pt>
                <c:pt idx="15">
                  <c:v>金武町</c:v>
                </c:pt>
                <c:pt idx="16">
                  <c:v>渡嘉敷村</c:v>
                </c:pt>
                <c:pt idx="17">
                  <c:v>伊平屋村</c:v>
                </c:pt>
                <c:pt idx="18">
                  <c:v>恩納村</c:v>
                </c:pt>
                <c:pt idx="19">
                  <c:v>宮古島市</c:v>
                </c:pt>
                <c:pt idx="20">
                  <c:v>石垣市</c:v>
                </c:pt>
                <c:pt idx="21">
                  <c:v>南風原町</c:v>
                </c:pt>
                <c:pt idx="22">
                  <c:v>与那原町</c:v>
                </c:pt>
                <c:pt idx="23">
                  <c:v>嘉手納町</c:v>
                </c:pt>
                <c:pt idx="24">
                  <c:v>今帰仁村</c:v>
                </c:pt>
                <c:pt idx="25">
                  <c:v>那覇市</c:v>
                </c:pt>
                <c:pt idx="26">
                  <c:v>南城市</c:v>
                </c:pt>
                <c:pt idx="27">
                  <c:v>うるま市</c:v>
                </c:pt>
                <c:pt idx="28">
                  <c:v>浦添市</c:v>
                </c:pt>
                <c:pt idx="29">
                  <c:v>宜野座村</c:v>
                </c:pt>
                <c:pt idx="30">
                  <c:v>宜野湾市</c:v>
                </c:pt>
                <c:pt idx="31">
                  <c:v>粟国村</c:v>
                </c:pt>
                <c:pt idx="32">
                  <c:v>多良間村</c:v>
                </c:pt>
                <c:pt idx="33">
                  <c:v>北谷町</c:v>
                </c:pt>
                <c:pt idx="34">
                  <c:v>久米島町</c:v>
                </c:pt>
                <c:pt idx="35">
                  <c:v>沖縄市</c:v>
                </c:pt>
                <c:pt idx="36">
                  <c:v>西原町</c:v>
                </c:pt>
                <c:pt idx="37">
                  <c:v>豊見城市</c:v>
                </c:pt>
                <c:pt idx="38">
                  <c:v>北中城村</c:v>
                </c:pt>
                <c:pt idx="39">
                  <c:v>中城村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割合!$J$644:$J$685</c:f>
              <c:numCache>
                <c:formatCode>0.0%</c:formatCode>
                <c:ptCount val="42"/>
                <c:pt idx="0">
                  <c:v>0.13</c:v>
                </c:pt>
                <c:pt idx="1">
                  <c:v>0.123</c:v>
                </c:pt>
                <c:pt idx="2">
                  <c:v>0.13200000000000001</c:v>
                </c:pt>
                <c:pt idx="3">
                  <c:v>0.11799999999999999</c:v>
                </c:pt>
                <c:pt idx="4">
                  <c:v>0.107</c:v>
                </c:pt>
                <c:pt idx="5">
                  <c:v>0.113</c:v>
                </c:pt>
                <c:pt idx="6">
                  <c:v>8.7999999999999995E-2</c:v>
                </c:pt>
                <c:pt idx="7">
                  <c:v>9.1999999999999998E-2</c:v>
                </c:pt>
                <c:pt idx="8">
                  <c:v>7.8E-2</c:v>
                </c:pt>
                <c:pt idx="9">
                  <c:v>8.6999999999999994E-2</c:v>
                </c:pt>
                <c:pt idx="10">
                  <c:v>0.13300000000000001</c:v>
                </c:pt>
                <c:pt idx="11">
                  <c:v>9.1999999999999998E-2</c:v>
                </c:pt>
                <c:pt idx="12">
                  <c:v>7.6999999999999999E-2</c:v>
                </c:pt>
                <c:pt idx="13">
                  <c:v>7.4999999999999997E-2</c:v>
                </c:pt>
                <c:pt idx="14">
                  <c:v>5.8000000000000003E-2</c:v>
                </c:pt>
                <c:pt idx="15">
                  <c:v>7.6999999999999999E-2</c:v>
                </c:pt>
                <c:pt idx="16">
                  <c:v>2.4E-2</c:v>
                </c:pt>
                <c:pt idx="17">
                  <c:v>7.8E-2</c:v>
                </c:pt>
                <c:pt idx="18">
                  <c:v>7.8E-2</c:v>
                </c:pt>
                <c:pt idx="19">
                  <c:v>8.2000000000000003E-2</c:v>
                </c:pt>
                <c:pt idx="20">
                  <c:v>8.3000000000000004E-2</c:v>
                </c:pt>
                <c:pt idx="21">
                  <c:v>7.4999999999999997E-2</c:v>
                </c:pt>
                <c:pt idx="22">
                  <c:v>8.4000000000000005E-2</c:v>
                </c:pt>
                <c:pt idx="23">
                  <c:v>6.7000000000000004E-2</c:v>
                </c:pt>
                <c:pt idx="24">
                  <c:v>6.2E-2</c:v>
                </c:pt>
                <c:pt idx="25">
                  <c:v>7.0000000000000007E-2</c:v>
                </c:pt>
                <c:pt idx="26">
                  <c:v>7.6999999999999999E-2</c:v>
                </c:pt>
                <c:pt idx="27">
                  <c:v>6.6000000000000003E-2</c:v>
                </c:pt>
                <c:pt idx="28">
                  <c:v>6.9000000000000006E-2</c:v>
                </c:pt>
                <c:pt idx="29">
                  <c:v>3.3000000000000002E-2</c:v>
                </c:pt>
                <c:pt idx="30">
                  <c:v>5.8000000000000003E-2</c:v>
                </c:pt>
                <c:pt idx="31">
                  <c:v>6.3E-2</c:v>
                </c:pt>
                <c:pt idx="32">
                  <c:v>4.1000000000000002E-2</c:v>
                </c:pt>
                <c:pt idx="33">
                  <c:v>6.6000000000000003E-2</c:v>
                </c:pt>
                <c:pt idx="34">
                  <c:v>4.4999999999999998E-2</c:v>
                </c:pt>
                <c:pt idx="35">
                  <c:v>0.05</c:v>
                </c:pt>
                <c:pt idx="36">
                  <c:v>5.2999999999999999E-2</c:v>
                </c:pt>
                <c:pt idx="37">
                  <c:v>5.2999999999999999E-2</c:v>
                </c:pt>
                <c:pt idx="38">
                  <c:v>0.03</c:v>
                </c:pt>
                <c:pt idx="39">
                  <c:v>4.1000000000000002E-2</c:v>
                </c:pt>
                <c:pt idx="40">
                  <c:v>0</c:v>
                </c:pt>
                <c:pt idx="41">
                  <c:v>7.3999999999999996E-2</c:v>
                </c:pt>
              </c:numCache>
            </c:numRef>
          </c:val>
        </c:ser>
        <c:ser>
          <c:idx val="1"/>
          <c:order val="1"/>
          <c:tx>
            <c:strRef>
              <c:f>割合!$K$643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割合!$I$644:$I$685</c:f>
              <c:strCache>
                <c:ptCount val="42"/>
                <c:pt idx="0">
                  <c:v>与那国町</c:v>
                </c:pt>
                <c:pt idx="1">
                  <c:v>南大東村</c:v>
                </c:pt>
                <c:pt idx="2">
                  <c:v>糸満市</c:v>
                </c:pt>
                <c:pt idx="3">
                  <c:v>伊江村</c:v>
                </c:pt>
                <c:pt idx="4">
                  <c:v>東村</c:v>
                </c:pt>
                <c:pt idx="5">
                  <c:v>伊是名村</c:v>
                </c:pt>
                <c:pt idx="6">
                  <c:v>大宜味村</c:v>
                </c:pt>
                <c:pt idx="7">
                  <c:v>名護市</c:v>
                </c:pt>
                <c:pt idx="8">
                  <c:v>本部町</c:v>
                </c:pt>
                <c:pt idx="9">
                  <c:v>読谷村</c:v>
                </c:pt>
                <c:pt idx="10">
                  <c:v>北大東村</c:v>
                </c:pt>
                <c:pt idx="11">
                  <c:v>八重瀬町</c:v>
                </c:pt>
                <c:pt idx="12">
                  <c:v>国頭村</c:v>
                </c:pt>
                <c:pt idx="13">
                  <c:v>座間味村</c:v>
                </c:pt>
                <c:pt idx="14">
                  <c:v>竹富町</c:v>
                </c:pt>
                <c:pt idx="15">
                  <c:v>金武町</c:v>
                </c:pt>
                <c:pt idx="16">
                  <c:v>渡嘉敷村</c:v>
                </c:pt>
                <c:pt idx="17">
                  <c:v>伊平屋村</c:v>
                </c:pt>
                <c:pt idx="18">
                  <c:v>恩納村</c:v>
                </c:pt>
                <c:pt idx="19">
                  <c:v>宮古島市</c:v>
                </c:pt>
                <c:pt idx="20">
                  <c:v>石垣市</c:v>
                </c:pt>
                <c:pt idx="21">
                  <c:v>南風原町</c:v>
                </c:pt>
                <c:pt idx="22">
                  <c:v>与那原町</c:v>
                </c:pt>
                <c:pt idx="23">
                  <c:v>嘉手納町</c:v>
                </c:pt>
                <c:pt idx="24">
                  <c:v>今帰仁村</c:v>
                </c:pt>
                <c:pt idx="25">
                  <c:v>那覇市</c:v>
                </c:pt>
                <c:pt idx="26">
                  <c:v>南城市</c:v>
                </c:pt>
                <c:pt idx="27">
                  <c:v>うるま市</c:v>
                </c:pt>
                <c:pt idx="28">
                  <c:v>浦添市</c:v>
                </c:pt>
                <c:pt idx="29">
                  <c:v>宜野座村</c:v>
                </c:pt>
                <c:pt idx="30">
                  <c:v>宜野湾市</c:v>
                </c:pt>
                <c:pt idx="31">
                  <c:v>粟国村</c:v>
                </c:pt>
                <c:pt idx="32">
                  <c:v>多良間村</c:v>
                </c:pt>
                <c:pt idx="33">
                  <c:v>北谷町</c:v>
                </c:pt>
                <c:pt idx="34">
                  <c:v>久米島町</c:v>
                </c:pt>
                <c:pt idx="35">
                  <c:v>沖縄市</c:v>
                </c:pt>
                <c:pt idx="36">
                  <c:v>西原町</c:v>
                </c:pt>
                <c:pt idx="37">
                  <c:v>豊見城市</c:v>
                </c:pt>
                <c:pt idx="38">
                  <c:v>北中城村</c:v>
                </c:pt>
                <c:pt idx="39">
                  <c:v>中城村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割合!$K$644:$K$685</c:f>
              <c:numCache>
                <c:formatCode>0.0%</c:formatCode>
                <c:ptCount val="42"/>
                <c:pt idx="0">
                  <c:v>6.5000000000000002E-2</c:v>
                </c:pt>
                <c:pt idx="1">
                  <c:v>7.0000000000000007E-2</c:v>
                </c:pt>
                <c:pt idx="2">
                  <c:v>3.5999999999999997E-2</c:v>
                </c:pt>
                <c:pt idx="3">
                  <c:v>5.0999999999999997E-2</c:v>
                </c:pt>
                <c:pt idx="4">
                  <c:v>5.8000000000000003E-2</c:v>
                </c:pt>
                <c:pt idx="5">
                  <c:v>4.8000000000000001E-2</c:v>
                </c:pt>
                <c:pt idx="6">
                  <c:v>5.6000000000000001E-2</c:v>
                </c:pt>
                <c:pt idx="7">
                  <c:v>0.05</c:v>
                </c:pt>
                <c:pt idx="8">
                  <c:v>5.8000000000000003E-2</c:v>
                </c:pt>
                <c:pt idx="9">
                  <c:v>4.8000000000000001E-2</c:v>
                </c:pt>
                <c:pt idx="10">
                  <c:v>0</c:v>
                </c:pt>
                <c:pt idx="11">
                  <c:v>0.04</c:v>
                </c:pt>
                <c:pt idx="12">
                  <c:v>4.9000000000000002E-2</c:v>
                </c:pt>
                <c:pt idx="13">
                  <c:v>0.05</c:v>
                </c:pt>
                <c:pt idx="14">
                  <c:v>6.7000000000000004E-2</c:v>
                </c:pt>
                <c:pt idx="15">
                  <c:v>4.5999999999999999E-2</c:v>
                </c:pt>
                <c:pt idx="16">
                  <c:v>9.8000000000000004E-2</c:v>
                </c:pt>
                <c:pt idx="17">
                  <c:v>3.9E-2</c:v>
                </c:pt>
                <c:pt idx="18">
                  <c:v>3.9E-2</c:v>
                </c:pt>
                <c:pt idx="19">
                  <c:v>3.4000000000000002E-2</c:v>
                </c:pt>
                <c:pt idx="20">
                  <c:v>2.9000000000000001E-2</c:v>
                </c:pt>
                <c:pt idx="21">
                  <c:v>3.5000000000000003E-2</c:v>
                </c:pt>
                <c:pt idx="22">
                  <c:v>2.5999999999999999E-2</c:v>
                </c:pt>
                <c:pt idx="23">
                  <c:v>4.2000000000000003E-2</c:v>
                </c:pt>
                <c:pt idx="24">
                  <c:v>4.1000000000000002E-2</c:v>
                </c:pt>
                <c:pt idx="25">
                  <c:v>2.4E-2</c:v>
                </c:pt>
                <c:pt idx="26">
                  <c:v>1.6E-2</c:v>
                </c:pt>
                <c:pt idx="27">
                  <c:v>2.7E-2</c:v>
                </c:pt>
                <c:pt idx="28">
                  <c:v>2.1999999999999999E-2</c:v>
                </c:pt>
                <c:pt idx="29">
                  <c:v>5.7000000000000002E-2</c:v>
                </c:pt>
                <c:pt idx="30">
                  <c:v>2.8000000000000001E-2</c:v>
                </c:pt>
                <c:pt idx="31">
                  <c:v>2.1000000000000001E-2</c:v>
                </c:pt>
                <c:pt idx="32">
                  <c:v>4.1000000000000002E-2</c:v>
                </c:pt>
                <c:pt idx="33">
                  <c:v>1.4E-2</c:v>
                </c:pt>
                <c:pt idx="34">
                  <c:v>3.5000000000000003E-2</c:v>
                </c:pt>
                <c:pt idx="35">
                  <c:v>2.1999999999999999E-2</c:v>
                </c:pt>
                <c:pt idx="36">
                  <c:v>1.7999999999999999E-2</c:v>
                </c:pt>
                <c:pt idx="37">
                  <c:v>1.4E-2</c:v>
                </c:pt>
                <c:pt idx="38">
                  <c:v>2.5000000000000001E-2</c:v>
                </c:pt>
                <c:pt idx="39">
                  <c:v>0.01</c:v>
                </c:pt>
                <c:pt idx="40">
                  <c:v>4.8000000000000001E-2</c:v>
                </c:pt>
                <c:pt idx="41">
                  <c:v>3.2000000000000001E-2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678008"/>
        <c:axId val="233678400"/>
      </c:barChart>
      <c:catAx>
        <c:axId val="2336780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678400"/>
        <c:crosses val="autoZero"/>
        <c:auto val="1"/>
        <c:lblAlgn val="ctr"/>
        <c:lblOffset val="100"/>
        <c:noMultiLvlLbl val="0"/>
      </c:catAx>
      <c:valAx>
        <c:axId val="23367840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67800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尿潜血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割合!$B$693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割合!$A$694:$A$735</c:f>
              <c:strCache>
                <c:ptCount val="42"/>
                <c:pt idx="0">
                  <c:v>北中城村</c:v>
                </c:pt>
                <c:pt idx="1">
                  <c:v>北谷町</c:v>
                </c:pt>
                <c:pt idx="2">
                  <c:v>うるま市</c:v>
                </c:pt>
                <c:pt idx="3">
                  <c:v>嘉手納町</c:v>
                </c:pt>
                <c:pt idx="4">
                  <c:v>沖縄市</c:v>
                </c:pt>
                <c:pt idx="5">
                  <c:v>東村</c:v>
                </c:pt>
                <c:pt idx="6">
                  <c:v>本部町</c:v>
                </c:pt>
                <c:pt idx="7">
                  <c:v>豊見城市</c:v>
                </c:pt>
                <c:pt idx="8">
                  <c:v>北大東村</c:v>
                </c:pt>
                <c:pt idx="9">
                  <c:v>南城市</c:v>
                </c:pt>
                <c:pt idx="10">
                  <c:v>与那原町</c:v>
                </c:pt>
                <c:pt idx="11">
                  <c:v>那覇市</c:v>
                </c:pt>
                <c:pt idx="12">
                  <c:v>渡嘉敷村</c:v>
                </c:pt>
                <c:pt idx="13">
                  <c:v>伊江村</c:v>
                </c:pt>
                <c:pt idx="14">
                  <c:v>宮古島市</c:v>
                </c:pt>
                <c:pt idx="15">
                  <c:v>中城村</c:v>
                </c:pt>
                <c:pt idx="16">
                  <c:v>石垣市</c:v>
                </c:pt>
                <c:pt idx="17">
                  <c:v>多良間村</c:v>
                </c:pt>
                <c:pt idx="18">
                  <c:v>今帰仁村</c:v>
                </c:pt>
                <c:pt idx="19">
                  <c:v>竹富町</c:v>
                </c:pt>
                <c:pt idx="20">
                  <c:v>読谷村</c:v>
                </c:pt>
                <c:pt idx="21">
                  <c:v>西原町</c:v>
                </c:pt>
                <c:pt idx="22">
                  <c:v>座間味村</c:v>
                </c:pt>
                <c:pt idx="23">
                  <c:v>伊是名村</c:v>
                </c:pt>
                <c:pt idx="24">
                  <c:v>与那国町</c:v>
                </c:pt>
                <c:pt idx="25">
                  <c:v>粟国村</c:v>
                </c:pt>
                <c:pt idx="26">
                  <c:v>大宜味村</c:v>
                </c:pt>
                <c:pt idx="27">
                  <c:v>宜野湾市</c:v>
                </c:pt>
                <c:pt idx="28">
                  <c:v>八重瀬町</c:v>
                </c:pt>
                <c:pt idx="29">
                  <c:v>恩納村</c:v>
                </c:pt>
                <c:pt idx="30">
                  <c:v>浦添市</c:v>
                </c:pt>
                <c:pt idx="31">
                  <c:v>南風原町</c:v>
                </c:pt>
                <c:pt idx="32">
                  <c:v>渡名喜村</c:v>
                </c:pt>
                <c:pt idx="33">
                  <c:v>糸満市</c:v>
                </c:pt>
                <c:pt idx="34">
                  <c:v>名護市</c:v>
                </c:pt>
                <c:pt idx="35">
                  <c:v>久米島町</c:v>
                </c:pt>
                <c:pt idx="36">
                  <c:v>国頭村</c:v>
                </c:pt>
                <c:pt idx="37">
                  <c:v>金武町</c:v>
                </c:pt>
                <c:pt idx="38">
                  <c:v>南大東村</c:v>
                </c:pt>
                <c:pt idx="39">
                  <c:v>宜野座村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割合!$B$694:$B$735</c:f>
              <c:numCache>
                <c:formatCode>0.0%</c:formatCode>
                <c:ptCount val="42"/>
                <c:pt idx="0">
                  <c:v>0.14099999999999999</c:v>
                </c:pt>
                <c:pt idx="1">
                  <c:v>0.14299999999999999</c:v>
                </c:pt>
                <c:pt idx="2">
                  <c:v>0.14399999999999999</c:v>
                </c:pt>
                <c:pt idx="3">
                  <c:v>0.14099999999999999</c:v>
                </c:pt>
                <c:pt idx="4">
                  <c:v>0.14899999999999999</c:v>
                </c:pt>
                <c:pt idx="5">
                  <c:v>0.154</c:v>
                </c:pt>
                <c:pt idx="6">
                  <c:v>0.127</c:v>
                </c:pt>
                <c:pt idx="7">
                  <c:v>0.125</c:v>
                </c:pt>
                <c:pt idx="8">
                  <c:v>8.6999999999999994E-2</c:v>
                </c:pt>
                <c:pt idx="9">
                  <c:v>0.129</c:v>
                </c:pt>
                <c:pt idx="10">
                  <c:v>0.12</c:v>
                </c:pt>
                <c:pt idx="11">
                  <c:v>0.13</c:v>
                </c:pt>
                <c:pt idx="12">
                  <c:v>0.17499999999999999</c:v>
                </c:pt>
                <c:pt idx="13">
                  <c:v>0.154</c:v>
                </c:pt>
                <c:pt idx="14">
                  <c:v>0.112</c:v>
                </c:pt>
                <c:pt idx="15">
                  <c:v>0.113</c:v>
                </c:pt>
                <c:pt idx="16">
                  <c:v>0.11</c:v>
                </c:pt>
                <c:pt idx="17">
                  <c:v>0.128</c:v>
                </c:pt>
                <c:pt idx="18">
                  <c:v>0.11600000000000001</c:v>
                </c:pt>
                <c:pt idx="19">
                  <c:v>0.13800000000000001</c:v>
                </c:pt>
                <c:pt idx="20">
                  <c:v>0.125</c:v>
                </c:pt>
                <c:pt idx="21">
                  <c:v>0.107</c:v>
                </c:pt>
                <c:pt idx="22">
                  <c:v>0.123</c:v>
                </c:pt>
                <c:pt idx="23">
                  <c:v>8.5000000000000006E-2</c:v>
                </c:pt>
                <c:pt idx="24">
                  <c:v>0.107</c:v>
                </c:pt>
                <c:pt idx="25">
                  <c:v>0.16500000000000001</c:v>
                </c:pt>
                <c:pt idx="26">
                  <c:v>0.13800000000000001</c:v>
                </c:pt>
                <c:pt idx="27">
                  <c:v>0.104</c:v>
                </c:pt>
                <c:pt idx="28">
                  <c:v>0.13</c:v>
                </c:pt>
                <c:pt idx="29">
                  <c:v>0.125</c:v>
                </c:pt>
                <c:pt idx="30">
                  <c:v>9.0999999999999998E-2</c:v>
                </c:pt>
                <c:pt idx="31">
                  <c:v>0.121</c:v>
                </c:pt>
                <c:pt idx="32">
                  <c:v>0.11799999999999999</c:v>
                </c:pt>
                <c:pt idx="33">
                  <c:v>0.121</c:v>
                </c:pt>
                <c:pt idx="34">
                  <c:v>0.12</c:v>
                </c:pt>
                <c:pt idx="35">
                  <c:v>0.107</c:v>
                </c:pt>
                <c:pt idx="36">
                  <c:v>0.111</c:v>
                </c:pt>
                <c:pt idx="37">
                  <c:v>9.5000000000000001E-2</c:v>
                </c:pt>
                <c:pt idx="38">
                  <c:v>9.9000000000000005E-2</c:v>
                </c:pt>
                <c:pt idx="39">
                  <c:v>7.3999999999999996E-2</c:v>
                </c:pt>
                <c:pt idx="40">
                  <c:v>7.3999999999999996E-2</c:v>
                </c:pt>
                <c:pt idx="41">
                  <c:v>0.124</c:v>
                </c:pt>
              </c:numCache>
            </c:numRef>
          </c:val>
        </c:ser>
        <c:ser>
          <c:idx val="1"/>
          <c:order val="1"/>
          <c:tx>
            <c:strRef>
              <c:f>割合!$C$693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割合!$A$694:$A$735</c:f>
              <c:strCache>
                <c:ptCount val="42"/>
                <c:pt idx="0">
                  <c:v>北中城村</c:v>
                </c:pt>
                <c:pt idx="1">
                  <c:v>北谷町</c:v>
                </c:pt>
                <c:pt idx="2">
                  <c:v>うるま市</c:v>
                </c:pt>
                <c:pt idx="3">
                  <c:v>嘉手納町</c:v>
                </c:pt>
                <c:pt idx="4">
                  <c:v>沖縄市</c:v>
                </c:pt>
                <c:pt idx="5">
                  <c:v>東村</c:v>
                </c:pt>
                <c:pt idx="6">
                  <c:v>本部町</c:v>
                </c:pt>
                <c:pt idx="7">
                  <c:v>豊見城市</c:v>
                </c:pt>
                <c:pt idx="8">
                  <c:v>北大東村</c:v>
                </c:pt>
                <c:pt idx="9">
                  <c:v>南城市</c:v>
                </c:pt>
                <c:pt idx="10">
                  <c:v>与那原町</c:v>
                </c:pt>
                <c:pt idx="11">
                  <c:v>那覇市</c:v>
                </c:pt>
                <c:pt idx="12">
                  <c:v>渡嘉敷村</c:v>
                </c:pt>
                <c:pt idx="13">
                  <c:v>伊江村</c:v>
                </c:pt>
                <c:pt idx="14">
                  <c:v>宮古島市</c:v>
                </c:pt>
                <c:pt idx="15">
                  <c:v>中城村</c:v>
                </c:pt>
                <c:pt idx="16">
                  <c:v>石垣市</c:v>
                </c:pt>
                <c:pt idx="17">
                  <c:v>多良間村</c:v>
                </c:pt>
                <c:pt idx="18">
                  <c:v>今帰仁村</c:v>
                </c:pt>
                <c:pt idx="19">
                  <c:v>竹富町</c:v>
                </c:pt>
                <c:pt idx="20">
                  <c:v>読谷村</c:v>
                </c:pt>
                <c:pt idx="21">
                  <c:v>西原町</c:v>
                </c:pt>
                <c:pt idx="22">
                  <c:v>座間味村</c:v>
                </c:pt>
                <c:pt idx="23">
                  <c:v>伊是名村</c:v>
                </c:pt>
                <c:pt idx="24">
                  <c:v>与那国町</c:v>
                </c:pt>
                <c:pt idx="25">
                  <c:v>粟国村</c:v>
                </c:pt>
                <c:pt idx="26">
                  <c:v>大宜味村</c:v>
                </c:pt>
                <c:pt idx="27">
                  <c:v>宜野湾市</c:v>
                </c:pt>
                <c:pt idx="28">
                  <c:v>八重瀬町</c:v>
                </c:pt>
                <c:pt idx="29">
                  <c:v>恩納村</c:v>
                </c:pt>
                <c:pt idx="30">
                  <c:v>浦添市</c:v>
                </c:pt>
                <c:pt idx="31">
                  <c:v>南風原町</c:v>
                </c:pt>
                <c:pt idx="32">
                  <c:v>渡名喜村</c:v>
                </c:pt>
                <c:pt idx="33">
                  <c:v>糸満市</c:v>
                </c:pt>
                <c:pt idx="34">
                  <c:v>名護市</c:v>
                </c:pt>
                <c:pt idx="35">
                  <c:v>久米島町</c:v>
                </c:pt>
                <c:pt idx="36">
                  <c:v>国頭村</c:v>
                </c:pt>
                <c:pt idx="37">
                  <c:v>金武町</c:v>
                </c:pt>
                <c:pt idx="38">
                  <c:v>南大東村</c:v>
                </c:pt>
                <c:pt idx="39">
                  <c:v>宜野座村</c:v>
                </c:pt>
                <c:pt idx="40">
                  <c:v>伊平屋村</c:v>
                </c:pt>
                <c:pt idx="41">
                  <c:v>沖縄県</c:v>
                </c:pt>
              </c:strCache>
            </c:strRef>
          </c:cat>
          <c:val>
            <c:numRef>
              <c:f>割合!$C$694:$C$735</c:f>
              <c:numCache>
                <c:formatCode>0.0%</c:formatCode>
                <c:ptCount val="42"/>
                <c:pt idx="0">
                  <c:v>0.161</c:v>
                </c:pt>
                <c:pt idx="1">
                  <c:v>0.14299999999999999</c:v>
                </c:pt>
                <c:pt idx="2">
                  <c:v>0.13400000000000001</c:v>
                </c:pt>
                <c:pt idx="3">
                  <c:v>0.13600000000000001</c:v>
                </c:pt>
                <c:pt idx="4">
                  <c:v>0.10199999999999999</c:v>
                </c:pt>
                <c:pt idx="5">
                  <c:v>8.5000000000000006E-2</c:v>
                </c:pt>
                <c:pt idx="6">
                  <c:v>9.8000000000000004E-2</c:v>
                </c:pt>
                <c:pt idx="7">
                  <c:v>9.9000000000000005E-2</c:v>
                </c:pt>
                <c:pt idx="8">
                  <c:v>0.13</c:v>
                </c:pt>
                <c:pt idx="9">
                  <c:v>8.5000000000000006E-2</c:v>
                </c:pt>
                <c:pt idx="10">
                  <c:v>9.1999999999999998E-2</c:v>
                </c:pt>
                <c:pt idx="11">
                  <c:v>8.2000000000000003E-2</c:v>
                </c:pt>
                <c:pt idx="12">
                  <c:v>3.5000000000000003E-2</c:v>
                </c:pt>
                <c:pt idx="13">
                  <c:v>5.6000000000000001E-2</c:v>
                </c:pt>
                <c:pt idx="14">
                  <c:v>9.8000000000000004E-2</c:v>
                </c:pt>
                <c:pt idx="15">
                  <c:v>9.6000000000000002E-2</c:v>
                </c:pt>
                <c:pt idx="16">
                  <c:v>9.7000000000000003E-2</c:v>
                </c:pt>
                <c:pt idx="17">
                  <c:v>7.6999999999999999E-2</c:v>
                </c:pt>
                <c:pt idx="18">
                  <c:v>8.5000000000000006E-2</c:v>
                </c:pt>
                <c:pt idx="19">
                  <c:v>0.06</c:v>
                </c:pt>
                <c:pt idx="20">
                  <c:v>6.9000000000000006E-2</c:v>
                </c:pt>
                <c:pt idx="21">
                  <c:v>8.5999999999999993E-2</c:v>
                </c:pt>
                <c:pt idx="22">
                  <c:v>6.8000000000000005E-2</c:v>
                </c:pt>
                <c:pt idx="23">
                  <c:v>0.106</c:v>
                </c:pt>
                <c:pt idx="24">
                  <c:v>8.3000000000000004E-2</c:v>
                </c:pt>
                <c:pt idx="25">
                  <c:v>2.5000000000000001E-2</c:v>
                </c:pt>
                <c:pt idx="26">
                  <c:v>0.05</c:v>
                </c:pt>
                <c:pt idx="27">
                  <c:v>8.3000000000000004E-2</c:v>
                </c:pt>
                <c:pt idx="28">
                  <c:v>5.3999999999999999E-2</c:v>
                </c:pt>
                <c:pt idx="29">
                  <c:v>5.6000000000000001E-2</c:v>
                </c:pt>
                <c:pt idx="30">
                  <c:v>8.5999999999999993E-2</c:v>
                </c:pt>
                <c:pt idx="31">
                  <c:v>5.6000000000000001E-2</c:v>
                </c:pt>
                <c:pt idx="32">
                  <c:v>5.8999999999999997E-2</c:v>
                </c:pt>
                <c:pt idx="33">
                  <c:v>4.8000000000000001E-2</c:v>
                </c:pt>
                <c:pt idx="34">
                  <c:v>4.8000000000000001E-2</c:v>
                </c:pt>
                <c:pt idx="35">
                  <c:v>5.8000000000000003E-2</c:v>
                </c:pt>
                <c:pt idx="36">
                  <c:v>5.0999999999999997E-2</c:v>
                </c:pt>
                <c:pt idx="37">
                  <c:v>4.2999999999999997E-2</c:v>
                </c:pt>
                <c:pt idx="38">
                  <c:v>0.03</c:v>
                </c:pt>
                <c:pt idx="39">
                  <c:v>3.9E-2</c:v>
                </c:pt>
                <c:pt idx="40">
                  <c:v>2.1000000000000001E-2</c:v>
                </c:pt>
                <c:pt idx="41">
                  <c:v>8.5000000000000006E-2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3679184"/>
        <c:axId val="233679576"/>
      </c:barChart>
      <c:catAx>
        <c:axId val="2336791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3679576"/>
        <c:crosses val="autoZero"/>
        <c:auto val="1"/>
        <c:lblAlgn val="ctr"/>
        <c:lblOffset val="100"/>
        <c:noMultiLvlLbl val="0"/>
      </c:catAx>
      <c:valAx>
        <c:axId val="23367957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367918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尿潜血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割合!$F$693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割合!$E$694:$E$735</c:f>
              <c:strCache>
                <c:ptCount val="42"/>
                <c:pt idx="0">
                  <c:v>渡名喜村</c:v>
                </c:pt>
                <c:pt idx="1">
                  <c:v>東村</c:v>
                </c:pt>
                <c:pt idx="2">
                  <c:v>北中城村</c:v>
                </c:pt>
                <c:pt idx="3">
                  <c:v>うるま市</c:v>
                </c:pt>
                <c:pt idx="4">
                  <c:v>伊是名村</c:v>
                </c:pt>
                <c:pt idx="5">
                  <c:v>嘉手納町</c:v>
                </c:pt>
                <c:pt idx="6">
                  <c:v>豊見城市</c:v>
                </c:pt>
                <c:pt idx="7">
                  <c:v>本部町</c:v>
                </c:pt>
                <c:pt idx="8">
                  <c:v>沖縄市</c:v>
                </c:pt>
                <c:pt idx="9">
                  <c:v>北谷町</c:v>
                </c:pt>
                <c:pt idx="10">
                  <c:v>与那原町</c:v>
                </c:pt>
                <c:pt idx="11">
                  <c:v>那覇市</c:v>
                </c:pt>
                <c:pt idx="12">
                  <c:v>座間味村</c:v>
                </c:pt>
                <c:pt idx="13">
                  <c:v>国頭村</c:v>
                </c:pt>
                <c:pt idx="14">
                  <c:v>竹富町</c:v>
                </c:pt>
                <c:pt idx="15">
                  <c:v>西原町</c:v>
                </c:pt>
                <c:pt idx="16">
                  <c:v>南城市</c:v>
                </c:pt>
                <c:pt idx="17">
                  <c:v>与那国町</c:v>
                </c:pt>
                <c:pt idx="18">
                  <c:v>伊江村</c:v>
                </c:pt>
                <c:pt idx="19">
                  <c:v>宮古島市</c:v>
                </c:pt>
                <c:pt idx="20">
                  <c:v>南風原町</c:v>
                </c:pt>
                <c:pt idx="21">
                  <c:v>北大東村</c:v>
                </c:pt>
                <c:pt idx="22">
                  <c:v>八重瀬町</c:v>
                </c:pt>
                <c:pt idx="23">
                  <c:v>中城村</c:v>
                </c:pt>
                <c:pt idx="24">
                  <c:v>石垣市</c:v>
                </c:pt>
                <c:pt idx="25">
                  <c:v>浦添市</c:v>
                </c:pt>
                <c:pt idx="26">
                  <c:v>読谷村</c:v>
                </c:pt>
                <c:pt idx="27">
                  <c:v>今帰仁村</c:v>
                </c:pt>
                <c:pt idx="28">
                  <c:v>久米島町</c:v>
                </c:pt>
                <c:pt idx="29">
                  <c:v>宜野湾市</c:v>
                </c:pt>
                <c:pt idx="30">
                  <c:v>恩納村</c:v>
                </c:pt>
                <c:pt idx="31">
                  <c:v>名護市</c:v>
                </c:pt>
                <c:pt idx="32">
                  <c:v>糸満市</c:v>
                </c:pt>
                <c:pt idx="33">
                  <c:v>金武町</c:v>
                </c:pt>
                <c:pt idx="34">
                  <c:v>宜野座村</c:v>
                </c:pt>
                <c:pt idx="35">
                  <c:v>多良間村</c:v>
                </c:pt>
                <c:pt idx="36">
                  <c:v>南大東村</c:v>
                </c:pt>
                <c:pt idx="37">
                  <c:v>粟国村</c:v>
                </c:pt>
                <c:pt idx="38">
                  <c:v>渡嘉敷村</c:v>
                </c:pt>
                <c:pt idx="39">
                  <c:v>伊平屋村</c:v>
                </c:pt>
                <c:pt idx="40">
                  <c:v>大宜味村</c:v>
                </c:pt>
                <c:pt idx="41">
                  <c:v>沖縄県</c:v>
                </c:pt>
              </c:strCache>
            </c:strRef>
          </c:cat>
          <c:val>
            <c:numRef>
              <c:f>割合!$F$694:$F$735</c:f>
              <c:numCache>
                <c:formatCode>0.0%</c:formatCode>
                <c:ptCount val="42"/>
                <c:pt idx="0">
                  <c:v>0.23100000000000001</c:v>
                </c:pt>
                <c:pt idx="1">
                  <c:v>0.153</c:v>
                </c:pt>
                <c:pt idx="2">
                  <c:v>0.10199999999999999</c:v>
                </c:pt>
                <c:pt idx="3">
                  <c:v>9.7000000000000003E-2</c:v>
                </c:pt>
                <c:pt idx="4">
                  <c:v>0.125</c:v>
                </c:pt>
                <c:pt idx="5">
                  <c:v>0.11600000000000001</c:v>
                </c:pt>
                <c:pt idx="6">
                  <c:v>9.2999999999999999E-2</c:v>
                </c:pt>
                <c:pt idx="7">
                  <c:v>0.12</c:v>
                </c:pt>
                <c:pt idx="8">
                  <c:v>0.109</c:v>
                </c:pt>
                <c:pt idx="9">
                  <c:v>0.08</c:v>
                </c:pt>
                <c:pt idx="10">
                  <c:v>0.13800000000000001</c:v>
                </c:pt>
                <c:pt idx="11">
                  <c:v>0.10100000000000001</c:v>
                </c:pt>
                <c:pt idx="12">
                  <c:v>6.0999999999999999E-2</c:v>
                </c:pt>
                <c:pt idx="13">
                  <c:v>0.11600000000000001</c:v>
                </c:pt>
                <c:pt idx="14">
                  <c:v>0.12</c:v>
                </c:pt>
                <c:pt idx="15">
                  <c:v>9.7000000000000003E-2</c:v>
                </c:pt>
                <c:pt idx="16">
                  <c:v>8.7999999999999995E-2</c:v>
                </c:pt>
                <c:pt idx="17">
                  <c:v>5.2999999999999999E-2</c:v>
                </c:pt>
                <c:pt idx="18">
                  <c:v>0.105</c:v>
                </c:pt>
                <c:pt idx="19">
                  <c:v>7.4999999999999997E-2</c:v>
                </c:pt>
                <c:pt idx="20">
                  <c:v>9.6000000000000002E-2</c:v>
                </c:pt>
                <c:pt idx="21">
                  <c:v>0</c:v>
                </c:pt>
                <c:pt idx="22">
                  <c:v>0.10199999999999999</c:v>
                </c:pt>
                <c:pt idx="23">
                  <c:v>8.5999999999999993E-2</c:v>
                </c:pt>
                <c:pt idx="24">
                  <c:v>7.0000000000000007E-2</c:v>
                </c:pt>
                <c:pt idx="25">
                  <c:v>6.3E-2</c:v>
                </c:pt>
                <c:pt idx="26">
                  <c:v>7.6999999999999999E-2</c:v>
                </c:pt>
                <c:pt idx="27">
                  <c:v>7.2999999999999995E-2</c:v>
                </c:pt>
                <c:pt idx="28">
                  <c:v>0.06</c:v>
                </c:pt>
                <c:pt idx="29">
                  <c:v>6.4000000000000001E-2</c:v>
                </c:pt>
                <c:pt idx="30">
                  <c:v>7.0999999999999994E-2</c:v>
                </c:pt>
                <c:pt idx="31">
                  <c:v>7.3999999999999996E-2</c:v>
                </c:pt>
                <c:pt idx="32">
                  <c:v>8.5999999999999993E-2</c:v>
                </c:pt>
                <c:pt idx="33">
                  <c:v>4.4999999999999998E-2</c:v>
                </c:pt>
                <c:pt idx="34">
                  <c:v>4.9000000000000002E-2</c:v>
                </c:pt>
                <c:pt idx="35">
                  <c:v>6.9000000000000006E-2</c:v>
                </c:pt>
                <c:pt idx="36">
                  <c:v>6.8000000000000005E-2</c:v>
                </c:pt>
                <c:pt idx="37">
                  <c:v>6.5000000000000002E-2</c:v>
                </c:pt>
                <c:pt idx="38">
                  <c:v>6.3E-2</c:v>
                </c:pt>
                <c:pt idx="39">
                  <c:v>4.7E-2</c:v>
                </c:pt>
                <c:pt idx="40">
                  <c:v>0.04</c:v>
                </c:pt>
                <c:pt idx="41">
                  <c:v>8.7999999999999995E-2</c:v>
                </c:pt>
              </c:numCache>
            </c:numRef>
          </c:val>
        </c:ser>
        <c:ser>
          <c:idx val="1"/>
          <c:order val="1"/>
          <c:tx>
            <c:strRef>
              <c:f>割合!$G$693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割合!$E$694:$E$735</c:f>
              <c:strCache>
                <c:ptCount val="42"/>
                <c:pt idx="0">
                  <c:v>渡名喜村</c:v>
                </c:pt>
                <c:pt idx="1">
                  <c:v>東村</c:v>
                </c:pt>
                <c:pt idx="2">
                  <c:v>北中城村</c:v>
                </c:pt>
                <c:pt idx="3">
                  <c:v>うるま市</c:v>
                </c:pt>
                <c:pt idx="4">
                  <c:v>伊是名村</c:v>
                </c:pt>
                <c:pt idx="5">
                  <c:v>嘉手納町</c:v>
                </c:pt>
                <c:pt idx="6">
                  <c:v>豊見城市</c:v>
                </c:pt>
                <c:pt idx="7">
                  <c:v>本部町</c:v>
                </c:pt>
                <c:pt idx="8">
                  <c:v>沖縄市</c:v>
                </c:pt>
                <c:pt idx="9">
                  <c:v>北谷町</c:v>
                </c:pt>
                <c:pt idx="10">
                  <c:v>与那原町</c:v>
                </c:pt>
                <c:pt idx="11">
                  <c:v>那覇市</c:v>
                </c:pt>
                <c:pt idx="12">
                  <c:v>座間味村</c:v>
                </c:pt>
                <c:pt idx="13">
                  <c:v>国頭村</c:v>
                </c:pt>
                <c:pt idx="14">
                  <c:v>竹富町</c:v>
                </c:pt>
                <c:pt idx="15">
                  <c:v>西原町</c:v>
                </c:pt>
                <c:pt idx="16">
                  <c:v>南城市</c:v>
                </c:pt>
                <c:pt idx="17">
                  <c:v>与那国町</c:v>
                </c:pt>
                <c:pt idx="18">
                  <c:v>伊江村</c:v>
                </c:pt>
                <c:pt idx="19">
                  <c:v>宮古島市</c:v>
                </c:pt>
                <c:pt idx="20">
                  <c:v>南風原町</c:v>
                </c:pt>
                <c:pt idx="21">
                  <c:v>北大東村</c:v>
                </c:pt>
                <c:pt idx="22">
                  <c:v>八重瀬町</c:v>
                </c:pt>
                <c:pt idx="23">
                  <c:v>中城村</c:v>
                </c:pt>
                <c:pt idx="24">
                  <c:v>石垣市</c:v>
                </c:pt>
                <c:pt idx="25">
                  <c:v>浦添市</c:v>
                </c:pt>
                <c:pt idx="26">
                  <c:v>読谷村</c:v>
                </c:pt>
                <c:pt idx="27">
                  <c:v>今帰仁村</c:v>
                </c:pt>
                <c:pt idx="28">
                  <c:v>久米島町</c:v>
                </c:pt>
                <c:pt idx="29">
                  <c:v>宜野湾市</c:v>
                </c:pt>
                <c:pt idx="30">
                  <c:v>恩納村</c:v>
                </c:pt>
                <c:pt idx="31">
                  <c:v>名護市</c:v>
                </c:pt>
                <c:pt idx="32">
                  <c:v>糸満市</c:v>
                </c:pt>
                <c:pt idx="33">
                  <c:v>金武町</c:v>
                </c:pt>
                <c:pt idx="34">
                  <c:v>宜野座村</c:v>
                </c:pt>
                <c:pt idx="35">
                  <c:v>多良間村</c:v>
                </c:pt>
                <c:pt idx="36">
                  <c:v>南大東村</c:v>
                </c:pt>
                <c:pt idx="37">
                  <c:v>粟国村</c:v>
                </c:pt>
                <c:pt idx="38">
                  <c:v>渡嘉敷村</c:v>
                </c:pt>
                <c:pt idx="39">
                  <c:v>伊平屋村</c:v>
                </c:pt>
                <c:pt idx="40">
                  <c:v>大宜味村</c:v>
                </c:pt>
                <c:pt idx="41">
                  <c:v>沖縄県</c:v>
                </c:pt>
              </c:strCache>
            </c:strRef>
          </c:cat>
          <c:val>
            <c:numRef>
              <c:f>割合!$G$694:$G$735</c:f>
              <c:numCache>
                <c:formatCode>0.0%</c:formatCode>
                <c:ptCount val="42"/>
                <c:pt idx="0">
                  <c:v>7.6999999999999999E-2</c:v>
                </c:pt>
                <c:pt idx="1">
                  <c:v>9.4E-2</c:v>
                </c:pt>
                <c:pt idx="2">
                  <c:v>0.10199999999999999</c:v>
                </c:pt>
                <c:pt idx="3">
                  <c:v>9.0999999999999998E-2</c:v>
                </c:pt>
                <c:pt idx="4">
                  <c:v>6.3E-2</c:v>
                </c:pt>
                <c:pt idx="5">
                  <c:v>7.0999999999999994E-2</c:v>
                </c:pt>
                <c:pt idx="6">
                  <c:v>0.09</c:v>
                </c:pt>
                <c:pt idx="7">
                  <c:v>6.2E-2</c:v>
                </c:pt>
                <c:pt idx="8">
                  <c:v>6.8000000000000005E-2</c:v>
                </c:pt>
                <c:pt idx="9">
                  <c:v>0.08</c:v>
                </c:pt>
                <c:pt idx="10">
                  <c:v>2.1000000000000001E-2</c:v>
                </c:pt>
                <c:pt idx="11">
                  <c:v>5.7000000000000002E-2</c:v>
                </c:pt>
                <c:pt idx="12">
                  <c:v>9.0999999999999998E-2</c:v>
                </c:pt>
                <c:pt idx="13">
                  <c:v>3.3000000000000002E-2</c:v>
                </c:pt>
                <c:pt idx="14">
                  <c:v>2.4E-2</c:v>
                </c:pt>
                <c:pt idx="15">
                  <c:v>3.6999999999999998E-2</c:v>
                </c:pt>
                <c:pt idx="16">
                  <c:v>4.7E-2</c:v>
                </c:pt>
                <c:pt idx="17">
                  <c:v>7.9000000000000001E-2</c:v>
                </c:pt>
                <c:pt idx="18">
                  <c:v>2.5999999999999999E-2</c:v>
                </c:pt>
                <c:pt idx="19">
                  <c:v>5.3999999999999999E-2</c:v>
                </c:pt>
                <c:pt idx="20">
                  <c:v>3.2000000000000001E-2</c:v>
                </c:pt>
                <c:pt idx="21">
                  <c:v>0.125</c:v>
                </c:pt>
                <c:pt idx="22">
                  <c:v>2.3E-2</c:v>
                </c:pt>
                <c:pt idx="23">
                  <c:v>3.5999999999999997E-2</c:v>
                </c:pt>
                <c:pt idx="24">
                  <c:v>5.0999999999999997E-2</c:v>
                </c:pt>
                <c:pt idx="25">
                  <c:v>5.7000000000000002E-2</c:v>
                </c:pt>
                <c:pt idx="26">
                  <c:v>4.2000000000000003E-2</c:v>
                </c:pt>
                <c:pt idx="27">
                  <c:v>4.2999999999999997E-2</c:v>
                </c:pt>
                <c:pt idx="28">
                  <c:v>4.9000000000000002E-2</c:v>
                </c:pt>
                <c:pt idx="29">
                  <c:v>4.3999999999999997E-2</c:v>
                </c:pt>
                <c:pt idx="30">
                  <c:v>3.3000000000000002E-2</c:v>
                </c:pt>
                <c:pt idx="31">
                  <c:v>0.03</c:v>
                </c:pt>
                <c:pt idx="32">
                  <c:v>1.7000000000000001E-2</c:v>
                </c:pt>
                <c:pt idx="33">
                  <c:v>3.4000000000000002E-2</c:v>
                </c:pt>
                <c:pt idx="34">
                  <c:v>2.5000000000000001E-2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5.1999999999999998E-2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12616"/>
        <c:axId val="238513008"/>
      </c:barChart>
      <c:catAx>
        <c:axId val="2385126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13008"/>
        <c:crosses val="autoZero"/>
        <c:auto val="1"/>
        <c:lblAlgn val="ctr"/>
        <c:lblOffset val="100"/>
        <c:noMultiLvlLbl val="0"/>
      </c:catAx>
      <c:valAx>
        <c:axId val="23851300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1261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尿潜血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割合!$J$693</c:f>
              <c:strCache>
                <c:ptCount val="1"/>
                <c:pt idx="0">
                  <c:v>保健指導
（+）</c:v>
                </c:pt>
              </c:strCache>
            </c:strRef>
          </c:tx>
          <c:invertIfNegative val="0"/>
          <c:cat>
            <c:strRef>
              <c:f>割合!$I$694:$I$735</c:f>
              <c:strCache>
                <c:ptCount val="42"/>
                <c:pt idx="0">
                  <c:v>北谷町</c:v>
                </c:pt>
                <c:pt idx="1">
                  <c:v>北中城村</c:v>
                </c:pt>
                <c:pt idx="2">
                  <c:v>嘉手納町</c:v>
                </c:pt>
                <c:pt idx="3">
                  <c:v>うるま市</c:v>
                </c:pt>
                <c:pt idx="4">
                  <c:v>沖縄市</c:v>
                </c:pt>
                <c:pt idx="5">
                  <c:v>多良間村</c:v>
                </c:pt>
                <c:pt idx="6">
                  <c:v>大宜味村</c:v>
                </c:pt>
                <c:pt idx="7">
                  <c:v>南城市</c:v>
                </c:pt>
                <c:pt idx="8">
                  <c:v>粟国村</c:v>
                </c:pt>
                <c:pt idx="9">
                  <c:v>中城村</c:v>
                </c:pt>
                <c:pt idx="10">
                  <c:v>宮古島市</c:v>
                </c:pt>
                <c:pt idx="11">
                  <c:v>渡嘉敷村</c:v>
                </c:pt>
                <c:pt idx="12">
                  <c:v>北大東村</c:v>
                </c:pt>
                <c:pt idx="13">
                  <c:v>石垣市</c:v>
                </c:pt>
                <c:pt idx="14">
                  <c:v>伊江村</c:v>
                </c:pt>
                <c:pt idx="15">
                  <c:v>豊見城市</c:v>
                </c:pt>
                <c:pt idx="16">
                  <c:v>今帰仁村</c:v>
                </c:pt>
                <c:pt idx="17">
                  <c:v>宜野湾市</c:v>
                </c:pt>
                <c:pt idx="18">
                  <c:v>本部町</c:v>
                </c:pt>
                <c:pt idx="19">
                  <c:v>那覇市</c:v>
                </c:pt>
                <c:pt idx="20">
                  <c:v>与那原町</c:v>
                </c:pt>
                <c:pt idx="21">
                  <c:v>読谷村</c:v>
                </c:pt>
                <c:pt idx="22">
                  <c:v>与那国町</c:v>
                </c:pt>
                <c:pt idx="23">
                  <c:v>西原町</c:v>
                </c:pt>
                <c:pt idx="24">
                  <c:v>恩納村</c:v>
                </c:pt>
                <c:pt idx="25">
                  <c:v>東村</c:v>
                </c:pt>
                <c:pt idx="26">
                  <c:v>竹富町</c:v>
                </c:pt>
                <c:pt idx="27">
                  <c:v>座間味村</c:v>
                </c:pt>
                <c:pt idx="28">
                  <c:v>八重瀬町</c:v>
                </c:pt>
                <c:pt idx="29">
                  <c:v>南風原町</c:v>
                </c:pt>
                <c:pt idx="30">
                  <c:v>名護市</c:v>
                </c:pt>
                <c:pt idx="31">
                  <c:v>糸満市</c:v>
                </c:pt>
                <c:pt idx="32">
                  <c:v>浦添市</c:v>
                </c:pt>
                <c:pt idx="33">
                  <c:v>久米島町</c:v>
                </c:pt>
                <c:pt idx="34">
                  <c:v>伊是名村</c:v>
                </c:pt>
                <c:pt idx="35">
                  <c:v>南大東村</c:v>
                </c:pt>
                <c:pt idx="36">
                  <c:v>金武町</c:v>
                </c:pt>
                <c:pt idx="37">
                  <c:v>国頭村</c:v>
                </c:pt>
                <c:pt idx="38">
                  <c:v>宜野座村</c:v>
                </c:pt>
                <c:pt idx="39">
                  <c:v>伊平屋村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割合!$J$694:$J$735</c:f>
              <c:numCache>
                <c:formatCode>0.0%</c:formatCode>
                <c:ptCount val="42"/>
                <c:pt idx="0">
                  <c:v>0.188</c:v>
                </c:pt>
                <c:pt idx="1">
                  <c:v>0.16900000000000001</c:v>
                </c:pt>
                <c:pt idx="2">
                  <c:v>0.16200000000000001</c:v>
                </c:pt>
                <c:pt idx="3">
                  <c:v>0.17499999999999999</c:v>
                </c:pt>
                <c:pt idx="4">
                  <c:v>0.17499999999999999</c:v>
                </c:pt>
                <c:pt idx="5">
                  <c:v>0.16300000000000001</c:v>
                </c:pt>
                <c:pt idx="6">
                  <c:v>0.19400000000000001</c:v>
                </c:pt>
                <c:pt idx="7">
                  <c:v>0.16</c:v>
                </c:pt>
                <c:pt idx="8">
                  <c:v>0.22900000000000001</c:v>
                </c:pt>
                <c:pt idx="9">
                  <c:v>0.13300000000000001</c:v>
                </c:pt>
                <c:pt idx="10">
                  <c:v>0.14000000000000001</c:v>
                </c:pt>
                <c:pt idx="11">
                  <c:v>0.22</c:v>
                </c:pt>
                <c:pt idx="12">
                  <c:v>0.13300000000000001</c:v>
                </c:pt>
                <c:pt idx="13">
                  <c:v>0.13600000000000001</c:v>
                </c:pt>
                <c:pt idx="14">
                  <c:v>0.186</c:v>
                </c:pt>
                <c:pt idx="15">
                  <c:v>0.14899999999999999</c:v>
                </c:pt>
                <c:pt idx="16">
                  <c:v>0.14399999999999999</c:v>
                </c:pt>
                <c:pt idx="17">
                  <c:v>0.13800000000000001</c:v>
                </c:pt>
                <c:pt idx="18">
                  <c:v>0.13100000000000001</c:v>
                </c:pt>
                <c:pt idx="19">
                  <c:v>0.15</c:v>
                </c:pt>
                <c:pt idx="20">
                  <c:v>0.11</c:v>
                </c:pt>
                <c:pt idx="21">
                  <c:v>0.157</c:v>
                </c:pt>
                <c:pt idx="22">
                  <c:v>0.152</c:v>
                </c:pt>
                <c:pt idx="23">
                  <c:v>0.115</c:v>
                </c:pt>
                <c:pt idx="24">
                  <c:v>0.16300000000000001</c:v>
                </c:pt>
                <c:pt idx="25">
                  <c:v>0.155</c:v>
                </c:pt>
                <c:pt idx="26">
                  <c:v>0.14699999999999999</c:v>
                </c:pt>
                <c:pt idx="27">
                  <c:v>0.17499999999999999</c:v>
                </c:pt>
                <c:pt idx="28">
                  <c:v>0.14899999999999999</c:v>
                </c:pt>
                <c:pt idx="29">
                  <c:v>0.14199999999999999</c:v>
                </c:pt>
                <c:pt idx="30">
                  <c:v>0.153</c:v>
                </c:pt>
                <c:pt idx="31">
                  <c:v>0.14599999999999999</c:v>
                </c:pt>
                <c:pt idx="32">
                  <c:v>0.109</c:v>
                </c:pt>
                <c:pt idx="33">
                  <c:v>0.13400000000000001</c:v>
                </c:pt>
                <c:pt idx="34">
                  <c:v>6.5000000000000002E-2</c:v>
                </c:pt>
                <c:pt idx="35">
                  <c:v>0.123</c:v>
                </c:pt>
                <c:pt idx="36">
                  <c:v>0.126</c:v>
                </c:pt>
                <c:pt idx="37">
                  <c:v>0.108</c:v>
                </c:pt>
                <c:pt idx="38">
                  <c:v>8.8999999999999996E-2</c:v>
                </c:pt>
                <c:pt idx="39">
                  <c:v>9.8000000000000004E-2</c:v>
                </c:pt>
                <c:pt idx="40">
                  <c:v>4.8000000000000001E-2</c:v>
                </c:pt>
                <c:pt idx="41">
                  <c:v>0.14899999999999999</c:v>
                </c:pt>
              </c:numCache>
            </c:numRef>
          </c:val>
        </c:ser>
        <c:ser>
          <c:idx val="1"/>
          <c:order val="1"/>
          <c:tx>
            <c:strRef>
              <c:f>割合!$K$693</c:f>
              <c:strCache>
                <c:ptCount val="1"/>
                <c:pt idx="0">
                  <c:v>受診勧奨
（++）~</c:v>
                </c:pt>
              </c:strCache>
            </c:strRef>
          </c:tx>
          <c:invertIfNegative val="0"/>
          <c:cat>
            <c:strRef>
              <c:f>割合!$I$694:$I$735</c:f>
              <c:strCache>
                <c:ptCount val="42"/>
                <c:pt idx="0">
                  <c:v>北谷町</c:v>
                </c:pt>
                <c:pt idx="1">
                  <c:v>北中城村</c:v>
                </c:pt>
                <c:pt idx="2">
                  <c:v>嘉手納町</c:v>
                </c:pt>
                <c:pt idx="3">
                  <c:v>うるま市</c:v>
                </c:pt>
                <c:pt idx="4">
                  <c:v>沖縄市</c:v>
                </c:pt>
                <c:pt idx="5">
                  <c:v>多良間村</c:v>
                </c:pt>
                <c:pt idx="6">
                  <c:v>大宜味村</c:v>
                </c:pt>
                <c:pt idx="7">
                  <c:v>南城市</c:v>
                </c:pt>
                <c:pt idx="8">
                  <c:v>粟国村</c:v>
                </c:pt>
                <c:pt idx="9">
                  <c:v>中城村</c:v>
                </c:pt>
                <c:pt idx="10">
                  <c:v>宮古島市</c:v>
                </c:pt>
                <c:pt idx="11">
                  <c:v>渡嘉敷村</c:v>
                </c:pt>
                <c:pt idx="12">
                  <c:v>北大東村</c:v>
                </c:pt>
                <c:pt idx="13">
                  <c:v>石垣市</c:v>
                </c:pt>
                <c:pt idx="14">
                  <c:v>伊江村</c:v>
                </c:pt>
                <c:pt idx="15">
                  <c:v>豊見城市</c:v>
                </c:pt>
                <c:pt idx="16">
                  <c:v>今帰仁村</c:v>
                </c:pt>
                <c:pt idx="17">
                  <c:v>宜野湾市</c:v>
                </c:pt>
                <c:pt idx="18">
                  <c:v>本部町</c:v>
                </c:pt>
                <c:pt idx="19">
                  <c:v>那覇市</c:v>
                </c:pt>
                <c:pt idx="20">
                  <c:v>与那原町</c:v>
                </c:pt>
                <c:pt idx="21">
                  <c:v>読谷村</c:v>
                </c:pt>
                <c:pt idx="22">
                  <c:v>与那国町</c:v>
                </c:pt>
                <c:pt idx="23">
                  <c:v>西原町</c:v>
                </c:pt>
                <c:pt idx="24">
                  <c:v>恩納村</c:v>
                </c:pt>
                <c:pt idx="25">
                  <c:v>東村</c:v>
                </c:pt>
                <c:pt idx="26">
                  <c:v>竹富町</c:v>
                </c:pt>
                <c:pt idx="27">
                  <c:v>座間味村</c:v>
                </c:pt>
                <c:pt idx="28">
                  <c:v>八重瀬町</c:v>
                </c:pt>
                <c:pt idx="29">
                  <c:v>南風原町</c:v>
                </c:pt>
                <c:pt idx="30">
                  <c:v>名護市</c:v>
                </c:pt>
                <c:pt idx="31">
                  <c:v>糸満市</c:v>
                </c:pt>
                <c:pt idx="32">
                  <c:v>浦添市</c:v>
                </c:pt>
                <c:pt idx="33">
                  <c:v>久米島町</c:v>
                </c:pt>
                <c:pt idx="34">
                  <c:v>伊是名村</c:v>
                </c:pt>
                <c:pt idx="35">
                  <c:v>南大東村</c:v>
                </c:pt>
                <c:pt idx="36">
                  <c:v>金武町</c:v>
                </c:pt>
                <c:pt idx="37">
                  <c:v>国頭村</c:v>
                </c:pt>
                <c:pt idx="38">
                  <c:v>宜野座村</c:v>
                </c:pt>
                <c:pt idx="39">
                  <c:v>伊平屋村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割合!$K$694:$K$735</c:f>
              <c:numCache>
                <c:formatCode>0.0%</c:formatCode>
                <c:ptCount val="42"/>
                <c:pt idx="0">
                  <c:v>0.188</c:v>
                </c:pt>
                <c:pt idx="1">
                  <c:v>0.20300000000000001</c:v>
                </c:pt>
                <c:pt idx="2">
                  <c:v>0.187</c:v>
                </c:pt>
                <c:pt idx="3">
                  <c:v>0.16200000000000001</c:v>
                </c:pt>
                <c:pt idx="4">
                  <c:v>0.124</c:v>
                </c:pt>
                <c:pt idx="5">
                  <c:v>0.122</c:v>
                </c:pt>
                <c:pt idx="6">
                  <c:v>7.9000000000000001E-2</c:v>
                </c:pt>
                <c:pt idx="7">
                  <c:v>0.113</c:v>
                </c:pt>
                <c:pt idx="8">
                  <c:v>4.2000000000000003E-2</c:v>
                </c:pt>
                <c:pt idx="9">
                  <c:v>0.13800000000000001</c:v>
                </c:pt>
                <c:pt idx="10">
                  <c:v>0.13</c:v>
                </c:pt>
                <c:pt idx="11">
                  <c:v>4.9000000000000002E-2</c:v>
                </c:pt>
                <c:pt idx="12">
                  <c:v>0.13300000000000001</c:v>
                </c:pt>
                <c:pt idx="13">
                  <c:v>0.128</c:v>
                </c:pt>
                <c:pt idx="14">
                  <c:v>7.5999999999999998E-2</c:v>
                </c:pt>
                <c:pt idx="15">
                  <c:v>0.107</c:v>
                </c:pt>
                <c:pt idx="16">
                  <c:v>0.111</c:v>
                </c:pt>
                <c:pt idx="17">
                  <c:v>0.11600000000000001</c:v>
                </c:pt>
                <c:pt idx="18">
                  <c:v>0.11899999999999999</c:v>
                </c:pt>
                <c:pt idx="19">
                  <c:v>9.9000000000000005E-2</c:v>
                </c:pt>
                <c:pt idx="20">
                  <c:v>0.13500000000000001</c:v>
                </c:pt>
                <c:pt idx="21">
                  <c:v>8.6999999999999994E-2</c:v>
                </c:pt>
                <c:pt idx="22">
                  <c:v>8.6999999999999994E-2</c:v>
                </c:pt>
                <c:pt idx="23">
                  <c:v>0.124</c:v>
                </c:pt>
                <c:pt idx="24">
                  <c:v>7.1999999999999995E-2</c:v>
                </c:pt>
                <c:pt idx="25">
                  <c:v>7.8E-2</c:v>
                </c:pt>
                <c:pt idx="26">
                  <c:v>0.08</c:v>
                </c:pt>
                <c:pt idx="27">
                  <c:v>0.05</c:v>
                </c:pt>
                <c:pt idx="28">
                  <c:v>7.2999999999999995E-2</c:v>
                </c:pt>
                <c:pt idx="29">
                  <c:v>7.4999999999999997E-2</c:v>
                </c:pt>
                <c:pt idx="30">
                  <c:v>6.2E-2</c:v>
                </c:pt>
                <c:pt idx="31">
                  <c:v>7.0000000000000007E-2</c:v>
                </c:pt>
                <c:pt idx="32">
                  <c:v>0.104</c:v>
                </c:pt>
                <c:pt idx="33">
                  <c:v>6.4000000000000001E-2</c:v>
                </c:pt>
                <c:pt idx="34">
                  <c:v>0.129</c:v>
                </c:pt>
                <c:pt idx="35">
                  <c:v>5.2999999999999999E-2</c:v>
                </c:pt>
                <c:pt idx="36">
                  <c:v>4.9000000000000002E-2</c:v>
                </c:pt>
                <c:pt idx="37">
                  <c:v>6.3E-2</c:v>
                </c:pt>
                <c:pt idx="38">
                  <c:v>4.9000000000000002E-2</c:v>
                </c:pt>
                <c:pt idx="39">
                  <c:v>3.9E-2</c:v>
                </c:pt>
                <c:pt idx="40">
                  <c:v>4.8000000000000001E-2</c:v>
                </c:pt>
                <c:pt idx="41">
                  <c:v>0.108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13792"/>
        <c:axId val="238514184"/>
      </c:barChart>
      <c:catAx>
        <c:axId val="2385137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14184"/>
        <c:crosses val="autoZero"/>
        <c:auto val="1"/>
        <c:lblAlgn val="ctr"/>
        <c:lblOffset val="100"/>
        <c:noMultiLvlLbl val="0"/>
      </c:catAx>
      <c:valAx>
        <c:axId val="23851418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1379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血清クレアチニン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割合!$B$743</c:f>
              <c:strCache>
                <c:ptCount val="1"/>
                <c:pt idx="0">
                  <c:v>保健指導
（男1.30~1.99 女1.20~1.99）</c:v>
                </c:pt>
              </c:strCache>
            </c:strRef>
          </c:tx>
          <c:invertIfNegative val="0"/>
          <c:cat>
            <c:strRef>
              <c:f>割合!$A$744:$A$785</c:f>
              <c:strCache>
                <c:ptCount val="42"/>
                <c:pt idx="0">
                  <c:v>竹富町</c:v>
                </c:pt>
                <c:pt idx="1">
                  <c:v>座間味村</c:v>
                </c:pt>
                <c:pt idx="2">
                  <c:v>久米島町</c:v>
                </c:pt>
                <c:pt idx="3">
                  <c:v>与那国町</c:v>
                </c:pt>
                <c:pt idx="4">
                  <c:v>多良間村</c:v>
                </c:pt>
                <c:pt idx="5">
                  <c:v>石垣市</c:v>
                </c:pt>
                <c:pt idx="6">
                  <c:v>中城村</c:v>
                </c:pt>
                <c:pt idx="7">
                  <c:v>宜野座村</c:v>
                </c:pt>
                <c:pt idx="8">
                  <c:v>国頭村</c:v>
                </c:pt>
                <c:pt idx="9">
                  <c:v>東村</c:v>
                </c:pt>
                <c:pt idx="10">
                  <c:v>伊平屋村</c:v>
                </c:pt>
                <c:pt idx="11">
                  <c:v>糸満市</c:v>
                </c:pt>
                <c:pt idx="12">
                  <c:v>名護市</c:v>
                </c:pt>
                <c:pt idx="13">
                  <c:v>読谷村</c:v>
                </c:pt>
                <c:pt idx="14">
                  <c:v>今帰仁村</c:v>
                </c:pt>
                <c:pt idx="15">
                  <c:v>渡嘉敷村</c:v>
                </c:pt>
                <c:pt idx="16">
                  <c:v>金武町</c:v>
                </c:pt>
                <c:pt idx="17">
                  <c:v>八重瀬町</c:v>
                </c:pt>
                <c:pt idx="18">
                  <c:v>恩納村</c:v>
                </c:pt>
                <c:pt idx="19">
                  <c:v>南風原町</c:v>
                </c:pt>
                <c:pt idx="20">
                  <c:v>大宜味村</c:v>
                </c:pt>
                <c:pt idx="21">
                  <c:v>本部町</c:v>
                </c:pt>
                <c:pt idx="22">
                  <c:v>豊見城市</c:v>
                </c:pt>
                <c:pt idx="23">
                  <c:v>西原町</c:v>
                </c:pt>
                <c:pt idx="24">
                  <c:v>渡名喜村</c:v>
                </c:pt>
                <c:pt idx="25">
                  <c:v>浦添市</c:v>
                </c:pt>
                <c:pt idx="26">
                  <c:v>与那原町</c:v>
                </c:pt>
                <c:pt idx="27">
                  <c:v>北谷町</c:v>
                </c:pt>
                <c:pt idx="28">
                  <c:v>南城市</c:v>
                </c:pt>
                <c:pt idx="29">
                  <c:v>那覇市</c:v>
                </c:pt>
                <c:pt idx="30">
                  <c:v>伊江村</c:v>
                </c:pt>
                <c:pt idx="31">
                  <c:v>伊是名村</c:v>
                </c:pt>
                <c:pt idx="32">
                  <c:v>沖縄市</c:v>
                </c:pt>
                <c:pt idx="33">
                  <c:v>宜野湾市</c:v>
                </c:pt>
                <c:pt idx="34">
                  <c:v>南大東村</c:v>
                </c:pt>
                <c:pt idx="35">
                  <c:v>北中城村</c:v>
                </c:pt>
                <c:pt idx="36">
                  <c:v>宮古島市</c:v>
                </c:pt>
                <c:pt idx="37">
                  <c:v>うるま市</c:v>
                </c:pt>
                <c:pt idx="38">
                  <c:v>北大東村</c:v>
                </c:pt>
                <c:pt idx="39">
                  <c:v>粟国村</c:v>
                </c:pt>
                <c:pt idx="40">
                  <c:v>嘉手納町</c:v>
                </c:pt>
                <c:pt idx="41">
                  <c:v>沖縄県</c:v>
                </c:pt>
              </c:strCache>
            </c:strRef>
          </c:cat>
          <c:val>
            <c:numRef>
              <c:f>割合!$B$744:$B$785</c:f>
              <c:numCache>
                <c:formatCode>0.0%</c:formatCode>
                <c:ptCount val="42"/>
                <c:pt idx="0">
                  <c:v>0.106</c:v>
                </c:pt>
                <c:pt idx="1">
                  <c:v>9.6000000000000002E-2</c:v>
                </c:pt>
                <c:pt idx="2">
                  <c:v>8.5000000000000006E-2</c:v>
                </c:pt>
                <c:pt idx="3">
                  <c:v>9.5000000000000001E-2</c:v>
                </c:pt>
                <c:pt idx="4">
                  <c:v>7.6999999999999999E-2</c:v>
                </c:pt>
                <c:pt idx="5">
                  <c:v>7.8E-2</c:v>
                </c:pt>
                <c:pt idx="6">
                  <c:v>7.1999999999999995E-2</c:v>
                </c:pt>
                <c:pt idx="7">
                  <c:v>7.8E-2</c:v>
                </c:pt>
                <c:pt idx="8">
                  <c:v>7.0999999999999994E-2</c:v>
                </c:pt>
                <c:pt idx="9">
                  <c:v>6.4000000000000001E-2</c:v>
                </c:pt>
                <c:pt idx="10">
                  <c:v>6.4000000000000001E-2</c:v>
                </c:pt>
                <c:pt idx="11">
                  <c:v>6.3E-2</c:v>
                </c:pt>
                <c:pt idx="12">
                  <c:v>6.8000000000000005E-2</c:v>
                </c:pt>
                <c:pt idx="13">
                  <c:v>6.2E-2</c:v>
                </c:pt>
                <c:pt idx="14">
                  <c:v>6.7000000000000004E-2</c:v>
                </c:pt>
                <c:pt idx="15">
                  <c:v>7.0000000000000007E-2</c:v>
                </c:pt>
                <c:pt idx="16">
                  <c:v>6.3E-2</c:v>
                </c:pt>
                <c:pt idx="17">
                  <c:v>5.3999999999999999E-2</c:v>
                </c:pt>
                <c:pt idx="18">
                  <c:v>5.3999999999999999E-2</c:v>
                </c:pt>
                <c:pt idx="19">
                  <c:v>5.0999999999999997E-2</c:v>
                </c:pt>
                <c:pt idx="20">
                  <c:v>5.8999999999999997E-2</c:v>
                </c:pt>
                <c:pt idx="21">
                  <c:v>5.3999999999999999E-2</c:v>
                </c:pt>
                <c:pt idx="22">
                  <c:v>4.2999999999999997E-2</c:v>
                </c:pt>
                <c:pt idx="23">
                  <c:v>4.9000000000000002E-2</c:v>
                </c:pt>
                <c:pt idx="24">
                  <c:v>5.8999999999999997E-2</c:v>
                </c:pt>
                <c:pt idx="25">
                  <c:v>4.9000000000000002E-2</c:v>
                </c:pt>
                <c:pt idx="26">
                  <c:v>4.3999999999999997E-2</c:v>
                </c:pt>
                <c:pt idx="27">
                  <c:v>0.05</c:v>
                </c:pt>
                <c:pt idx="28">
                  <c:v>4.7E-2</c:v>
                </c:pt>
                <c:pt idx="29">
                  <c:v>4.5999999999999999E-2</c:v>
                </c:pt>
                <c:pt idx="30">
                  <c:v>4.9000000000000002E-2</c:v>
                </c:pt>
                <c:pt idx="31">
                  <c:v>5.2999999999999999E-2</c:v>
                </c:pt>
                <c:pt idx="32">
                  <c:v>4.4999999999999998E-2</c:v>
                </c:pt>
                <c:pt idx="33">
                  <c:v>0.04</c:v>
                </c:pt>
                <c:pt idx="34">
                  <c:v>0.05</c:v>
                </c:pt>
                <c:pt idx="35">
                  <c:v>4.2000000000000003E-2</c:v>
                </c:pt>
                <c:pt idx="36">
                  <c:v>0.04</c:v>
                </c:pt>
                <c:pt idx="37">
                  <c:v>4.1000000000000002E-2</c:v>
                </c:pt>
                <c:pt idx="38">
                  <c:v>4.2999999999999997E-2</c:v>
                </c:pt>
                <c:pt idx="39">
                  <c:v>2.5000000000000001E-2</c:v>
                </c:pt>
                <c:pt idx="40">
                  <c:v>3.1E-2</c:v>
                </c:pt>
                <c:pt idx="41">
                  <c:v>5.1999999999999998E-2</c:v>
                </c:pt>
              </c:numCache>
            </c:numRef>
          </c:val>
        </c:ser>
        <c:ser>
          <c:idx val="1"/>
          <c:order val="1"/>
          <c:tx>
            <c:strRef>
              <c:f>割合!$C$743</c:f>
              <c:strCache>
                <c:ptCount val="1"/>
                <c:pt idx="0">
                  <c:v>受診勧奨
（男2.0~ 女2.0~）</c:v>
                </c:pt>
              </c:strCache>
            </c:strRef>
          </c:tx>
          <c:invertIfNegative val="0"/>
          <c:cat>
            <c:strRef>
              <c:f>割合!$A$744:$A$785</c:f>
              <c:strCache>
                <c:ptCount val="42"/>
                <c:pt idx="0">
                  <c:v>竹富町</c:v>
                </c:pt>
                <c:pt idx="1">
                  <c:v>座間味村</c:v>
                </c:pt>
                <c:pt idx="2">
                  <c:v>久米島町</c:v>
                </c:pt>
                <c:pt idx="3">
                  <c:v>与那国町</c:v>
                </c:pt>
                <c:pt idx="4">
                  <c:v>多良間村</c:v>
                </c:pt>
                <c:pt idx="5">
                  <c:v>石垣市</c:v>
                </c:pt>
                <c:pt idx="6">
                  <c:v>中城村</c:v>
                </c:pt>
                <c:pt idx="7">
                  <c:v>宜野座村</c:v>
                </c:pt>
                <c:pt idx="8">
                  <c:v>国頭村</c:v>
                </c:pt>
                <c:pt idx="9">
                  <c:v>東村</c:v>
                </c:pt>
                <c:pt idx="10">
                  <c:v>伊平屋村</c:v>
                </c:pt>
                <c:pt idx="11">
                  <c:v>糸満市</c:v>
                </c:pt>
                <c:pt idx="12">
                  <c:v>名護市</c:v>
                </c:pt>
                <c:pt idx="13">
                  <c:v>読谷村</c:v>
                </c:pt>
                <c:pt idx="14">
                  <c:v>今帰仁村</c:v>
                </c:pt>
                <c:pt idx="15">
                  <c:v>渡嘉敷村</c:v>
                </c:pt>
                <c:pt idx="16">
                  <c:v>金武町</c:v>
                </c:pt>
                <c:pt idx="17">
                  <c:v>八重瀬町</c:v>
                </c:pt>
                <c:pt idx="18">
                  <c:v>恩納村</c:v>
                </c:pt>
                <c:pt idx="19">
                  <c:v>南風原町</c:v>
                </c:pt>
                <c:pt idx="20">
                  <c:v>大宜味村</c:v>
                </c:pt>
                <c:pt idx="21">
                  <c:v>本部町</c:v>
                </c:pt>
                <c:pt idx="22">
                  <c:v>豊見城市</c:v>
                </c:pt>
                <c:pt idx="23">
                  <c:v>西原町</c:v>
                </c:pt>
                <c:pt idx="24">
                  <c:v>渡名喜村</c:v>
                </c:pt>
                <c:pt idx="25">
                  <c:v>浦添市</c:v>
                </c:pt>
                <c:pt idx="26">
                  <c:v>与那原町</c:v>
                </c:pt>
                <c:pt idx="27">
                  <c:v>北谷町</c:v>
                </c:pt>
                <c:pt idx="28">
                  <c:v>南城市</c:v>
                </c:pt>
                <c:pt idx="29">
                  <c:v>那覇市</c:v>
                </c:pt>
                <c:pt idx="30">
                  <c:v>伊江村</c:v>
                </c:pt>
                <c:pt idx="31">
                  <c:v>伊是名村</c:v>
                </c:pt>
                <c:pt idx="32">
                  <c:v>沖縄市</c:v>
                </c:pt>
                <c:pt idx="33">
                  <c:v>宜野湾市</c:v>
                </c:pt>
                <c:pt idx="34">
                  <c:v>南大東村</c:v>
                </c:pt>
                <c:pt idx="35">
                  <c:v>北中城村</c:v>
                </c:pt>
                <c:pt idx="36">
                  <c:v>宮古島市</c:v>
                </c:pt>
                <c:pt idx="37">
                  <c:v>うるま市</c:v>
                </c:pt>
                <c:pt idx="38">
                  <c:v>北大東村</c:v>
                </c:pt>
                <c:pt idx="39">
                  <c:v>粟国村</c:v>
                </c:pt>
                <c:pt idx="40">
                  <c:v>嘉手納町</c:v>
                </c:pt>
                <c:pt idx="41">
                  <c:v>沖縄県</c:v>
                </c:pt>
              </c:strCache>
            </c:strRef>
          </c:cat>
          <c:val>
            <c:numRef>
              <c:f>割合!$C$744:$C$785</c:f>
              <c:numCache>
                <c:formatCode>0.0%</c:formatCode>
                <c:ptCount val="42"/>
                <c:pt idx="0">
                  <c:v>2.5999999999999999E-2</c:v>
                </c:pt>
                <c:pt idx="1">
                  <c:v>2.7E-2</c:v>
                </c:pt>
                <c:pt idx="2">
                  <c:v>1.2E-2</c:v>
                </c:pt>
                <c:pt idx="3">
                  <c:v>0</c:v>
                </c:pt>
                <c:pt idx="4">
                  <c:v>1.2999999999999999E-2</c:v>
                </c:pt>
                <c:pt idx="5">
                  <c:v>1.0999999999999999E-2</c:v>
                </c:pt>
                <c:pt idx="6">
                  <c:v>1.4999999999999999E-2</c:v>
                </c:pt>
                <c:pt idx="7">
                  <c:v>5.0000000000000001E-3</c:v>
                </c:pt>
                <c:pt idx="8">
                  <c:v>4.0000000000000001E-3</c:v>
                </c:pt>
                <c:pt idx="9">
                  <c:v>1.0999999999999999E-2</c:v>
                </c:pt>
                <c:pt idx="10">
                  <c:v>1.0999999999999999E-2</c:v>
                </c:pt>
                <c:pt idx="11">
                  <c:v>8.9999999999999993E-3</c:v>
                </c:pt>
                <c:pt idx="12">
                  <c:v>4.0000000000000001E-3</c:v>
                </c:pt>
                <c:pt idx="13">
                  <c:v>0.01</c:v>
                </c:pt>
                <c:pt idx="14">
                  <c:v>5.0000000000000001E-3</c:v>
                </c:pt>
                <c:pt idx="15">
                  <c:v>0</c:v>
                </c:pt>
                <c:pt idx="16">
                  <c:v>6.0000000000000001E-3</c:v>
                </c:pt>
                <c:pt idx="17">
                  <c:v>0.01</c:v>
                </c:pt>
                <c:pt idx="18">
                  <c:v>0.01</c:v>
                </c:pt>
                <c:pt idx="19">
                  <c:v>1.0999999999999999E-2</c:v>
                </c:pt>
                <c:pt idx="20">
                  <c:v>3.0000000000000001E-3</c:v>
                </c:pt>
                <c:pt idx="21">
                  <c:v>8.0000000000000002E-3</c:v>
                </c:pt>
                <c:pt idx="22">
                  <c:v>1.7999999999999999E-2</c:v>
                </c:pt>
                <c:pt idx="23">
                  <c:v>0.01</c:v>
                </c:pt>
                <c:pt idx="24">
                  <c:v>0</c:v>
                </c:pt>
                <c:pt idx="25">
                  <c:v>8.0000000000000002E-3</c:v>
                </c:pt>
                <c:pt idx="26">
                  <c:v>1.2E-2</c:v>
                </c:pt>
                <c:pt idx="27">
                  <c:v>6.0000000000000001E-3</c:v>
                </c:pt>
                <c:pt idx="28">
                  <c:v>7.0000000000000001E-3</c:v>
                </c:pt>
                <c:pt idx="29">
                  <c:v>8.0000000000000002E-3</c:v>
                </c:pt>
                <c:pt idx="30">
                  <c:v>5.0000000000000001E-3</c:v>
                </c:pt>
                <c:pt idx="31">
                  <c:v>0</c:v>
                </c:pt>
                <c:pt idx="32">
                  <c:v>5.0000000000000001E-3</c:v>
                </c:pt>
                <c:pt idx="33">
                  <c:v>0.01</c:v>
                </c:pt>
                <c:pt idx="34">
                  <c:v>0</c:v>
                </c:pt>
                <c:pt idx="35">
                  <c:v>5.0000000000000001E-3</c:v>
                </c:pt>
                <c:pt idx="36">
                  <c:v>7.0000000000000001E-3</c:v>
                </c:pt>
                <c:pt idx="37">
                  <c:v>4.0000000000000001E-3</c:v>
                </c:pt>
                <c:pt idx="38">
                  <c:v>0</c:v>
                </c:pt>
                <c:pt idx="39">
                  <c:v>1.2999999999999999E-2</c:v>
                </c:pt>
                <c:pt idx="40">
                  <c:v>4.0000000000000001E-3</c:v>
                </c:pt>
                <c:pt idx="41">
                  <c:v>8.0000000000000002E-3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14968"/>
        <c:axId val="238515360"/>
      </c:barChart>
      <c:catAx>
        <c:axId val="2385149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15360"/>
        <c:crosses val="autoZero"/>
        <c:auto val="1"/>
        <c:lblAlgn val="ctr"/>
        <c:lblOffset val="100"/>
        <c:noMultiLvlLbl val="0"/>
      </c:catAx>
      <c:valAx>
        <c:axId val="23851536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1496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血清クレアチニン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割合!$F$743</c:f>
              <c:strCache>
                <c:ptCount val="1"/>
                <c:pt idx="0">
                  <c:v>保健指導
（男1.30~1.99 女1.20~1.99）</c:v>
                </c:pt>
              </c:strCache>
            </c:strRef>
          </c:tx>
          <c:invertIfNegative val="0"/>
          <c:cat>
            <c:strRef>
              <c:f>割合!$E$744:$E$785</c:f>
              <c:strCache>
                <c:ptCount val="42"/>
                <c:pt idx="0">
                  <c:v>座間味村</c:v>
                </c:pt>
                <c:pt idx="1">
                  <c:v>竹富町</c:v>
                </c:pt>
                <c:pt idx="2">
                  <c:v>多良間村</c:v>
                </c:pt>
                <c:pt idx="3">
                  <c:v>宜野座村</c:v>
                </c:pt>
                <c:pt idx="4">
                  <c:v>渡名喜村</c:v>
                </c:pt>
                <c:pt idx="5">
                  <c:v>中城村</c:v>
                </c:pt>
                <c:pt idx="6">
                  <c:v>伊平屋村</c:v>
                </c:pt>
                <c:pt idx="7">
                  <c:v>久米島町</c:v>
                </c:pt>
                <c:pt idx="8">
                  <c:v>石垣市</c:v>
                </c:pt>
                <c:pt idx="9">
                  <c:v>東村</c:v>
                </c:pt>
                <c:pt idx="10">
                  <c:v>渡嘉敷村</c:v>
                </c:pt>
                <c:pt idx="11">
                  <c:v>北大東村</c:v>
                </c:pt>
                <c:pt idx="12">
                  <c:v>恩納村</c:v>
                </c:pt>
                <c:pt idx="13">
                  <c:v>南大東村</c:v>
                </c:pt>
                <c:pt idx="14">
                  <c:v>糸満市</c:v>
                </c:pt>
                <c:pt idx="15">
                  <c:v>今帰仁村</c:v>
                </c:pt>
                <c:pt idx="16">
                  <c:v>名護市</c:v>
                </c:pt>
                <c:pt idx="17">
                  <c:v>豊見城市</c:v>
                </c:pt>
                <c:pt idx="18">
                  <c:v>大宜味村</c:v>
                </c:pt>
                <c:pt idx="19">
                  <c:v>八重瀬町</c:v>
                </c:pt>
                <c:pt idx="20">
                  <c:v>西原町</c:v>
                </c:pt>
                <c:pt idx="21">
                  <c:v>北谷町</c:v>
                </c:pt>
                <c:pt idx="22">
                  <c:v>本部町</c:v>
                </c:pt>
                <c:pt idx="23">
                  <c:v>読谷村</c:v>
                </c:pt>
                <c:pt idx="24">
                  <c:v>金武町</c:v>
                </c:pt>
                <c:pt idx="25">
                  <c:v>那覇市</c:v>
                </c:pt>
                <c:pt idx="26">
                  <c:v>浦添市</c:v>
                </c:pt>
                <c:pt idx="27">
                  <c:v>国頭村</c:v>
                </c:pt>
                <c:pt idx="28">
                  <c:v>沖縄市</c:v>
                </c:pt>
                <c:pt idx="29">
                  <c:v>与那国町</c:v>
                </c:pt>
                <c:pt idx="30">
                  <c:v>南風原町</c:v>
                </c:pt>
                <c:pt idx="31">
                  <c:v>南城市</c:v>
                </c:pt>
                <c:pt idx="32">
                  <c:v>うるま市</c:v>
                </c:pt>
                <c:pt idx="33">
                  <c:v>宜野湾市</c:v>
                </c:pt>
                <c:pt idx="34">
                  <c:v>伊江村</c:v>
                </c:pt>
                <c:pt idx="35">
                  <c:v>宮古島市</c:v>
                </c:pt>
                <c:pt idx="36">
                  <c:v>嘉手納町</c:v>
                </c:pt>
                <c:pt idx="37">
                  <c:v>北中城村</c:v>
                </c:pt>
                <c:pt idx="38">
                  <c:v>粟国村</c:v>
                </c:pt>
                <c:pt idx="39">
                  <c:v>伊是名村</c:v>
                </c:pt>
                <c:pt idx="40">
                  <c:v>与那原町</c:v>
                </c:pt>
                <c:pt idx="41">
                  <c:v>沖縄県</c:v>
                </c:pt>
              </c:strCache>
            </c:strRef>
          </c:cat>
          <c:val>
            <c:numRef>
              <c:f>割合!$F$744:$F$785</c:f>
              <c:numCache>
                <c:formatCode>0.0%</c:formatCode>
                <c:ptCount val="42"/>
                <c:pt idx="0">
                  <c:v>0.21199999999999999</c:v>
                </c:pt>
                <c:pt idx="1">
                  <c:v>0.16800000000000001</c:v>
                </c:pt>
                <c:pt idx="2">
                  <c:v>0.13800000000000001</c:v>
                </c:pt>
                <c:pt idx="3">
                  <c:v>0.14799999999999999</c:v>
                </c:pt>
                <c:pt idx="4">
                  <c:v>0.154</c:v>
                </c:pt>
                <c:pt idx="5">
                  <c:v>0.115</c:v>
                </c:pt>
                <c:pt idx="6">
                  <c:v>0.11600000000000001</c:v>
                </c:pt>
                <c:pt idx="7">
                  <c:v>0.12</c:v>
                </c:pt>
                <c:pt idx="8">
                  <c:v>0.106</c:v>
                </c:pt>
                <c:pt idx="9">
                  <c:v>0.106</c:v>
                </c:pt>
                <c:pt idx="10">
                  <c:v>0.125</c:v>
                </c:pt>
                <c:pt idx="11">
                  <c:v>0.125</c:v>
                </c:pt>
                <c:pt idx="12">
                  <c:v>0.104</c:v>
                </c:pt>
                <c:pt idx="13">
                  <c:v>0.114</c:v>
                </c:pt>
                <c:pt idx="14">
                  <c:v>9.1999999999999998E-2</c:v>
                </c:pt>
                <c:pt idx="15">
                  <c:v>9.5000000000000001E-2</c:v>
                </c:pt>
                <c:pt idx="16">
                  <c:v>0.10299999999999999</c:v>
                </c:pt>
                <c:pt idx="17">
                  <c:v>7.0999999999999994E-2</c:v>
                </c:pt>
                <c:pt idx="18">
                  <c:v>9.6000000000000002E-2</c:v>
                </c:pt>
                <c:pt idx="19">
                  <c:v>9.4E-2</c:v>
                </c:pt>
                <c:pt idx="20">
                  <c:v>8.2000000000000003E-2</c:v>
                </c:pt>
                <c:pt idx="21">
                  <c:v>9.2999999999999999E-2</c:v>
                </c:pt>
                <c:pt idx="22">
                  <c:v>8.6999999999999994E-2</c:v>
                </c:pt>
                <c:pt idx="23">
                  <c:v>8.1000000000000003E-2</c:v>
                </c:pt>
                <c:pt idx="24">
                  <c:v>8.8999999999999996E-2</c:v>
                </c:pt>
                <c:pt idx="25">
                  <c:v>7.5999999999999998E-2</c:v>
                </c:pt>
                <c:pt idx="26">
                  <c:v>7.6999999999999999E-2</c:v>
                </c:pt>
                <c:pt idx="27">
                  <c:v>8.7999999999999995E-2</c:v>
                </c:pt>
                <c:pt idx="28">
                  <c:v>7.8E-2</c:v>
                </c:pt>
                <c:pt idx="29">
                  <c:v>7.9000000000000001E-2</c:v>
                </c:pt>
                <c:pt idx="30">
                  <c:v>6.4000000000000001E-2</c:v>
                </c:pt>
                <c:pt idx="31">
                  <c:v>6.6000000000000003E-2</c:v>
                </c:pt>
                <c:pt idx="32">
                  <c:v>6.8000000000000005E-2</c:v>
                </c:pt>
                <c:pt idx="33">
                  <c:v>5.7000000000000002E-2</c:v>
                </c:pt>
                <c:pt idx="34">
                  <c:v>6.5000000000000002E-2</c:v>
                </c:pt>
                <c:pt idx="35">
                  <c:v>5.8999999999999997E-2</c:v>
                </c:pt>
                <c:pt idx="36">
                  <c:v>5.8000000000000003E-2</c:v>
                </c:pt>
                <c:pt idx="37">
                  <c:v>0.06</c:v>
                </c:pt>
                <c:pt idx="38">
                  <c:v>3.2000000000000001E-2</c:v>
                </c:pt>
                <c:pt idx="39">
                  <c:v>6.3E-2</c:v>
                </c:pt>
                <c:pt idx="40">
                  <c:v>5.2999999999999999E-2</c:v>
                </c:pt>
                <c:pt idx="41">
                  <c:v>8.1000000000000003E-2</c:v>
                </c:pt>
              </c:numCache>
            </c:numRef>
          </c:val>
        </c:ser>
        <c:ser>
          <c:idx val="1"/>
          <c:order val="1"/>
          <c:tx>
            <c:strRef>
              <c:f>割合!$G$743</c:f>
              <c:strCache>
                <c:ptCount val="1"/>
                <c:pt idx="0">
                  <c:v>受診勧奨
（男2.0~ 女2.0~）</c:v>
                </c:pt>
              </c:strCache>
            </c:strRef>
          </c:tx>
          <c:invertIfNegative val="0"/>
          <c:cat>
            <c:strRef>
              <c:f>割合!$E$744:$E$785</c:f>
              <c:strCache>
                <c:ptCount val="42"/>
                <c:pt idx="0">
                  <c:v>座間味村</c:v>
                </c:pt>
                <c:pt idx="1">
                  <c:v>竹富町</c:v>
                </c:pt>
                <c:pt idx="2">
                  <c:v>多良間村</c:v>
                </c:pt>
                <c:pt idx="3">
                  <c:v>宜野座村</c:v>
                </c:pt>
                <c:pt idx="4">
                  <c:v>渡名喜村</c:v>
                </c:pt>
                <c:pt idx="5">
                  <c:v>中城村</c:v>
                </c:pt>
                <c:pt idx="6">
                  <c:v>伊平屋村</c:v>
                </c:pt>
                <c:pt idx="7">
                  <c:v>久米島町</c:v>
                </c:pt>
                <c:pt idx="8">
                  <c:v>石垣市</c:v>
                </c:pt>
                <c:pt idx="9">
                  <c:v>東村</c:v>
                </c:pt>
                <c:pt idx="10">
                  <c:v>渡嘉敷村</c:v>
                </c:pt>
                <c:pt idx="11">
                  <c:v>北大東村</c:v>
                </c:pt>
                <c:pt idx="12">
                  <c:v>恩納村</c:v>
                </c:pt>
                <c:pt idx="13">
                  <c:v>南大東村</c:v>
                </c:pt>
                <c:pt idx="14">
                  <c:v>糸満市</c:v>
                </c:pt>
                <c:pt idx="15">
                  <c:v>今帰仁村</c:v>
                </c:pt>
                <c:pt idx="16">
                  <c:v>名護市</c:v>
                </c:pt>
                <c:pt idx="17">
                  <c:v>豊見城市</c:v>
                </c:pt>
                <c:pt idx="18">
                  <c:v>大宜味村</c:v>
                </c:pt>
                <c:pt idx="19">
                  <c:v>八重瀬町</c:v>
                </c:pt>
                <c:pt idx="20">
                  <c:v>西原町</c:v>
                </c:pt>
                <c:pt idx="21">
                  <c:v>北谷町</c:v>
                </c:pt>
                <c:pt idx="22">
                  <c:v>本部町</c:v>
                </c:pt>
                <c:pt idx="23">
                  <c:v>読谷村</c:v>
                </c:pt>
                <c:pt idx="24">
                  <c:v>金武町</c:v>
                </c:pt>
                <c:pt idx="25">
                  <c:v>那覇市</c:v>
                </c:pt>
                <c:pt idx="26">
                  <c:v>浦添市</c:v>
                </c:pt>
                <c:pt idx="27">
                  <c:v>国頭村</c:v>
                </c:pt>
                <c:pt idx="28">
                  <c:v>沖縄市</c:v>
                </c:pt>
                <c:pt idx="29">
                  <c:v>与那国町</c:v>
                </c:pt>
                <c:pt idx="30">
                  <c:v>南風原町</c:v>
                </c:pt>
                <c:pt idx="31">
                  <c:v>南城市</c:v>
                </c:pt>
                <c:pt idx="32">
                  <c:v>うるま市</c:v>
                </c:pt>
                <c:pt idx="33">
                  <c:v>宜野湾市</c:v>
                </c:pt>
                <c:pt idx="34">
                  <c:v>伊江村</c:v>
                </c:pt>
                <c:pt idx="35">
                  <c:v>宮古島市</c:v>
                </c:pt>
                <c:pt idx="36">
                  <c:v>嘉手納町</c:v>
                </c:pt>
                <c:pt idx="37">
                  <c:v>北中城村</c:v>
                </c:pt>
                <c:pt idx="38">
                  <c:v>粟国村</c:v>
                </c:pt>
                <c:pt idx="39">
                  <c:v>伊是名村</c:v>
                </c:pt>
                <c:pt idx="40">
                  <c:v>与那原町</c:v>
                </c:pt>
                <c:pt idx="41">
                  <c:v>沖縄県</c:v>
                </c:pt>
              </c:strCache>
            </c:strRef>
          </c:cat>
          <c:val>
            <c:numRef>
              <c:f>割合!$G$744:$G$785</c:f>
              <c:numCache>
                <c:formatCode>0.0%</c:formatCode>
                <c:ptCount val="42"/>
                <c:pt idx="0">
                  <c:v>0.03</c:v>
                </c:pt>
                <c:pt idx="1">
                  <c:v>0.04</c:v>
                </c:pt>
                <c:pt idx="2">
                  <c:v>3.4000000000000002E-2</c:v>
                </c:pt>
                <c:pt idx="3">
                  <c:v>1.2E-2</c:v>
                </c:pt>
                <c:pt idx="4">
                  <c:v>0</c:v>
                </c:pt>
                <c:pt idx="5">
                  <c:v>3.5999999999999997E-2</c:v>
                </c:pt>
                <c:pt idx="6">
                  <c:v>2.3E-2</c:v>
                </c:pt>
                <c:pt idx="7">
                  <c:v>1.0999999999999999E-2</c:v>
                </c:pt>
                <c:pt idx="8">
                  <c:v>2.4E-2</c:v>
                </c:pt>
                <c:pt idx="9">
                  <c:v>2.4E-2</c:v>
                </c:pt>
                <c:pt idx="10">
                  <c:v>0</c:v>
                </c:pt>
                <c:pt idx="11">
                  <c:v>0</c:v>
                </c:pt>
                <c:pt idx="12">
                  <c:v>8.9999999999999993E-3</c:v>
                </c:pt>
                <c:pt idx="13">
                  <c:v>0</c:v>
                </c:pt>
                <c:pt idx="14">
                  <c:v>1.9E-2</c:v>
                </c:pt>
                <c:pt idx="15">
                  <c:v>1.2999999999999999E-2</c:v>
                </c:pt>
                <c:pt idx="16">
                  <c:v>3.0000000000000001E-3</c:v>
                </c:pt>
                <c:pt idx="17">
                  <c:v>3.4000000000000002E-2</c:v>
                </c:pt>
                <c:pt idx="18">
                  <c:v>8.0000000000000002E-3</c:v>
                </c:pt>
                <c:pt idx="19">
                  <c:v>8.0000000000000002E-3</c:v>
                </c:pt>
                <c:pt idx="20">
                  <c:v>1.9E-2</c:v>
                </c:pt>
                <c:pt idx="21">
                  <c:v>7.0000000000000001E-3</c:v>
                </c:pt>
                <c:pt idx="22">
                  <c:v>1.2E-2</c:v>
                </c:pt>
                <c:pt idx="23">
                  <c:v>1.4999999999999999E-2</c:v>
                </c:pt>
                <c:pt idx="24">
                  <c:v>6.0000000000000001E-3</c:v>
                </c:pt>
                <c:pt idx="25">
                  <c:v>1.4E-2</c:v>
                </c:pt>
                <c:pt idx="26">
                  <c:v>1.2999999999999999E-2</c:v>
                </c:pt>
                <c:pt idx="27">
                  <c:v>0</c:v>
                </c:pt>
                <c:pt idx="28">
                  <c:v>5.0000000000000001E-3</c:v>
                </c:pt>
                <c:pt idx="29">
                  <c:v>0</c:v>
                </c:pt>
                <c:pt idx="30">
                  <c:v>1.4E-2</c:v>
                </c:pt>
                <c:pt idx="31">
                  <c:v>1.2E-2</c:v>
                </c:pt>
                <c:pt idx="32">
                  <c:v>7.0000000000000001E-3</c:v>
                </c:pt>
                <c:pt idx="33">
                  <c:v>1.6E-2</c:v>
                </c:pt>
                <c:pt idx="34">
                  <c:v>7.0000000000000001E-3</c:v>
                </c:pt>
                <c:pt idx="35">
                  <c:v>1.0999999999999999E-2</c:v>
                </c:pt>
                <c:pt idx="36">
                  <c:v>8.9999999999999993E-3</c:v>
                </c:pt>
                <c:pt idx="37">
                  <c:v>6.0000000000000001E-3</c:v>
                </c:pt>
                <c:pt idx="38">
                  <c:v>3.2000000000000001E-2</c:v>
                </c:pt>
                <c:pt idx="39">
                  <c:v>0</c:v>
                </c:pt>
                <c:pt idx="40">
                  <c:v>0</c:v>
                </c:pt>
                <c:pt idx="41">
                  <c:v>1.2999999999999999E-2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16144"/>
        <c:axId val="238516536"/>
      </c:barChart>
      <c:catAx>
        <c:axId val="2385161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16536"/>
        <c:crosses val="autoZero"/>
        <c:auto val="1"/>
        <c:lblAlgn val="ctr"/>
        <c:lblOffset val="100"/>
        <c:noMultiLvlLbl val="0"/>
      </c:catAx>
      <c:valAx>
        <c:axId val="23851653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1614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血清クレアチニン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割合!$J$743</c:f>
              <c:strCache>
                <c:ptCount val="1"/>
                <c:pt idx="0">
                  <c:v>保健指導
（男1.30~1.99 女1.20~1.99）</c:v>
                </c:pt>
              </c:strCache>
            </c:strRef>
          </c:tx>
          <c:invertIfNegative val="0"/>
          <c:cat>
            <c:strRef>
              <c:f>割合!$I$744:$I$785</c:f>
              <c:strCache>
                <c:ptCount val="42"/>
                <c:pt idx="0">
                  <c:v>与那国町</c:v>
                </c:pt>
                <c:pt idx="1">
                  <c:v>竹富町</c:v>
                </c:pt>
                <c:pt idx="2">
                  <c:v>久米島町</c:v>
                </c:pt>
                <c:pt idx="3">
                  <c:v>国頭村</c:v>
                </c:pt>
                <c:pt idx="4">
                  <c:v>石垣市</c:v>
                </c:pt>
                <c:pt idx="5">
                  <c:v>与那原町</c:v>
                </c:pt>
                <c:pt idx="6">
                  <c:v>読谷村</c:v>
                </c:pt>
                <c:pt idx="7">
                  <c:v>金武町</c:v>
                </c:pt>
                <c:pt idx="8">
                  <c:v>南風原町</c:v>
                </c:pt>
                <c:pt idx="9">
                  <c:v>今帰仁村</c:v>
                </c:pt>
                <c:pt idx="10">
                  <c:v>渡嘉敷村</c:v>
                </c:pt>
                <c:pt idx="11">
                  <c:v>伊是名村</c:v>
                </c:pt>
                <c:pt idx="12">
                  <c:v>名護市</c:v>
                </c:pt>
                <c:pt idx="13">
                  <c:v>糸満市</c:v>
                </c:pt>
                <c:pt idx="14">
                  <c:v>伊江村</c:v>
                </c:pt>
                <c:pt idx="15">
                  <c:v>中城村</c:v>
                </c:pt>
                <c:pt idx="16">
                  <c:v>多良間村</c:v>
                </c:pt>
                <c:pt idx="17">
                  <c:v>八重瀬町</c:v>
                </c:pt>
                <c:pt idx="18">
                  <c:v>本部町</c:v>
                </c:pt>
                <c:pt idx="19">
                  <c:v>大宜味村</c:v>
                </c:pt>
                <c:pt idx="20">
                  <c:v>南城市</c:v>
                </c:pt>
                <c:pt idx="21">
                  <c:v>浦添市</c:v>
                </c:pt>
                <c:pt idx="22">
                  <c:v>北中城村</c:v>
                </c:pt>
                <c:pt idx="23">
                  <c:v>宜野座村</c:v>
                </c:pt>
                <c:pt idx="24">
                  <c:v>宮古島市</c:v>
                </c:pt>
                <c:pt idx="25">
                  <c:v>那覇市</c:v>
                </c:pt>
                <c:pt idx="26">
                  <c:v>宜野湾市</c:v>
                </c:pt>
                <c:pt idx="27">
                  <c:v>沖縄市</c:v>
                </c:pt>
                <c:pt idx="28">
                  <c:v>恩納村</c:v>
                </c:pt>
                <c:pt idx="29">
                  <c:v>東村</c:v>
                </c:pt>
                <c:pt idx="30">
                  <c:v>豊見城市</c:v>
                </c:pt>
                <c:pt idx="31">
                  <c:v>西原町</c:v>
                </c:pt>
                <c:pt idx="32">
                  <c:v>座間味村</c:v>
                </c:pt>
                <c:pt idx="33">
                  <c:v>うるま市</c:v>
                </c:pt>
                <c:pt idx="34">
                  <c:v>北谷町</c:v>
                </c:pt>
                <c:pt idx="35">
                  <c:v>粟国村</c:v>
                </c:pt>
                <c:pt idx="36">
                  <c:v>伊平屋村</c:v>
                </c:pt>
                <c:pt idx="37">
                  <c:v>嘉手納町</c:v>
                </c:pt>
                <c:pt idx="38">
                  <c:v>北大東村</c:v>
                </c:pt>
                <c:pt idx="39">
                  <c:v>渡名喜村</c:v>
                </c:pt>
                <c:pt idx="40">
                  <c:v>南大東村</c:v>
                </c:pt>
                <c:pt idx="41">
                  <c:v>沖縄県</c:v>
                </c:pt>
              </c:strCache>
            </c:strRef>
          </c:cat>
          <c:val>
            <c:numRef>
              <c:f>割合!$J$744:$J$785</c:f>
              <c:numCache>
                <c:formatCode>0.0%</c:formatCode>
                <c:ptCount val="42"/>
                <c:pt idx="0">
                  <c:v>0.109</c:v>
                </c:pt>
                <c:pt idx="1">
                  <c:v>7.0999999999999994E-2</c:v>
                </c:pt>
                <c:pt idx="2">
                  <c:v>6.4000000000000001E-2</c:v>
                </c:pt>
                <c:pt idx="3">
                  <c:v>5.8999999999999997E-2</c:v>
                </c:pt>
                <c:pt idx="4">
                  <c:v>0.06</c:v>
                </c:pt>
                <c:pt idx="5">
                  <c:v>3.9E-2</c:v>
                </c:pt>
                <c:pt idx="6">
                  <c:v>4.9000000000000002E-2</c:v>
                </c:pt>
                <c:pt idx="7">
                  <c:v>4.5999999999999999E-2</c:v>
                </c:pt>
                <c:pt idx="8">
                  <c:v>4.1000000000000002E-2</c:v>
                </c:pt>
                <c:pt idx="9">
                  <c:v>4.9000000000000002E-2</c:v>
                </c:pt>
                <c:pt idx="10">
                  <c:v>4.9000000000000002E-2</c:v>
                </c:pt>
                <c:pt idx="11">
                  <c:v>4.8000000000000001E-2</c:v>
                </c:pt>
                <c:pt idx="12">
                  <c:v>4.2000000000000003E-2</c:v>
                </c:pt>
                <c:pt idx="13">
                  <c:v>4.2000000000000003E-2</c:v>
                </c:pt>
                <c:pt idx="14">
                  <c:v>3.7999999999999999E-2</c:v>
                </c:pt>
                <c:pt idx="15">
                  <c:v>4.1000000000000002E-2</c:v>
                </c:pt>
                <c:pt idx="16">
                  <c:v>4.1000000000000002E-2</c:v>
                </c:pt>
                <c:pt idx="17">
                  <c:v>2.8000000000000001E-2</c:v>
                </c:pt>
                <c:pt idx="18">
                  <c:v>3.4000000000000002E-2</c:v>
                </c:pt>
                <c:pt idx="19">
                  <c:v>3.6999999999999998E-2</c:v>
                </c:pt>
                <c:pt idx="20">
                  <c:v>3.3000000000000002E-2</c:v>
                </c:pt>
                <c:pt idx="21">
                  <c:v>3.1E-2</c:v>
                </c:pt>
                <c:pt idx="22">
                  <c:v>0.03</c:v>
                </c:pt>
                <c:pt idx="23">
                  <c:v>3.3000000000000002E-2</c:v>
                </c:pt>
                <c:pt idx="24">
                  <c:v>2.5999999999999999E-2</c:v>
                </c:pt>
                <c:pt idx="25">
                  <c:v>2.5999999999999999E-2</c:v>
                </c:pt>
                <c:pt idx="26">
                  <c:v>2.5000000000000001E-2</c:v>
                </c:pt>
                <c:pt idx="27">
                  <c:v>2.4E-2</c:v>
                </c:pt>
                <c:pt idx="28">
                  <c:v>0.02</c:v>
                </c:pt>
                <c:pt idx="29">
                  <c:v>2.9000000000000001E-2</c:v>
                </c:pt>
                <c:pt idx="30">
                  <c:v>2.1999999999999999E-2</c:v>
                </c:pt>
                <c:pt idx="31">
                  <c:v>2.4E-2</c:v>
                </c:pt>
                <c:pt idx="32">
                  <c:v>0</c:v>
                </c:pt>
                <c:pt idx="33">
                  <c:v>2.3E-2</c:v>
                </c:pt>
                <c:pt idx="34">
                  <c:v>1.9E-2</c:v>
                </c:pt>
                <c:pt idx="35">
                  <c:v>2.1000000000000001E-2</c:v>
                </c:pt>
                <c:pt idx="36">
                  <c:v>0.02</c:v>
                </c:pt>
                <c:pt idx="37">
                  <c:v>1.0999999999999999E-2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3.3000000000000002E-2</c:v>
                </c:pt>
              </c:numCache>
            </c:numRef>
          </c:val>
        </c:ser>
        <c:ser>
          <c:idx val="1"/>
          <c:order val="1"/>
          <c:tx>
            <c:strRef>
              <c:f>割合!$K$743</c:f>
              <c:strCache>
                <c:ptCount val="1"/>
                <c:pt idx="0">
                  <c:v>受診勧奨
（男2.0~ 女2.0~）</c:v>
                </c:pt>
              </c:strCache>
            </c:strRef>
          </c:tx>
          <c:invertIfNegative val="0"/>
          <c:cat>
            <c:strRef>
              <c:f>割合!$I$744:$I$785</c:f>
              <c:strCache>
                <c:ptCount val="42"/>
                <c:pt idx="0">
                  <c:v>与那国町</c:v>
                </c:pt>
                <c:pt idx="1">
                  <c:v>竹富町</c:v>
                </c:pt>
                <c:pt idx="2">
                  <c:v>久米島町</c:v>
                </c:pt>
                <c:pt idx="3">
                  <c:v>国頭村</c:v>
                </c:pt>
                <c:pt idx="4">
                  <c:v>石垣市</c:v>
                </c:pt>
                <c:pt idx="5">
                  <c:v>与那原町</c:v>
                </c:pt>
                <c:pt idx="6">
                  <c:v>読谷村</c:v>
                </c:pt>
                <c:pt idx="7">
                  <c:v>金武町</c:v>
                </c:pt>
                <c:pt idx="8">
                  <c:v>南風原町</c:v>
                </c:pt>
                <c:pt idx="9">
                  <c:v>今帰仁村</c:v>
                </c:pt>
                <c:pt idx="10">
                  <c:v>渡嘉敷村</c:v>
                </c:pt>
                <c:pt idx="11">
                  <c:v>伊是名村</c:v>
                </c:pt>
                <c:pt idx="12">
                  <c:v>名護市</c:v>
                </c:pt>
                <c:pt idx="13">
                  <c:v>糸満市</c:v>
                </c:pt>
                <c:pt idx="14">
                  <c:v>伊江村</c:v>
                </c:pt>
                <c:pt idx="15">
                  <c:v>中城村</c:v>
                </c:pt>
                <c:pt idx="16">
                  <c:v>多良間村</c:v>
                </c:pt>
                <c:pt idx="17">
                  <c:v>八重瀬町</c:v>
                </c:pt>
                <c:pt idx="18">
                  <c:v>本部町</c:v>
                </c:pt>
                <c:pt idx="19">
                  <c:v>大宜味村</c:v>
                </c:pt>
                <c:pt idx="20">
                  <c:v>南城市</c:v>
                </c:pt>
                <c:pt idx="21">
                  <c:v>浦添市</c:v>
                </c:pt>
                <c:pt idx="22">
                  <c:v>北中城村</c:v>
                </c:pt>
                <c:pt idx="23">
                  <c:v>宜野座村</c:v>
                </c:pt>
                <c:pt idx="24">
                  <c:v>宮古島市</c:v>
                </c:pt>
                <c:pt idx="25">
                  <c:v>那覇市</c:v>
                </c:pt>
                <c:pt idx="26">
                  <c:v>宜野湾市</c:v>
                </c:pt>
                <c:pt idx="27">
                  <c:v>沖縄市</c:v>
                </c:pt>
                <c:pt idx="28">
                  <c:v>恩納村</c:v>
                </c:pt>
                <c:pt idx="29">
                  <c:v>東村</c:v>
                </c:pt>
                <c:pt idx="30">
                  <c:v>豊見城市</c:v>
                </c:pt>
                <c:pt idx="31">
                  <c:v>西原町</c:v>
                </c:pt>
                <c:pt idx="32">
                  <c:v>座間味村</c:v>
                </c:pt>
                <c:pt idx="33">
                  <c:v>うるま市</c:v>
                </c:pt>
                <c:pt idx="34">
                  <c:v>北谷町</c:v>
                </c:pt>
                <c:pt idx="35">
                  <c:v>粟国村</c:v>
                </c:pt>
                <c:pt idx="36">
                  <c:v>伊平屋村</c:v>
                </c:pt>
                <c:pt idx="37">
                  <c:v>嘉手納町</c:v>
                </c:pt>
                <c:pt idx="38">
                  <c:v>北大東村</c:v>
                </c:pt>
                <c:pt idx="39">
                  <c:v>渡名喜村</c:v>
                </c:pt>
                <c:pt idx="40">
                  <c:v>南大東村</c:v>
                </c:pt>
                <c:pt idx="41">
                  <c:v>沖縄県</c:v>
                </c:pt>
              </c:strCache>
            </c:strRef>
          </c:cat>
          <c:val>
            <c:numRef>
              <c:f>割合!$K$744:$K$785</c:f>
              <c:numCache>
                <c:formatCode>0.0%</c:formatCode>
                <c:ptCount val="42"/>
                <c:pt idx="0">
                  <c:v>0</c:v>
                </c:pt>
                <c:pt idx="1">
                  <c:v>1.7999999999999999E-2</c:v>
                </c:pt>
                <c:pt idx="2">
                  <c:v>1.2999999999999999E-2</c:v>
                </c:pt>
                <c:pt idx="3">
                  <c:v>7.0000000000000001E-3</c:v>
                </c:pt>
                <c:pt idx="4">
                  <c:v>2E-3</c:v>
                </c:pt>
                <c:pt idx="5">
                  <c:v>1.9E-2</c:v>
                </c:pt>
                <c:pt idx="6">
                  <c:v>6.0000000000000001E-3</c:v>
                </c:pt>
                <c:pt idx="7">
                  <c:v>7.0000000000000001E-3</c:v>
                </c:pt>
                <c:pt idx="8">
                  <c:v>8.9999999999999993E-3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4.0000000000000001E-3</c:v>
                </c:pt>
                <c:pt idx="13">
                  <c:v>3.0000000000000001E-3</c:v>
                </c:pt>
                <c:pt idx="14">
                  <c:v>4.0000000000000001E-3</c:v>
                </c:pt>
                <c:pt idx="15">
                  <c:v>0</c:v>
                </c:pt>
                <c:pt idx="16">
                  <c:v>0</c:v>
                </c:pt>
                <c:pt idx="17">
                  <c:v>1.2E-2</c:v>
                </c:pt>
                <c:pt idx="18">
                  <c:v>5.0000000000000001E-3</c:v>
                </c:pt>
                <c:pt idx="19">
                  <c:v>0</c:v>
                </c:pt>
                <c:pt idx="20">
                  <c:v>3.0000000000000001E-3</c:v>
                </c:pt>
                <c:pt idx="21">
                  <c:v>5.0000000000000001E-3</c:v>
                </c:pt>
                <c:pt idx="22">
                  <c:v>4.0000000000000001E-3</c:v>
                </c:pt>
                <c:pt idx="23">
                  <c:v>0</c:v>
                </c:pt>
                <c:pt idx="24">
                  <c:v>4.0000000000000001E-3</c:v>
                </c:pt>
                <c:pt idx="25">
                  <c:v>5.0000000000000001E-3</c:v>
                </c:pt>
                <c:pt idx="26">
                  <c:v>5.0000000000000001E-3</c:v>
                </c:pt>
                <c:pt idx="27">
                  <c:v>5.0000000000000001E-3</c:v>
                </c:pt>
                <c:pt idx="28">
                  <c:v>0.01</c:v>
                </c:pt>
                <c:pt idx="29">
                  <c:v>0</c:v>
                </c:pt>
                <c:pt idx="30">
                  <c:v>6.0000000000000001E-3</c:v>
                </c:pt>
                <c:pt idx="31">
                  <c:v>3.0000000000000001E-3</c:v>
                </c:pt>
                <c:pt idx="32">
                  <c:v>2.5000000000000001E-2</c:v>
                </c:pt>
                <c:pt idx="33">
                  <c:v>2E-3</c:v>
                </c:pt>
                <c:pt idx="34">
                  <c:v>5.0000000000000001E-3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5.0000000000000001E-3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17320"/>
        <c:axId val="238517712"/>
      </c:barChart>
      <c:catAx>
        <c:axId val="23851732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17712"/>
        <c:crosses val="autoZero"/>
        <c:auto val="1"/>
        <c:lblAlgn val="ctr"/>
        <c:lblOffset val="100"/>
        <c:noMultiLvlLbl val="0"/>
      </c:catAx>
      <c:valAx>
        <c:axId val="23851771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1732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e-GFR</a:t>
            </a:r>
            <a:r>
              <a:rPr lang="ja-JP" altLang="en-US"/>
              <a:t>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割合!$B$791</c:f>
              <c:strCache>
                <c:ptCount val="1"/>
                <c:pt idx="0">
                  <c:v>保健指導
（89.9~40.1）</c:v>
                </c:pt>
              </c:strCache>
            </c:strRef>
          </c:tx>
          <c:invertIfNegative val="0"/>
          <c:cat>
            <c:strRef>
              <c:f>割合!$A$792:$A$833</c:f>
              <c:strCache>
                <c:ptCount val="42"/>
                <c:pt idx="0">
                  <c:v>中城村</c:v>
                </c:pt>
                <c:pt idx="1">
                  <c:v>伊是名村</c:v>
                </c:pt>
                <c:pt idx="2">
                  <c:v>与那国町</c:v>
                </c:pt>
                <c:pt idx="3">
                  <c:v>八重瀬町</c:v>
                </c:pt>
                <c:pt idx="4">
                  <c:v>多良間村</c:v>
                </c:pt>
                <c:pt idx="5">
                  <c:v>恩納村</c:v>
                </c:pt>
                <c:pt idx="6">
                  <c:v>石垣市</c:v>
                </c:pt>
                <c:pt idx="7">
                  <c:v>渡名喜村</c:v>
                </c:pt>
                <c:pt idx="8">
                  <c:v>大宜味村</c:v>
                </c:pt>
                <c:pt idx="9">
                  <c:v>今帰仁村</c:v>
                </c:pt>
                <c:pt idx="10">
                  <c:v>本部町</c:v>
                </c:pt>
                <c:pt idx="11">
                  <c:v>豊見城市</c:v>
                </c:pt>
                <c:pt idx="12">
                  <c:v>名護市</c:v>
                </c:pt>
                <c:pt idx="13">
                  <c:v>渡嘉敷村</c:v>
                </c:pt>
                <c:pt idx="14">
                  <c:v>南風原町</c:v>
                </c:pt>
                <c:pt idx="15">
                  <c:v>金武町</c:v>
                </c:pt>
                <c:pt idx="16">
                  <c:v>国頭村</c:v>
                </c:pt>
                <c:pt idx="17">
                  <c:v>座間味村</c:v>
                </c:pt>
                <c:pt idx="18">
                  <c:v>糸満市</c:v>
                </c:pt>
                <c:pt idx="19">
                  <c:v>那覇市</c:v>
                </c:pt>
                <c:pt idx="20">
                  <c:v>北大東村</c:v>
                </c:pt>
                <c:pt idx="21">
                  <c:v>伊江村</c:v>
                </c:pt>
                <c:pt idx="22">
                  <c:v>浦添市</c:v>
                </c:pt>
                <c:pt idx="23">
                  <c:v>読谷村</c:v>
                </c:pt>
                <c:pt idx="24">
                  <c:v>久米島町</c:v>
                </c:pt>
                <c:pt idx="25">
                  <c:v>竹富町</c:v>
                </c:pt>
                <c:pt idx="26">
                  <c:v>西原町</c:v>
                </c:pt>
                <c:pt idx="27">
                  <c:v>北谷町</c:v>
                </c:pt>
                <c:pt idx="28">
                  <c:v>宜野座村</c:v>
                </c:pt>
                <c:pt idx="29">
                  <c:v>南大東村</c:v>
                </c:pt>
                <c:pt idx="30">
                  <c:v>与那原町</c:v>
                </c:pt>
                <c:pt idx="31">
                  <c:v>伊平屋村</c:v>
                </c:pt>
                <c:pt idx="32">
                  <c:v>宮古島市</c:v>
                </c:pt>
                <c:pt idx="33">
                  <c:v>南城市</c:v>
                </c:pt>
                <c:pt idx="34">
                  <c:v>宜野湾市</c:v>
                </c:pt>
                <c:pt idx="35">
                  <c:v>嘉手納町</c:v>
                </c:pt>
                <c:pt idx="36">
                  <c:v>北中城村</c:v>
                </c:pt>
                <c:pt idx="37">
                  <c:v>粟国村</c:v>
                </c:pt>
                <c:pt idx="38">
                  <c:v>沖縄市</c:v>
                </c:pt>
                <c:pt idx="39">
                  <c:v>東村</c:v>
                </c:pt>
                <c:pt idx="40">
                  <c:v>うるま市</c:v>
                </c:pt>
                <c:pt idx="41">
                  <c:v>沖縄県</c:v>
                </c:pt>
              </c:strCache>
            </c:strRef>
          </c:cat>
          <c:val>
            <c:numRef>
              <c:f>割合!$B$792:$B$833</c:f>
              <c:numCache>
                <c:formatCode>0.0%</c:formatCode>
                <c:ptCount val="42"/>
                <c:pt idx="0">
                  <c:v>0.89200000000000002</c:v>
                </c:pt>
                <c:pt idx="1">
                  <c:v>0.90300000000000002</c:v>
                </c:pt>
                <c:pt idx="2">
                  <c:v>0.86299999999999999</c:v>
                </c:pt>
                <c:pt idx="3">
                  <c:v>0.90100000000000002</c:v>
                </c:pt>
                <c:pt idx="4">
                  <c:v>0.86299999999999999</c:v>
                </c:pt>
                <c:pt idx="5">
                  <c:v>0.89100000000000001</c:v>
                </c:pt>
                <c:pt idx="6">
                  <c:v>0.871</c:v>
                </c:pt>
                <c:pt idx="7">
                  <c:v>0.93899999999999995</c:v>
                </c:pt>
                <c:pt idx="8">
                  <c:v>0.88500000000000001</c:v>
                </c:pt>
                <c:pt idx="9">
                  <c:v>0.88400000000000001</c:v>
                </c:pt>
                <c:pt idx="10">
                  <c:v>0.89400000000000002</c:v>
                </c:pt>
                <c:pt idx="11">
                  <c:v>0.90400000000000003</c:v>
                </c:pt>
                <c:pt idx="12">
                  <c:v>0.88700000000000001</c:v>
                </c:pt>
                <c:pt idx="13">
                  <c:v>0.873</c:v>
                </c:pt>
                <c:pt idx="14">
                  <c:v>0.90900000000000003</c:v>
                </c:pt>
                <c:pt idx="15">
                  <c:v>0.873</c:v>
                </c:pt>
                <c:pt idx="16">
                  <c:v>0.85699999999999998</c:v>
                </c:pt>
                <c:pt idx="17">
                  <c:v>0.84499999999999997</c:v>
                </c:pt>
                <c:pt idx="18">
                  <c:v>0.878</c:v>
                </c:pt>
                <c:pt idx="19">
                  <c:v>0.89900000000000002</c:v>
                </c:pt>
                <c:pt idx="20">
                  <c:v>0.82599999999999996</c:v>
                </c:pt>
                <c:pt idx="21">
                  <c:v>0.88700000000000001</c:v>
                </c:pt>
                <c:pt idx="22">
                  <c:v>0.88900000000000001</c:v>
                </c:pt>
                <c:pt idx="23">
                  <c:v>0.872</c:v>
                </c:pt>
                <c:pt idx="24">
                  <c:v>0.82899999999999996</c:v>
                </c:pt>
                <c:pt idx="25">
                  <c:v>0.81</c:v>
                </c:pt>
                <c:pt idx="26">
                  <c:v>0.89100000000000001</c:v>
                </c:pt>
                <c:pt idx="27">
                  <c:v>0.89400000000000002</c:v>
                </c:pt>
                <c:pt idx="28">
                  <c:v>0.85699999999999998</c:v>
                </c:pt>
                <c:pt idx="29">
                  <c:v>0.90200000000000002</c:v>
                </c:pt>
                <c:pt idx="30">
                  <c:v>0.86599999999999999</c:v>
                </c:pt>
                <c:pt idx="31">
                  <c:v>0.89</c:v>
                </c:pt>
                <c:pt idx="32">
                  <c:v>0.88700000000000001</c:v>
                </c:pt>
                <c:pt idx="33">
                  <c:v>0.875</c:v>
                </c:pt>
                <c:pt idx="34">
                  <c:v>0.89300000000000002</c:v>
                </c:pt>
                <c:pt idx="35">
                  <c:v>0.90900000000000003</c:v>
                </c:pt>
                <c:pt idx="36">
                  <c:v>0.875</c:v>
                </c:pt>
                <c:pt idx="37">
                  <c:v>0.90400000000000003</c:v>
                </c:pt>
                <c:pt idx="38">
                  <c:v>0.876</c:v>
                </c:pt>
                <c:pt idx="39">
                  <c:v>0.878</c:v>
                </c:pt>
                <c:pt idx="40">
                  <c:v>0.874</c:v>
                </c:pt>
                <c:pt idx="41">
                  <c:v>0.88500000000000001</c:v>
                </c:pt>
              </c:numCache>
            </c:numRef>
          </c:val>
        </c:ser>
        <c:ser>
          <c:idx val="1"/>
          <c:order val="1"/>
          <c:tx>
            <c:strRef>
              <c:f>割合!$C$791</c:f>
              <c:strCache>
                <c:ptCount val="1"/>
                <c:pt idx="0">
                  <c:v>受診勧奨
（~40.0）</c:v>
                </c:pt>
              </c:strCache>
            </c:strRef>
          </c:tx>
          <c:invertIfNegative val="0"/>
          <c:cat>
            <c:strRef>
              <c:f>割合!$A$792:$A$833</c:f>
              <c:strCache>
                <c:ptCount val="42"/>
                <c:pt idx="0">
                  <c:v>中城村</c:v>
                </c:pt>
                <c:pt idx="1">
                  <c:v>伊是名村</c:v>
                </c:pt>
                <c:pt idx="2">
                  <c:v>与那国町</c:v>
                </c:pt>
                <c:pt idx="3">
                  <c:v>八重瀬町</c:v>
                </c:pt>
                <c:pt idx="4">
                  <c:v>多良間村</c:v>
                </c:pt>
                <c:pt idx="5">
                  <c:v>恩納村</c:v>
                </c:pt>
                <c:pt idx="6">
                  <c:v>石垣市</c:v>
                </c:pt>
                <c:pt idx="7">
                  <c:v>渡名喜村</c:v>
                </c:pt>
                <c:pt idx="8">
                  <c:v>大宜味村</c:v>
                </c:pt>
                <c:pt idx="9">
                  <c:v>今帰仁村</c:v>
                </c:pt>
                <c:pt idx="10">
                  <c:v>本部町</c:v>
                </c:pt>
                <c:pt idx="11">
                  <c:v>豊見城市</c:v>
                </c:pt>
                <c:pt idx="12">
                  <c:v>名護市</c:v>
                </c:pt>
                <c:pt idx="13">
                  <c:v>渡嘉敷村</c:v>
                </c:pt>
                <c:pt idx="14">
                  <c:v>南風原町</c:v>
                </c:pt>
                <c:pt idx="15">
                  <c:v>金武町</c:v>
                </c:pt>
                <c:pt idx="16">
                  <c:v>国頭村</c:v>
                </c:pt>
                <c:pt idx="17">
                  <c:v>座間味村</c:v>
                </c:pt>
                <c:pt idx="18">
                  <c:v>糸満市</c:v>
                </c:pt>
                <c:pt idx="19">
                  <c:v>那覇市</c:v>
                </c:pt>
                <c:pt idx="20">
                  <c:v>北大東村</c:v>
                </c:pt>
                <c:pt idx="21">
                  <c:v>伊江村</c:v>
                </c:pt>
                <c:pt idx="22">
                  <c:v>浦添市</c:v>
                </c:pt>
                <c:pt idx="23">
                  <c:v>読谷村</c:v>
                </c:pt>
                <c:pt idx="24">
                  <c:v>久米島町</c:v>
                </c:pt>
                <c:pt idx="25">
                  <c:v>竹富町</c:v>
                </c:pt>
                <c:pt idx="26">
                  <c:v>西原町</c:v>
                </c:pt>
                <c:pt idx="27">
                  <c:v>北谷町</c:v>
                </c:pt>
                <c:pt idx="28">
                  <c:v>宜野座村</c:v>
                </c:pt>
                <c:pt idx="29">
                  <c:v>南大東村</c:v>
                </c:pt>
                <c:pt idx="30">
                  <c:v>与那原町</c:v>
                </c:pt>
                <c:pt idx="31">
                  <c:v>伊平屋村</c:v>
                </c:pt>
                <c:pt idx="32">
                  <c:v>宮古島市</c:v>
                </c:pt>
                <c:pt idx="33">
                  <c:v>南城市</c:v>
                </c:pt>
                <c:pt idx="34">
                  <c:v>宜野湾市</c:v>
                </c:pt>
                <c:pt idx="35">
                  <c:v>嘉手納町</c:v>
                </c:pt>
                <c:pt idx="36">
                  <c:v>北中城村</c:v>
                </c:pt>
                <c:pt idx="37">
                  <c:v>粟国村</c:v>
                </c:pt>
                <c:pt idx="38">
                  <c:v>沖縄市</c:v>
                </c:pt>
                <c:pt idx="39">
                  <c:v>東村</c:v>
                </c:pt>
                <c:pt idx="40">
                  <c:v>うるま市</c:v>
                </c:pt>
                <c:pt idx="41">
                  <c:v>沖縄県</c:v>
                </c:pt>
              </c:strCache>
            </c:strRef>
          </c:cat>
          <c:val>
            <c:numRef>
              <c:f>割合!$C$792:$C$833</c:f>
              <c:numCache>
                <c:formatCode>0.0%</c:formatCode>
                <c:ptCount val="42"/>
                <c:pt idx="0">
                  <c:v>9.6000000000000002E-2</c:v>
                </c:pt>
                <c:pt idx="1">
                  <c:v>7.4999999999999997E-2</c:v>
                </c:pt>
                <c:pt idx="2">
                  <c:v>0.113</c:v>
                </c:pt>
                <c:pt idx="3">
                  <c:v>7.2999999999999995E-2</c:v>
                </c:pt>
                <c:pt idx="4">
                  <c:v>0.11</c:v>
                </c:pt>
                <c:pt idx="5">
                  <c:v>0.08</c:v>
                </c:pt>
                <c:pt idx="6">
                  <c:v>9.9000000000000005E-2</c:v>
                </c:pt>
                <c:pt idx="7">
                  <c:v>0.03</c:v>
                </c:pt>
                <c:pt idx="8">
                  <c:v>8.2000000000000003E-2</c:v>
                </c:pt>
                <c:pt idx="9">
                  <c:v>8.1000000000000003E-2</c:v>
                </c:pt>
                <c:pt idx="10">
                  <c:v>7.0999999999999994E-2</c:v>
                </c:pt>
                <c:pt idx="11">
                  <c:v>0.06</c:v>
                </c:pt>
                <c:pt idx="12">
                  <c:v>7.6999999999999999E-2</c:v>
                </c:pt>
                <c:pt idx="13">
                  <c:v>9.0999999999999998E-2</c:v>
                </c:pt>
                <c:pt idx="14">
                  <c:v>5.3999999999999999E-2</c:v>
                </c:pt>
                <c:pt idx="15">
                  <c:v>8.6999999999999994E-2</c:v>
                </c:pt>
                <c:pt idx="16">
                  <c:v>0.10199999999999999</c:v>
                </c:pt>
                <c:pt idx="17">
                  <c:v>0.113</c:v>
                </c:pt>
                <c:pt idx="18">
                  <c:v>7.9000000000000001E-2</c:v>
                </c:pt>
                <c:pt idx="19">
                  <c:v>5.8000000000000003E-2</c:v>
                </c:pt>
                <c:pt idx="20">
                  <c:v>0.13</c:v>
                </c:pt>
                <c:pt idx="21">
                  <c:v>7.0000000000000007E-2</c:v>
                </c:pt>
                <c:pt idx="22">
                  <c:v>6.7000000000000004E-2</c:v>
                </c:pt>
                <c:pt idx="23">
                  <c:v>8.3000000000000004E-2</c:v>
                </c:pt>
                <c:pt idx="24">
                  <c:v>0.124</c:v>
                </c:pt>
                <c:pt idx="25">
                  <c:v>0.14000000000000001</c:v>
                </c:pt>
                <c:pt idx="26">
                  <c:v>5.7000000000000002E-2</c:v>
                </c:pt>
                <c:pt idx="27">
                  <c:v>5.2999999999999999E-2</c:v>
                </c:pt>
                <c:pt idx="28">
                  <c:v>8.8999999999999996E-2</c:v>
                </c:pt>
                <c:pt idx="29">
                  <c:v>4.2999999999999997E-2</c:v>
                </c:pt>
                <c:pt idx="30">
                  <c:v>0.08</c:v>
                </c:pt>
                <c:pt idx="31">
                  <c:v>5.5E-2</c:v>
                </c:pt>
                <c:pt idx="32">
                  <c:v>5.8000000000000003E-2</c:v>
                </c:pt>
                <c:pt idx="33">
                  <c:v>7.0000000000000007E-2</c:v>
                </c:pt>
                <c:pt idx="34">
                  <c:v>5.0999999999999997E-2</c:v>
                </c:pt>
                <c:pt idx="35">
                  <c:v>3.4000000000000002E-2</c:v>
                </c:pt>
                <c:pt idx="36">
                  <c:v>6.5000000000000002E-2</c:v>
                </c:pt>
                <c:pt idx="37">
                  <c:v>2.7E-2</c:v>
                </c:pt>
                <c:pt idx="38">
                  <c:v>0.05</c:v>
                </c:pt>
                <c:pt idx="39">
                  <c:v>4.3999999999999997E-2</c:v>
                </c:pt>
                <c:pt idx="40">
                  <c:v>4.8000000000000001E-2</c:v>
                </c:pt>
                <c:pt idx="41">
                  <c:v>6.7000000000000004E-2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18496"/>
        <c:axId val="238518888"/>
      </c:barChart>
      <c:catAx>
        <c:axId val="2385184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18888"/>
        <c:crosses val="autoZero"/>
        <c:auto val="1"/>
        <c:lblAlgn val="ctr"/>
        <c:lblOffset val="100"/>
        <c:noMultiLvlLbl val="0"/>
      </c:catAx>
      <c:valAx>
        <c:axId val="23851888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1849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e-GFR</a:t>
            </a:r>
            <a:r>
              <a:rPr lang="ja-JP" altLang="en-US"/>
              <a:t>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割合!$F$791</c:f>
              <c:strCache>
                <c:ptCount val="1"/>
                <c:pt idx="0">
                  <c:v>保健指導
（89.9~40.1）</c:v>
                </c:pt>
              </c:strCache>
            </c:strRef>
          </c:tx>
          <c:invertIfNegative val="0"/>
          <c:cat>
            <c:strRef>
              <c:f>割合!$E$792:$E$833</c:f>
              <c:strCache>
                <c:ptCount val="42"/>
                <c:pt idx="0">
                  <c:v>多良間村</c:v>
                </c:pt>
                <c:pt idx="1">
                  <c:v>北大東村</c:v>
                </c:pt>
                <c:pt idx="2">
                  <c:v>恩納村</c:v>
                </c:pt>
                <c:pt idx="3">
                  <c:v>中城村</c:v>
                </c:pt>
                <c:pt idx="4">
                  <c:v>八重瀬町</c:v>
                </c:pt>
                <c:pt idx="5">
                  <c:v>石垣市</c:v>
                </c:pt>
                <c:pt idx="6">
                  <c:v>南風原町</c:v>
                </c:pt>
                <c:pt idx="7">
                  <c:v>金武町</c:v>
                </c:pt>
                <c:pt idx="8">
                  <c:v>今帰仁村</c:v>
                </c:pt>
                <c:pt idx="9">
                  <c:v>伊是名村</c:v>
                </c:pt>
                <c:pt idx="10">
                  <c:v>久米島町</c:v>
                </c:pt>
                <c:pt idx="11">
                  <c:v>国頭村</c:v>
                </c:pt>
                <c:pt idx="12">
                  <c:v>名護市</c:v>
                </c:pt>
                <c:pt idx="13">
                  <c:v>嘉手納町</c:v>
                </c:pt>
                <c:pt idx="14">
                  <c:v>豊見城市</c:v>
                </c:pt>
                <c:pt idx="15">
                  <c:v>伊江村</c:v>
                </c:pt>
                <c:pt idx="16">
                  <c:v>読谷村</c:v>
                </c:pt>
                <c:pt idx="17">
                  <c:v>糸満市</c:v>
                </c:pt>
                <c:pt idx="18">
                  <c:v>本部町</c:v>
                </c:pt>
                <c:pt idx="19">
                  <c:v>那覇市</c:v>
                </c:pt>
                <c:pt idx="20">
                  <c:v>北谷町</c:v>
                </c:pt>
                <c:pt idx="21">
                  <c:v>浦添市</c:v>
                </c:pt>
                <c:pt idx="22">
                  <c:v>宜野座村</c:v>
                </c:pt>
                <c:pt idx="23">
                  <c:v>西原町</c:v>
                </c:pt>
                <c:pt idx="24">
                  <c:v>南城市</c:v>
                </c:pt>
                <c:pt idx="25">
                  <c:v>与那国町</c:v>
                </c:pt>
                <c:pt idx="26">
                  <c:v>大宜味村</c:v>
                </c:pt>
                <c:pt idx="27">
                  <c:v>座間味村</c:v>
                </c:pt>
                <c:pt idx="28">
                  <c:v>竹富町</c:v>
                </c:pt>
                <c:pt idx="29">
                  <c:v>宜野湾市</c:v>
                </c:pt>
                <c:pt idx="30">
                  <c:v>渡嘉敷村</c:v>
                </c:pt>
                <c:pt idx="31">
                  <c:v>北中城村</c:v>
                </c:pt>
                <c:pt idx="32">
                  <c:v>宮古島市</c:v>
                </c:pt>
                <c:pt idx="33">
                  <c:v>与那原町</c:v>
                </c:pt>
                <c:pt idx="34">
                  <c:v>粟国村</c:v>
                </c:pt>
                <c:pt idx="35">
                  <c:v>伊平屋村</c:v>
                </c:pt>
                <c:pt idx="36">
                  <c:v>渡名喜村</c:v>
                </c:pt>
                <c:pt idx="37">
                  <c:v>沖縄市</c:v>
                </c:pt>
                <c:pt idx="38">
                  <c:v>うるま市</c:v>
                </c:pt>
                <c:pt idx="39">
                  <c:v>東村</c:v>
                </c:pt>
                <c:pt idx="40">
                  <c:v>南大東村</c:v>
                </c:pt>
                <c:pt idx="41">
                  <c:v>沖縄県</c:v>
                </c:pt>
              </c:strCache>
            </c:strRef>
          </c:cat>
          <c:val>
            <c:numRef>
              <c:f>割合!$F$792:$F$833</c:f>
              <c:numCache>
                <c:formatCode>0.0%</c:formatCode>
                <c:ptCount val="42"/>
                <c:pt idx="0">
                  <c:v>0.89700000000000002</c:v>
                </c:pt>
                <c:pt idx="1">
                  <c:v>0.875</c:v>
                </c:pt>
                <c:pt idx="2">
                  <c:v>0.90500000000000003</c:v>
                </c:pt>
                <c:pt idx="3">
                  <c:v>0.86299999999999999</c:v>
                </c:pt>
                <c:pt idx="4">
                  <c:v>0.90600000000000003</c:v>
                </c:pt>
                <c:pt idx="5">
                  <c:v>0.878</c:v>
                </c:pt>
                <c:pt idx="6">
                  <c:v>0.93200000000000005</c:v>
                </c:pt>
                <c:pt idx="7">
                  <c:v>0.90300000000000002</c:v>
                </c:pt>
                <c:pt idx="8">
                  <c:v>0.90900000000000003</c:v>
                </c:pt>
                <c:pt idx="9">
                  <c:v>0.90300000000000002</c:v>
                </c:pt>
                <c:pt idx="10">
                  <c:v>0.86699999999999999</c:v>
                </c:pt>
                <c:pt idx="11">
                  <c:v>0.91100000000000003</c:v>
                </c:pt>
                <c:pt idx="12">
                  <c:v>0.89200000000000002</c:v>
                </c:pt>
                <c:pt idx="13">
                  <c:v>0.91900000000000004</c:v>
                </c:pt>
                <c:pt idx="14">
                  <c:v>0.88700000000000001</c:v>
                </c:pt>
                <c:pt idx="15">
                  <c:v>0.89500000000000002</c:v>
                </c:pt>
                <c:pt idx="16">
                  <c:v>0.88100000000000001</c:v>
                </c:pt>
                <c:pt idx="17">
                  <c:v>0.875</c:v>
                </c:pt>
                <c:pt idx="18">
                  <c:v>0.876</c:v>
                </c:pt>
                <c:pt idx="19">
                  <c:v>0.89400000000000002</c:v>
                </c:pt>
                <c:pt idx="20">
                  <c:v>0.89300000000000002</c:v>
                </c:pt>
                <c:pt idx="21">
                  <c:v>0.88600000000000001</c:v>
                </c:pt>
                <c:pt idx="22">
                  <c:v>0.86299999999999999</c:v>
                </c:pt>
                <c:pt idx="23">
                  <c:v>0.875</c:v>
                </c:pt>
                <c:pt idx="24">
                  <c:v>0.9</c:v>
                </c:pt>
                <c:pt idx="25">
                  <c:v>0.88900000000000001</c:v>
                </c:pt>
                <c:pt idx="26">
                  <c:v>0.86699999999999999</c:v>
                </c:pt>
                <c:pt idx="27">
                  <c:v>0.80600000000000005</c:v>
                </c:pt>
                <c:pt idx="28">
                  <c:v>0.81299999999999994</c:v>
                </c:pt>
                <c:pt idx="29">
                  <c:v>0.88200000000000001</c:v>
                </c:pt>
                <c:pt idx="30">
                  <c:v>0.8</c:v>
                </c:pt>
                <c:pt idx="31">
                  <c:v>0.879</c:v>
                </c:pt>
                <c:pt idx="32">
                  <c:v>0.88</c:v>
                </c:pt>
                <c:pt idx="33">
                  <c:v>0.88800000000000001</c:v>
                </c:pt>
                <c:pt idx="34">
                  <c:v>0.89300000000000002</c:v>
                </c:pt>
                <c:pt idx="35">
                  <c:v>0.85399999999999998</c:v>
                </c:pt>
                <c:pt idx="36">
                  <c:v>0.83299999999999996</c:v>
                </c:pt>
                <c:pt idx="37">
                  <c:v>0.86799999999999999</c:v>
                </c:pt>
                <c:pt idx="38">
                  <c:v>0.85699999999999998</c:v>
                </c:pt>
                <c:pt idx="39">
                  <c:v>0.84299999999999997</c:v>
                </c:pt>
                <c:pt idx="40">
                  <c:v>0.85399999999999998</c:v>
                </c:pt>
                <c:pt idx="41">
                  <c:v>0.88400000000000001</c:v>
                </c:pt>
              </c:numCache>
            </c:numRef>
          </c:val>
        </c:ser>
        <c:ser>
          <c:idx val="1"/>
          <c:order val="1"/>
          <c:tx>
            <c:strRef>
              <c:f>割合!$G$791</c:f>
              <c:strCache>
                <c:ptCount val="1"/>
                <c:pt idx="0">
                  <c:v>受診勧奨
（~40.0）</c:v>
                </c:pt>
              </c:strCache>
            </c:strRef>
          </c:tx>
          <c:invertIfNegative val="0"/>
          <c:cat>
            <c:strRef>
              <c:f>割合!$E$792:$E$833</c:f>
              <c:strCache>
                <c:ptCount val="42"/>
                <c:pt idx="0">
                  <c:v>多良間村</c:v>
                </c:pt>
                <c:pt idx="1">
                  <c:v>北大東村</c:v>
                </c:pt>
                <c:pt idx="2">
                  <c:v>恩納村</c:v>
                </c:pt>
                <c:pt idx="3">
                  <c:v>中城村</c:v>
                </c:pt>
                <c:pt idx="4">
                  <c:v>八重瀬町</c:v>
                </c:pt>
                <c:pt idx="5">
                  <c:v>石垣市</c:v>
                </c:pt>
                <c:pt idx="6">
                  <c:v>南風原町</c:v>
                </c:pt>
                <c:pt idx="7">
                  <c:v>金武町</c:v>
                </c:pt>
                <c:pt idx="8">
                  <c:v>今帰仁村</c:v>
                </c:pt>
                <c:pt idx="9">
                  <c:v>伊是名村</c:v>
                </c:pt>
                <c:pt idx="10">
                  <c:v>久米島町</c:v>
                </c:pt>
                <c:pt idx="11">
                  <c:v>国頭村</c:v>
                </c:pt>
                <c:pt idx="12">
                  <c:v>名護市</c:v>
                </c:pt>
                <c:pt idx="13">
                  <c:v>嘉手納町</c:v>
                </c:pt>
                <c:pt idx="14">
                  <c:v>豊見城市</c:v>
                </c:pt>
                <c:pt idx="15">
                  <c:v>伊江村</c:v>
                </c:pt>
                <c:pt idx="16">
                  <c:v>読谷村</c:v>
                </c:pt>
                <c:pt idx="17">
                  <c:v>糸満市</c:v>
                </c:pt>
                <c:pt idx="18">
                  <c:v>本部町</c:v>
                </c:pt>
                <c:pt idx="19">
                  <c:v>那覇市</c:v>
                </c:pt>
                <c:pt idx="20">
                  <c:v>北谷町</c:v>
                </c:pt>
                <c:pt idx="21">
                  <c:v>浦添市</c:v>
                </c:pt>
                <c:pt idx="22">
                  <c:v>宜野座村</c:v>
                </c:pt>
                <c:pt idx="23">
                  <c:v>西原町</c:v>
                </c:pt>
                <c:pt idx="24">
                  <c:v>南城市</c:v>
                </c:pt>
                <c:pt idx="25">
                  <c:v>与那国町</c:v>
                </c:pt>
                <c:pt idx="26">
                  <c:v>大宜味村</c:v>
                </c:pt>
                <c:pt idx="27">
                  <c:v>座間味村</c:v>
                </c:pt>
                <c:pt idx="28">
                  <c:v>竹富町</c:v>
                </c:pt>
                <c:pt idx="29">
                  <c:v>宜野湾市</c:v>
                </c:pt>
                <c:pt idx="30">
                  <c:v>渡嘉敷村</c:v>
                </c:pt>
                <c:pt idx="31">
                  <c:v>北中城村</c:v>
                </c:pt>
                <c:pt idx="32">
                  <c:v>宮古島市</c:v>
                </c:pt>
                <c:pt idx="33">
                  <c:v>与那原町</c:v>
                </c:pt>
                <c:pt idx="34">
                  <c:v>粟国村</c:v>
                </c:pt>
                <c:pt idx="35">
                  <c:v>伊平屋村</c:v>
                </c:pt>
                <c:pt idx="36">
                  <c:v>渡名喜村</c:v>
                </c:pt>
                <c:pt idx="37">
                  <c:v>沖縄市</c:v>
                </c:pt>
                <c:pt idx="38">
                  <c:v>うるま市</c:v>
                </c:pt>
                <c:pt idx="39">
                  <c:v>東村</c:v>
                </c:pt>
                <c:pt idx="40">
                  <c:v>南大東村</c:v>
                </c:pt>
                <c:pt idx="41">
                  <c:v>沖縄県</c:v>
                </c:pt>
              </c:strCache>
            </c:strRef>
          </c:cat>
          <c:val>
            <c:numRef>
              <c:f>割合!$G$792:$G$833</c:f>
              <c:numCache>
                <c:formatCode>0.0%</c:formatCode>
                <c:ptCount val="42"/>
                <c:pt idx="0">
                  <c:v>0.10299999999999999</c:v>
                </c:pt>
                <c:pt idx="1">
                  <c:v>0.125</c:v>
                </c:pt>
                <c:pt idx="2">
                  <c:v>0.09</c:v>
                </c:pt>
                <c:pt idx="3">
                  <c:v>0.122</c:v>
                </c:pt>
                <c:pt idx="4">
                  <c:v>7.0999999999999994E-2</c:v>
                </c:pt>
                <c:pt idx="5">
                  <c:v>9.5000000000000001E-2</c:v>
                </c:pt>
                <c:pt idx="6">
                  <c:v>3.9E-2</c:v>
                </c:pt>
                <c:pt idx="7">
                  <c:v>6.9000000000000006E-2</c:v>
                </c:pt>
                <c:pt idx="8">
                  <c:v>6.0999999999999999E-2</c:v>
                </c:pt>
                <c:pt idx="9">
                  <c:v>6.5000000000000002E-2</c:v>
                </c:pt>
                <c:pt idx="10">
                  <c:v>0.1</c:v>
                </c:pt>
                <c:pt idx="11">
                  <c:v>5.6000000000000001E-2</c:v>
                </c:pt>
                <c:pt idx="12">
                  <c:v>7.1999999999999995E-2</c:v>
                </c:pt>
                <c:pt idx="13">
                  <c:v>4.4999999999999998E-2</c:v>
                </c:pt>
                <c:pt idx="14">
                  <c:v>7.4999999999999997E-2</c:v>
                </c:pt>
                <c:pt idx="15">
                  <c:v>6.5000000000000002E-2</c:v>
                </c:pt>
                <c:pt idx="16">
                  <c:v>7.8E-2</c:v>
                </c:pt>
                <c:pt idx="17">
                  <c:v>8.2000000000000003E-2</c:v>
                </c:pt>
                <c:pt idx="18">
                  <c:v>7.9000000000000001E-2</c:v>
                </c:pt>
                <c:pt idx="19">
                  <c:v>0.06</c:v>
                </c:pt>
                <c:pt idx="20">
                  <c:v>0.06</c:v>
                </c:pt>
                <c:pt idx="21">
                  <c:v>6.5000000000000002E-2</c:v>
                </c:pt>
                <c:pt idx="22">
                  <c:v>8.7999999999999995E-2</c:v>
                </c:pt>
                <c:pt idx="23">
                  <c:v>7.1999999999999995E-2</c:v>
                </c:pt>
                <c:pt idx="24">
                  <c:v>4.4999999999999998E-2</c:v>
                </c:pt>
                <c:pt idx="25">
                  <c:v>5.6000000000000001E-2</c:v>
                </c:pt>
                <c:pt idx="26">
                  <c:v>7.4999999999999997E-2</c:v>
                </c:pt>
                <c:pt idx="27">
                  <c:v>0.129</c:v>
                </c:pt>
                <c:pt idx="28">
                  <c:v>0.122</c:v>
                </c:pt>
                <c:pt idx="29">
                  <c:v>5.1999999999999998E-2</c:v>
                </c:pt>
                <c:pt idx="30">
                  <c:v>0.13300000000000001</c:v>
                </c:pt>
                <c:pt idx="31">
                  <c:v>5.5E-2</c:v>
                </c:pt>
                <c:pt idx="32">
                  <c:v>5.2999999999999999E-2</c:v>
                </c:pt>
                <c:pt idx="33">
                  <c:v>4.4999999999999998E-2</c:v>
                </c:pt>
                <c:pt idx="34">
                  <c:v>3.5999999999999997E-2</c:v>
                </c:pt>
                <c:pt idx="35">
                  <c:v>7.2999999999999995E-2</c:v>
                </c:pt>
                <c:pt idx="36">
                  <c:v>8.3000000000000004E-2</c:v>
                </c:pt>
                <c:pt idx="37">
                  <c:v>4.7E-2</c:v>
                </c:pt>
                <c:pt idx="38">
                  <c:v>4.8000000000000001E-2</c:v>
                </c:pt>
                <c:pt idx="39">
                  <c:v>0.06</c:v>
                </c:pt>
                <c:pt idx="40">
                  <c:v>4.9000000000000002E-2</c:v>
                </c:pt>
                <c:pt idx="41">
                  <c:v>6.4000000000000001E-2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19672"/>
        <c:axId val="238520064"/>
      </c:barChart>
      <c:catAx>
        <c:axId val="2385196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20064"/>
        <c:crosses val="autoZero"/>
        <c:auto val="1"/>
        <c:lblAlgn val="ctr"/>
        <c:lblOffset val="100"/>
        <c:noMultiLvlLbl val="0"/>
      </c:catAx>
      <c:valAx>
        <c:axId val="23852006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1967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altLang="ja-JP"/>
              <a:t>e-GFR</a:t>
            </a:r>
            <a:r>
              <a:rPr lang="ja-JP" altLang="en-US"/>
              <a:t>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割合!$J$791</c:f>
              <c:strCache>
                <c:ptCount val="1"/>
                <c:pt idx="0">
                  <c:v>保健指導
（89.9~40.1）</c:v>
                </c:pt>
              </c:strCache>
            </c:strRef>
          </c:tx>
          <c:invertIfNegative val="0"/>
          <c:cat>
            <c:strRef>
              <c:f>割合!$I$792:$I$833</c:f>
              <c:strCache>
                <c:ptCount val="42"/>
                <c:pt idx="0">
                  <c:v>与那国町</c:v>
                </c:pt>
                <c:pt idx="1">
                  <c:v>渡名喜村</c:v>
                </c:pt>
                <c:pt idx="2">
                  <c:v>中城村</c:v>
                </c:pt>
                <c:pt idx="3">
                  <c:v>伊是名村</c:v>
                </c:pt>
                <c:pt idx="4">
                  <c:v>大宜味村</c:v>
                </c:pt>
                <c:pt idx="5">
                  <c:v>南大東村</c:v>
                </c:pt>
                <c:pt idx="6">
                  <c:v>渡嘉敷村</c:v>
                </c:pt>
                <c:pt idx="7">
                  <c:v>座間味村</c:v>
                </c:pt>
                <c:pt idx="8">
                  <c:v>八重瀬町</c:v>
                </c:pt>
                <c:pt idx="9">
                  <c:v>本部町</c:v>
                </c:pt>
                <c:pt idx="10">
                  <c:v>石垣市</c:v>
                </c:pt>
                <c:pt idx="11">
                  <c:v>豊見城市</c:v>
                </c:pt>
                <c:pt idx="12">
                  <c:v>名護市</c:v>
                </c:pt>
                <c:pt idx="13">
                  <c:v>今帰仁村</c:v>
                </c:pt>
                <c:pt idx="14">
                  <c:v>伊平屋村</c:v>
                </c:pt>
                <c:pt idx="15">
                  <c:v>浦添市</c:v>
                </c:pt>
                <c:pt idx="16">
                  <c:v>竹富町</c:v>
                </c:pt>
                <c:pt idx="17">
                  <c:v>那覇市</c:v>
                </c:pt>
                <c:pt idx="18">
                  <c:v>南風原町</c:v>
                </c:pt>
                <c:pt idx="19">
                  <c:v>糸満市</c:v>
                </c:pt>
                <c:pt idx="20">
                  <c:v>多良間村</c:v>
                </c:pt>
                <c:pt idx="21">
                  <c:v>恩納村</c:v>
                </c:pt>
                <c:pt idx="22">
                  <c:v>金武町</c:v>
                </c:pt>
                <c:pt idx="23">
                  <c:v>国頭村</c:v>
                </c:pt>
                <c:pt idx="24">
                  <c:v>宮古島市</c:v>
                </c:pt>
                <c:pt idx="25">
                  <c:v>伊江村</c:v>
                </c:pt>
                <c:pt idx="26">
                  <c:v>与那原町</c:v>
                </c:pt>
                <c:pt idx="27">
                  <c:v>宜野湾市</c:v>
                </c:pt>
                <c:pt idx="28">
                  <c:v>読谷村</c:v>
                </c:pt>
                <c:pt idx="29">
                  <c:v>西原町</c:v>
                </c:pt>
                <c:pt idx="30">
                  <c:v>北中城村</c:v>
                </c:pt>
                <c:pt idx="31">
                  <c:v>久米島町</c:v>
                </c:pt>
                <c:pt idx="32">
                  <c:v>南城市</c:v>
                </c:pt>
                <c:pt idx="33">
                  <c:v>宜野座村</c:v>
                </c:pt>
                <c:pt idx="34">
                  <c:v>北谷町</c:v>
                </c:pt>
                <c:pt idx="35">
                  <c:v>東村</c:v>
                </c:pt>
                <c:pt idx="36">
                  <c:v>うるま市</c:v>
                </c:pt>
                <c:pt idx="37">
                  <c:v>粟国村</c:v>
                </c:pt>
                <c:pt idx="38">
                  <c:v>北大東村</c:v>
                </c:pt>
                <c:pt idx="39">
                  <c:v>沖縄市</c:v>
                </c:pt>
                <c:pt idx="40">
                  <c:v>嘉手納町</c:v>
                </c:pt>
                <c:pt idx="41">
                  <c:v>沖縄県</c:v>
                </c:pt>
              </c:strCache>
            </c:strRef>
          </c:cat>
          <c:val>
            <c:numRef>
              <c:f>割合!$J$792:$J$833</c:f>
              <c:numCache>
                <c:formatCode>0.0%</c:formatCode>
                <c:ptCount val="42"/>
                <c:pt idx="0">
                  <c:v>0.84099999999999997</c:v>
                </c:pt>
                <c:pt idx="1">
                  <c:v>1</c:v>
                </c:pt>
                <c:pt idx="2">
                  <c:v>0.91200000000000003</c:v>
                </c:pt>
                <c:pt idx="3">
                  <c:v>0.90300000000000002</c:v>
                </c:pt>
                <c:pt idx="4">
                  <c:v>0.89600000000000002</c:v>
                </c:pt>
                <c:pt idx="5">
                  <c:v>0.94099999999999995</c:v>
                </c:pt>
                <c:pt idx="6">
                  <c:v>0.9</c:v>
                </c:pt>
                <c:pt idx="7">
                  <c:v>0.875</c:v>
                </c:pt>
                <c:pt idx="8">
                  <c:v>0.89800000000000002</c:v>
                </c:pt>
                <c:pt idx="9">
                  <c:v>0.90500000000000003</c:v>
                </c:pt>
                <c:pt idx="10">
                  <c:v>0.86599999999999999</c:v>
                </c:pt>
                <c:pt idx="11">
                  <c:v>0.91600000000000004</c:v>
                </c:pt>
                <c:pt idx="12">
                  <c:v>0.88300000000000001</c:v>
                </c:pt>
                <c:pt idx="13">
                  <c:v>0.86799999999999999</c:v>
                </c:pt>
                <c:pt idx="14">
                  <c:v>0.92</c:v>
                </c:pt>
                <c:pt idx="15">
                  <c:v>0.89200000000000002</c:v>
                </c:pt>
                <c:pt idx="16">
                  <c:v>0.80800000000000005</c:v>
                </c:pt>
                <c:pt idx="17">
                  <c:v>0.90200000000000002</c:v>
                </c:pt>
                <c:pt idx="18">
                  <c:v>0.88900000000000001</c:v>
                </c:pt>
                <c:pt idx="19">
                  <c:v>0.88</c:v>
                </c:pt>
                <c:pt idx="20">
                  <c:v>0.84099999999999997</c:v>
                </c:pt>
                <c:pt idx="21">
                  <c:v>0.88200000000000001</c:v>
                </c:pt>
                <c:pt idx="22">
                  <c:v>0.85499999999999998</c:v>
                </c:pt>
                <c:pt idx="23">
                  <c:v>0.82299999999999995</c:v>
                </c:pt>
                <c:pt idx="24">
                  <c:v>0.89200000000000002</c:v>
                </c:pt>
                <c:pt idx="25">
                  <c:v>0.88100000000000001</c:v>
                </c:pt>
                <c:pt idx="26">
                  <c:v>0.85199999999999998</c:v>
                </c:pt>
                <c:pt idx="27">
                  <c:v>0.90300000000000002</c:v>
                </c:pt>
                <c:pt idx="28">
                  <c:v>0.86599999999999999</c:v>
                </c:pt>
                <c:pt idx="29">
                  <c:v>0.90300000000000002</c:v>
                </c:pt>
                <c:pt idx="30">
                  <c:v>0.872</c:v>
                </c:pt>
                <c:pt idx="31">
                  <c:v>0.80700000000000005</c:v>
                </c:pt>
                <c:pt idx="32">
                  <c:v>0.85599999999999998</c:v>
                </c:pt>
                <c:pt idx="33">
                  <c:v>0.85399999999999998</c:v>
                </c:pt>
                <c:pt idx="34">
                  <c:v>0.89500000000000002</c:v>
                </c:pt>
                <c:pt idx="35">
                  <c:v>0.90800000000000003</c:v>
                </c:pt>
                <c:pt idx="36">
                  <c:v>0.88600000000000001</c:v>
                </c:pt>
                <c:pt idx="37">
                  <c:v>0.91100000000000003</c:v>
                </c:pt>
                <c:pt idx="38">
                  <c:v>0.8</c:v>
                </c:pt>
                <c:pt idx="39">
                  <c:v>0.88100000000000001</c:v>
                </c:pt>
                <c:pt idx="40">
                  <c:v>0.9</c:v>
                </c:pt>
                <c:pt idx="41">
                  <c:v>0.88500000000000001</c:v>
                </c:pt>
              </c:numCache>
            </c:numRef>
          </c:val>
        </c:ser>
        <c:ser>
          <c:idx val="1"/>
          <c:order val="1"/>
          <c:tx>
            <c:strRef>
              <c:f>割合!$K$791</c:f>
              <c:strCache>
                <c:ptCount val="1"/>
                <c:pt idx="0">
                  <c:v>受診勧奨
（~40.0）</c:v>
                </c:pt>
              </c:strCache>
            </c:strRef>
          </c:tx>
          <c:invertIfNegative val="0"/>
          <c:cat>
            <c:strRef>
              <c:f>割合!$I$792:$I$833</c:f>
              <c:strCache>
                <c:ptCount val="42"/>
                <c:pt idx="0">
                  <c:v>与那国町</c:v>
                </c:pt>
                <c:pt idx="1">
                  <c:v>渡名喜村</c:v>
                </c:pt>
                <c:pt idx="2">
                  <c:v>中城村</c:v>
                </c:pt>
                <c:pt idx="3">
                  <c:v>伊是名村</c:v>
                </c:pt>
                <c:pt idx="4">
                  <c:v>大宜味村</c:v>
                </c:pt>
                <c:pt idx="5">
                  <c:v>南大東村</c:v>
                </c:pt>
                <c:pt idx="6">
                  <c:v>渡嘉敷村</c:v>
                </c:pt>
                <c:pt idx="7">
                  <c:v>座間味村</c:v>
                </c:pt>
                <c:pt idx="8">
                  <c:v>八重瀬町</c:v>
                </c:pt>
                <c:pt idx="9">
                  <c:v>本部町</c:v>
                </c:pt>
                <c:pt idx="10">
                  <c:v>石垣市</c:v>
                </c:pt>
                <c:pt idx="11">
                  <c:v>豊見城市</c:v>
                </c:pt>
                <c:pt idx="12">
                  <c:v>名護市</c:v>
                </c:pt>
                <c:pt idx="13">
                  <c:v>今帰仁村</c:v>
                </c:pt>
                <c:pt idx="14">
                  <c:v>伊平屋村</c:v>
                </c:pt>
                <c:pt idx="15">
                  <c:v>浦添市</c:v>
                </c:pt>
                <c:pt idx="16">
                  <c:v>竹富町</c:v>
                </c:pt>
                <c:pt idx="17">
                  <c:v>那覇市</c:v>
                </c:pt>
                <c:pt idx="18">
                  <c:v>南風原町</c:v>
                </c:pt>
                <c:pt idx="19">
                  <c:v>糸満市</c:v>
                </c:pt>
                <c:pt idx="20">
                  <c:v>多良間村</c:v>
                </c:pt>
                <c:pt idx="21">
                  <c:v>恩納村</c:v>
                </c:pt>
                <c:pt idx="22">
                  <c:v>金武町</c:v>
                </c:pt>
                <c:pt idx="23">
                  <c:v>国頭村</c:v>
                </c:pt>
                <c:pt idx="24">
                  <c:v>宮古島市</c:v>
                </c:pt>
                <c:pt idx="25">
                  <c:v>伊江村</c:v>
                </c:pt>
                <c:pt idx="26">
                  <c:v>与那原町</c:v>
                </c:pt>
                <c:pt idx="27">
                  <c:v>宜野湾市</c:v>
                </c:pt>
                <c:pt idx="28">
                  <c:v>読谷村</c:v>
                </c:pt>
                <c:pt idx="29">
                  <c:v>西原町</c:v>
                </c:pt>
                <c:pt idx="30">
                  <c:v>北中城村</c:v>
                </c:pt>
                <c:pt idx="31">
                  <c:v>久米島町</c:v>
                </c:pt>
                <c:pt idx="32">
                  <c:v>南城市</c:v>
                </c:pt>
                <c:pt idx="33">
                  <c:v>宜野座村</c:v>
                </c:pt>
                <c:pt idx="34">
                  <c:v>北谷町</c:v>
                </c:pt>
                <c:pt idx="35">
                  <c:v>東村</c:v>
                </c:pt>
                <c:pt idx="36">
                  <c:v>うるま市</c:v>
                </c:pt>
                <c:pt idx="37">
                  <c:v>粟国村</c:v>
                </c:pt>
                <c:pt idx="38">
                  <c:v>北大東村</c:v>
                </c:pt>
                <c:pt idx="39">
                  <c:v>沖縄市</c:v>
                </c:pt>
                <c:pt idx="40">
                  <c:v>嘉手納町</c:v>
                </c:pt>
                <c:pt idx="41">
                  <c:v>沖縄県</c:v>
                </c:pt>
              </c:strCache>
            </c:strRef>
          </c:cat>
          <c:val>
            <c:numRef>
              <c:f>割合!$K$792:$K$833</c:f>
              <c:numCache>
                <c:formatCode>0.0%</c:formatCode>
                <c:ptCount val="42"/>
                <c:pt idx="0">
                  <c:v>0.159</c:v>
                </c:pt>
                <c:pt idx="1">
                  <c:v>0</c:v>
                </c:pt>
                <c:pt idx="2">
                  <c:v>7.6999999999999999E-2</c:v>
                </c:pt>
                <c:pt idx="3">
                  <c:v>8.1000000000000003E-2</c:v>
                </c:pt>
                <c:pt idx="4">
                  <c:v>8.5000000000000006E-2</c:v>
                </c:pt>
                <c:pt idx="5">
                  <c:v>3.9E-2</c:v>
                </c:pt>
                <c:pt idx="6">
                  <c:v>7.4999999999999997E-2</c:v>
                </c:pt>
                <c:pt idx="7">
                  <c:v>0.1</c:v>
                </c:pt>
                <c:pt idx="8">
                  <c:v>7.3999999999999996E-2</c:v>
                </c:pt>
                <c:pt idx="9">
                  <c:v>6.6000000000000003E-2</c:v>
                </c:pt>
                <c:pt idx="10">
                  <c:v>0.10199999999999999</c:v>
                </c:pt>
                <c:pt idx="11">
                  <c:v>4.9000000000000002E-2</c:v>
                </c:pt>
                <c:pt idx="12">
                  <c:v>8.1000000000000003E-2</c:v>
                </c:pt>
                <c:pt idx="13">
                  <c:v>9.2999999999999999E-2</c:v>
                </c:pt>
                <c:pt idx="14">
                  <c:v>0.04</c:v>
                </c:pt>
                <c:pt idx="15">
                  <c:v>6.7000000000000004E-2</c:v>
                </c:pt>
                <c:pt idx="16">
                  <c:v>0.151</c:v>
                </c:pt>
                <c:pt idx="17">
                  <c:v>5.6000000000000001E-2</c:v>
                </c:pt>
                <c:pt idx="18">
                  <c:v>6.7000000000000004E-2</c:v>
                </c:pt>
                <c:pt idx="19">
                  <c:v>7.5999999999999998E-2</c:v>
                </c:pt>
                <c:pt idx="20">
                  <c:v>0.114</c:v>
                </c:pt>
                <c:pt idx="21">
                  <c:v>7.1999999999999995E-2</c:v>
                </c:pt>
                <c:pt idx="22">
                  <c:v>9.9000000000000005E-2</c:v>
                </c:pt>
                <c:pt idx="23">
                  <c:v>0.13100000000000001</c:v>
                </c:pt>
                <c:pt idx="24">
                  <c:v>6.0999999999999999E-2</c:v>
                </c:pt>
                <c:pt idx="25">
                  <c:v>7.1999999999999995E-2</c:v>
                </c:pt>
                <c:pt idx="26">
                  <c:v>0.10100000000000001</c:v>
                </c:pt>
                <c:pt idx="27">
                  <c:v>0.05</c:v>
                </c:pt>
                <c:pt idx="28">
                  <c:v>8.5999999999999993E-2</c:v>
                </c:pt>
                <c:pt idx="29">
                  <c:v>4.4999999999999998E-2</c:v>
                </c:pt>
                <c:pt idx="30">
                  <c:v>7.2999999999999995E-2</c:v>
                </c:pt>
                <c:pt idx="31">
                  <c:v>0.13800000000000001</c:v>
                </c:pt>
                <c:pt idx="32">
                  <c:v>8.7999999999999995E-2</c:v>
                </c:pt>
                <c:pt idx="33">
                  <c:v>8.8999999999999996E-2</c:v>
                </c:pt>
                <c:pt idx="34">
                  <c:v>4.8000000000000001E-2</c:v>
                </c:pt>
                <c:pt idx="35">
                  <c:v>3.1E-2</c:v>
                </c:pt>
                <c:pt idx="36">
                  <c:v>4.8000000000000001E-2</c:v>
                </c:pt>
                <c:pt idx="37">
                  <c:v>2.1999999999999999E-2</c:v>
                </c:pt>
                <c:pt idx="38">
                  <c:v>0.13300000000000001</c:v>
                </c:pt>
                <c:pt idx="39">
                  <c:v>5.1999999999999998E-2</c:v>
                </c:pt>
                <c:pt idx="40">
                  <c:v>2.5000000000000001E-2</c:v>
                </c:pt>
                <c:pt idx="41">
                  <c:v>6.9000000000000006E-2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20848"/>
        <c:axId val="238521240"/>
      </c:barChart>
      <c:catAx>
        <c:axId val="2385208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21240"/>
        <c:crosses val="autoZero"/>
        <c:auto val="1"/>
        <c:lblAlgn val="ctr"/>
        <c:lblOffset val="100"/>
        <c:noMultiLvlLbl val="0"/>
      </c:catAx>
      <c:valAx>
        <c:axId val="23852124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2084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尿酸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割合!$B$840</c:f>
              <c:strCache>
                <c:ptCount val="1"/>
                <c:pt idx="0">
                  <c:v>保健指導
（7.1~7.9）</c:v>
                </c:pt>
              </c:strCache>
            </c:strRef>
          </c:tx>
          <c:invertIfNegative val="0"/>
          <c:cat>
            <c:strRef>
              <c:f>割合!$A$841:$A$882</c:f>
              <c:strCache>
                <c:ptCount val="42"/>
                <c:pt idx="0">
                  <c:v>北大東村</c:v>
                </c:pt>
                <c:pt idx="1">
                  <c:v>東村</c:v>
                </c:pt>
                <c:pt idx="2">
                  <c:v>竹富町</c:v>
                </c:pt>
                <c:pt idx="3">
                  <c:v>座間味村</c:v>
                </c:pt>
                <c:pt idx="4">
                  <c:v>金武町</c:v>
                </c:pt>
                <c:pt idx="5">
                  <c:v>久米島町</c:v>
                </c:pt>
                <c:pt idx="6">
                  <c:v>名護市</c:v>
                </c:pt>
                <c:pt idx="7">
                  <c:v>伊平屋村</c:v>
                </c:pt>
                <c:pt idx="8">
                  <c:v>今帰仁村</c:v>
                </c:pt>
                <c:pt idx="9">
                  <c:v>宜野座村</c:v>
                </c:pt>
                <c:pt idx="10">
                  <c:v>与那国町</c:v>
                </c:pt>
                <c:pt idx="11">
                  <c:v>石垣市</c:v>
                </c:pt>
                <c:pt idx="12">
                  <c:v>嘉手納町</c:v>
                </c:pt>
                <c:pt idx="13">
                  <c:v>宮古島市</c:v>
                </c:pt>
                <c:pt idx="14">
                  <c:v>多良間村</c:v>
                </c:pt>
                <c:pt idx="15">
                  <c:v>大宜味村</c:v>
                </c:pt>
                <c:pt idx="16">
                  <c:v>読谷村</c:v>
                </c:pt>
                <c:pt idx="17">
                  <c:v>豊見城市</c:v>
                </c:pt>
                <c:pt idx="18">
                  <c:v>国頭村</c:v>
                </c:pt>
                <c:pt idx="19">
                  <c:v>伊江村</c:v>
                </c:pt>
                <c:pt idx="20">
                  <c:v>南大東村</c:v>
                </c:pt>
                <c:pt idx="21">
                  <c:v>糸満市</c:v>
                </c:pt>
                <c:pt idx="22">
                  <c:v>恩納村</c:v>
                </c:pt>
                <c:pt idx="23">
                  <c:v>八重瀬町</c:v>
                </c:pt>
                <c:pt idx="24">
                  <c:v>沖縄市</c:v>
                </c:pt>
                <c:pt idx="25">
                  <c:v>うるま市</c:v>
                </c:pt>
                <c:pt idx="26">
                  <c:v>中城村</c:v>
                </c:pt>
                <c:pt idx="27">
                  <c:v>那覇市</c:v>
                </c:pt>
                <c:pt idx="28">
                  <c:v>浦添市</c:v>
                </c:pt>
                <c:pt idx="29">
                  <c:v>南風原町</c:v>
                </c:pt>
                <c:pt idx="30">
                  <c:v>南城市</c:v>
                </c:pt>
                <c:pt idx="31">
                  <c:v>本部町</c:v>
                </c:pt>
                <c:pt idx="32">
                  <c:v>西原町</c:v>
                </c:pt>
                <c:pt idx="33">
                  <c:v>与那原町</c:v>
                </c:pt>
                <c:pt idx="34">
                  <c:v>宜野湾市</c:v>
                </c:pt>
                <c:pt idx="35">
                  <c:v>北谷町</c:v>
                </c:pt>
                <c:pt idx="36">
                  <c:v>伊是名村</c:v>
                </c:pt>
                <c:pt idx="37">
                  <c:v>北中城村</c:v>
                </c:pt>
                <c:pt idx="38">
                  <c:v>粟国村</c:v>
                </c:pt>
                <c:pt idx="39">
                  <c:v>渡名喜村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割合!$B$841:$B$882</c:f>
              <c:numCache>
                <c:formatCode>0.0%</c:formatCode>
                <c:ptCount val="42"/>
                <c:pt idx="0">
                  <c:v>0.17399999999999999</c:v>
                </c:pt>
                <c:pt idx="1">
                  <c:v>0.08</c:v>
                </c:pt>
                <c:pt idx="2">
                  <c:v>0.13200000000000001</c:v>
                </c:pt>
                <c:pt idx="3">
                  <c:v>0.123</c:v>
                </c:pt>
                <c:pt idx="4">
                  <c:v>0.108</c:v>
                </c:pt>
                <c:pt idx="5">
                  <c:v>9.0999999999999998E-2</c:v>
                </c:pt>
                <c:pt idx="6">
                  <c:v>9.9000000000000005E-2</c:v>
                </c:pt>
                <c:pt idx="7">
                  <c:v>0.13800000000000001</c:v>
                </c:pt>
                <c:pt idx="8">
                  <c:v>0.1</c:v>
                </c:pt>
                <c:pt idx="9">
                  <c:v>0.11799999999999999</c:v>
                </c:pt>
                <c:pt idx="10">
                  <c:v>0.06</c:v>
                </c:pt>
                <c:pt idx="11">
                  <c:v>9.7000000000000003E-2</c:v>
                </c:pt>
                <c:pt idx="12">
                  <c:v>0.104</c:v>
                </c:pt>
                <c:pt idx="13">
                  <c:v>8.6999999999999994E-2</c:v>
                </c:pt>
                <c:pt idx="14">
                  <c:v>0.09</c:v>
                </c:pt>
                <c:pt idx="15">
                  <c:v>9.7000000000000003E-2</c:v>
                </c:pt>
                <c:pt idx="16">
                  <c:v>9.6000000000000002E-2</c:v>
                </c:pt>
                <c:pt idx="17">
                  <c:v>0.11700000000000001</c:v>
                </c:pt>
                <c:pt idx="18">
                  <c:v>9.9000000000000005E-2</c:v>
                </c:pt>
                <c:pt idx="19">
                  <c:v>7.9000000000000001E-2</c:v>
                </c:pt>
                <c:pt idx="20">
                  <c:v>8.8999999999999996E-2</c:v>
                </c:pt>
                <c:pt idx="21">
                  <c:v>9.0999999999999998E-2</c:v>
                </c:pt>
                <c:pt idx="22">
                  <c:v>8.5000000000000006E-2</c:v>
                </c:pt>
                <c:pt idx="23">
                  <c:v>8.4000000000000005E-2</c:v>
                </c:pt>
                <c:pt idx="24">
                  <c:v>8.6999999999999994E-2</c:v>
                </c:pt>
                <c:pt idx="25">
                  <c:v>8.1000000000000003E-2</c:v>
                </c:pt>
                <c:pt idx="26">
                  <c:v>8.1000000000000003E-2</c:v>
                </c:pt>
                <c:pt idx="27">
                  <c:v>8.3000000000000004E-2</c:v>
                </c:pt>
                <c:pt idx="28">
                  <c:v>7.8E-2</c:v>
                </c:pt>
                <c:pt idx="29">
                  <c:v>7.1999999999999995E-2</c:v>
                </c:pt>
                <c:pt idx="30">
                  <c:v>7.9000000000000001E-2</c:v>
                </c:pt>
                <c:pt idx="31">
                  <c:v>7.8E-2</c:v>
                </c:pt>
                <c:pt idx="32">
                  <c:v>8.1000000000000003E-2</c:v>
                </c:pt>
                <c:pt idx="33">
                  <c:v>9.1999999999999998E-2</c:v>
                </c:pt>
                <c:pt idx="34">
                  <c:v>7.8E-2</c:v>
                </c:pt>
                <c:pt idx="35">
                  <c:v>6.9000000000000006E-2</c:v>
                </c:pt>
                <c:pt idx="36">
                  <c:v>0.106</c:v>
                </c:pt>
                <c:pt idx="37">
                  <c:v>7.3999999999999996E-2</c:v>
                </c:pt>
                <c:pt idx="38">
                  <c:v>7.5999999999999998E-2</c:v>
                </c:pt>
                <c:pt idx="39">
                  <c:v>5.8999999999999997E-2</c:v>
                </c:pt>
                <c:pt idx="40">
                  <c:v>8.7999999999999995E-2</c:v>
                </c:pt>
                <c:pt idx="41">
                  <c:v>8.6999999999999994E-2</c:v>
                </c:pt>
              </c:numCache>
            </c:numRef>
          </c:val>
        </c:ser>
        <c:ser>
          <c:idx val="1"/>
          <c:order val="1"/>
          <c:tx>
            <c:strRef>
              <c:f>割合!$C$840</c:f>
              <c:strCache>
                <c:ptCount val="1"/>
                <c:pt idx="0">
                  <c:v>受診勧奨
（8.0~）</c:v>
                </c:pt>
              </c:strCache>
            </c:strRef>
          </c:tx>
          <c:invertIfNegative val="0"/>
          <c:cat>
            <c:strRef>
              <c:f>割合!$A$841:$A$882</c:f>
              <c:strCache>
                <c:ptCount val="42"/>
                <c:pt idx="0">
                  <c:v>北大東村</c:v>
                </c:pt>
                <c:pt idx="1">
                  <c:v>東村</c:v>
                </c:pt>
                <c:pt idx="2">
                  <c:v>竹富町</c:v>
                </c:pt>
                <c:pt idx="3">
                  <c:v>座間味村</c:v>
                </c:pt>
                <c:pt idx="4">
                  <c:v>金武町</c:v>
                </c:pt>
                <c:pt idx="5">
                  <c:v>久米島町</c:v>
                </c:pt>
                <c:pt idx="6">
                  <c:v>名護市</c:v>
                </c:pt>
                <c:pt idx="7">
                  <c:v>伊平屋村</c:v>
                </c:pt>
                <c:pt idx="8">
                  <c:v>今帰仁村</c:v>
                </c:pt>
                <c:pt idx="9">
                  <c:v>宜野座村</c:v>
                </c:pt>
                <c:pt idx="10">
                  <c:v>与那国町</c:v>
                </c:pt>
                <c:pt idx="11">
                  <c:v>石垣市</c:v>
                </c:pt>
                <c:pt idx="12">
                  <c:v>嘉手納町</c:v>
                </c:pt>
                <c:pt idx="13">
                  <c:v>宮古島市</c:v>
                </c:pt>
                <c:pt idx="14">
                  <c:v>多良間村</c:v>
                </c:pt>
                <c:pt idx="15">
                  <c:v>大宜味村</c:v>
                </c:pt>
                <c:pt idx="16">
                  <c:v>読谷村</c:v>
                </c:pt>
                <c:pt idx="17">
                  <c:v>豊見城市</c:v>
                </c:pt>
                <c:pt idx="18">
                  <c:v>国頭村</c:v>
                </c:pt>
                <c:pt idx="19">
                  <c:v>伊江村</c:v>
                </c:pt>
                <c:pt idx="20">
                  <c:v>南大東村</c:v>
                </c:pt>
                <c:pt idx="21">
                  <c:v>糸満市</c:v>
                </c:pt>
                <c:pt idx="22">
                  <c:v>恩納村</c:v>
                </c:pt>
                <c:pt idx="23">
                  <c:v>八重瀬町</c:v>
                </c:pt>
                <c:pt idx="24">
                  <c:v>沖縄市</c:v>
                </c:pt>
                <c:pt idx="25">
                  <c:v>うるま市</c:v>
                </c:pt>
                <c:pt idx="26">
                  <c:v>中城村</c:v>
                </c:pt>
                <c:pt idx="27">
                  <c:v>那覇市</c:v>
                </c:pt>
                <c:pt idx="28">
                  <c:v>浦添市</c:v>
                </c:pt>
                <c:pt idx="29">
                  <c:v>南風原町</c:v>
                </c:pt>
                <c:pt idx="30">
                  <c:v>南城市</c:v>
                </c:pt>
                <c:pt idx="31">
                  <c:v>本部町</c:v>
                </c:pt>
                <c:pt idx="32">
                  <c:v>西原町</c:v>
                </c:pt>
                <c:pt idx="33">
                  <c:v>与那原町</c:v>
                </c:pt>
                <c:pt idx="34">
                  <c:v>宜野湾市</c:v>
                </c:pt>
                <c:pt idx="35">
                  <c:v>北谷町</c:v>
                </c:pt>
                <c:pt idx="36">
                  <c:v>伊是名村</c:v>
                </c:pt>
                <c:pt idx="37">
                  <c:v>北中城村</c:v>
                </c:pt>
                <c:pt idx="38">
                  <c:v>粟国村</c:v>
                </c:pt>
                <c:pt idx="39">
                  <c:v>渡名喜村</c:v>
                </c:pt>
                <c:pt idx="40">
                  <c:v>渡嘉敷村</c:v>
                </c:pt>
                <c:pt idx="41">
                  <c:v>沖縄県</c:v>
                </c:pt>
              </c:strCache>
            </c:strRef>
          </c:cat>
          <c:val>
            <c:numRef>
              <c:f>割合!$C$841:$C$882</c:f>
              <c:numCache>
                <c:formatCode>0.0%</c:formatCode>
                <c:ptCount val="42"/>
                <c:pt idx="0">
                  <c:v>8.6999999999999994E-2</c:v>
                </c:pt>
                <c:pt idx="1">
                  <c:v>0.154</c:v>
                </c:pt>
                <c:pt idx="2">
                  <c:v>8.8999999999999996E-2</c:v>
                </c:pt>
                <c:pt idx="3">
                  <c:v>9.6000000000000002E-2</c:v>
                </c:pt>
                <c:pt idx="4">
                  <c:v>9.0999999999999998E-2</c:v>
                </c:pt>
                <c:pt idx="5">
                  <c:v>9.5000000000000001E-2</c:v>
                </c:pt>
                <c:pt idx="6">
                  <c:v>7.8E-2</c:v>
                </c:pt>
                <c:pt idx="7">
                  <c:v>3.2000000000000001E-2</c:v>
                </c:pt>
                <c:pt idx="8">
                  <c:v>7.0000000000000007E-2</c:v>
                </c:pt>
                <c:pt idx="9">
                  <c:v>4.9000000000000002E-2</c:v>
                </c:pt>
                <c:pt idx="10">
                  <c:v>0.107</c:v>
                </c:pt>
                <c:pt idx="11">
                  <c:v>6.6000000000000003E-2</c:v>
                </c:pt>
                <c:pt idx="12">
                  <c:v>5.2999999999999999E-2</c:v>
                </c:pt>
                <c:pt idx="13">
                  <c:v>6.7000000000000004E-2</c:v>
                </c:pt>
                <c:pt idx="14">
                  <c:v>6.4000000000000001E-2</c:v>
                </c:pt>
                <c:pt idx="15">
                  <c:v>5.2999999999999999E-2</c:v>
                </c:pt>
                <c:pt idx="16">
                  <c:v>0.05</c:v>
                </c:pt>
                <c:pt idx="17">
                  <c:v>2.5999999999999999E-2</c:v>
                </c:pt>
                <c:pt idx="18">
                  <c:v>4.2999999999999997E-2</c:v>
                </c:pt>
                <c:pt idx="19">
                  <c:v>6.2E-2</c:v>
                </c:pt>
                <c:pt idx="20">
                  <c:v>0.05</c:v>
                </c:pt>
                <c:pt idx="21">
                  <c:v>4.3999999999999997E-2</c:v>
                </c:pt>
                <c:pt idx="22">
                  <c:v>4.8000000000000001E-2</c:v>
                </c:pt>
                <c:pt idx="23">
                  <c:v>4.8000000000000001E-2</c:v>
                </c:pt>
                <c:pt idx="24">
                  <c:v>4.3999999999999997E-2</c:v>
                </c:pt>
                <c:pt idx="25">
                  <c:v>4.8000000000000001E-2</c:v>
                </c:pt>
                <c:pt idx="26">
                  <c:v>4.8000000000000001E-2</c:v>
                </c:pt>
                <c:pt idx="27">
                  <c:v>4.2000000000000003E-2</c:v>
                </c:pt>
                <c:pt idx="28">
                  <c:v>4.5999999999999999E-2</c:v>
                </c:pt>
                <c:pt idx="29">
                  <c:v>5.0999999999999997E-2</c:v>
                </c:pt>
                <c:pt idx="30">
                  <c:v>4.2999999999999997E-2</c:v>
                </c:pt>
                <c:pt idx="31">
                  <c:v>4.1000000000000002E-2</c:v>
                </c:pt>
                <c:pt idx="32">
                  <c:v>3.5999999999999997E-2</c:v>
                </c:pt>
                <c:pt idx="33">
                  <c:v>2.4E-2</c:v>
                </c:pt>
                <c:pt idx="34">
                  <c:v>3.5999999999999997E-2</c:v>
                </c:pt>
                <c:pt idx="35">
                  <c:v>4.1000000000000002E-2</c:v>
                </c:pt>
                <c:pt idx="36">
                  <c:v>0</c:v>
                </c:pt>
                <c:pt idx="37">
                  <c:v>0.03</c:v>
                </c:pt>
                <c:pt idx="38">
                  <c:v>2.5000000000000001E-2</c:v>
                </c:pt>
                <c:pt idx="39">
                  <c:v>2.9000000000000001E-2</c:v>
                </c:pt>
                <c:pt idx="40">
                  <c:v>0</c:v>
                </c:pt>
                <c:pt idx="41">
                  <c:v>5.0999999999999997E-2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22024"/>
        <c:axId val="238522416"/>
      </c:barChart>
      <c:catAx>
        <c:axId val="23852202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22416"/>
        <c:crosses val="autoZero"/>
        <c:auto val="1"/>
        <c:lblAlgn val="ctr"/>
        <c:lblOffset val="100"/>
        <c:noMultiLvlLbl val="0"/>
      </c:catAx>
      <c:valAx>
        <c:axId val="23852241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2202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尿酸　保健指導・受診勧奨割合（男）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割合!$F$840</c:f>
              <c:strCache>
                <c:ptCount val="1"/>
                <c:pt idx="0">
                  <c:v>保健指導
（7.1~7.9）</c:v>
                </c:pt>
              </c:strCache>
            </c:strRef>
          </c:tx>
          <c:invertIfNegative val="0"/>
          <c:cat>
            <c:strRef>
              <c:f>割合!$E$841:$E$882</c:f>
              <c:strCache>
                <c:ptCount val="42"/>
                <c:pt idx="0">
                  <c:v>北大東村</c:v>
                </c:pt>
                <c:pt idx="1">
                  <c:v>竹富町</c:v>
                </c:pt>
                <c:pt idx="2">
                  <c:v>東村</c:v>
                </c:pt>
                <c:pt idx="3">
                  <c:v>座間味村</c:v>
                </c:pt>
                <c:pt idx="4">
                  <c:v>久米島町</c:v>
                </c:pt>
                <c:pt idx="5">
                  <c:v>多良間村</c:v>
                </c:pt>
                <c:pt idx="6">
                  <c:v>伊平屋村</c:v>
                </c:pt>
                <c:pt idx="7">
                  <c:v>宜野座村</c:v>
                </c:pt>
                <c:pt idx="8">
                  <c:v>金武町</c:v>
                </c:pt>
                <c:pt idx="9">
                  <c:v>名護市</c:v>
                </c:pt>
                <c:pt idx="10">
                  <c:v>嘉手納町</c:v>
                </c:pt>
                <c:pt idx="11">
                  <c:v>大宜味村</c:v>
                </c:pt>
                <c:pt idx="12">
                  <c:v>今帰仁村</c:v>
                </c:pt>
                <c:pt idx="13">
                  <c:v>石垣市</c:v>
                </c:pt>
                <c:pt idx="14">
                  <c:v>恩納村</c:v>
                </c:pt>
                <c:pt idx="15">
                  <c:v>読谷村</c:v>
                </c:pt>
                <c:pt idx="16">
                  <c:v>豊見城市</c:v>
                </c:pt>
                <c:pt idx="17">
                  <c:v>宮古島市</c:v>
                </c:pt>
                <c:pt idx="18">
                  <c:v>渡名喜村</c:v>
                </c:pt>
                <c:pt idx="19">
                  <c:v>浦添市</c:v>
                </c:pt>
                <c:pt idx="20">
                  <c:v>伊江村</c:v>
                </c:pt>
                <c:pt idx="21">
                  <c:v>国頭村</c:v>
                </c:pt>
                <c:pt idx="22">
                  <c:v>糸満市</c:v>
                </c:pt>
                <c:pt idx="23">
                  <c:v>与那国町</c:v>
                </c:pt>
                <c:pt idx="24">
                  <c:v>中城村</c:v>
                </c:pt>
                <c:pt idx="25">
                  <c:v>沖縄市</c:v>
                </c:pt>
                <c:pt idx="26">
                  <c:v>那覇市</c:v>
                </c:pt>
                <c:pt idx="27">
                  <c:v>南大東村</c:v>
                </c:pt>
                <c:pt idx="28">
                  <c:v>八重瀬町</c:v>
                </c:pt>
                <c:pt idx="29">
                  <c:v>本部町</c:v>
                </c:pt>
                <c:pt idx="30">
                  <c:v>うるま市</c:v>
                </c:pt>
                <c:pt idx="31">
                  <c:v>北谷町</c:v>
                </c:pt>
                <c:pt idx="32">
                  <c:v>南城市</c:v>
                </c:pt>
                <c:pt idx="33">
                  <c:v>南風原町</c:v>
                </c:pt>
                <c:pt idx="34">
                  <c:v>渡嘉敷村</c:v>
                </c:pt>
                <c:pt idx="35">
                  <c:v>西原町</c:v>
                </c:pt>
                <c:pt idx="36">
                  <c:v>宜野湾市</c:v>
                </c:pt>
                <c:pt idx="37">
                  <c:v>与那原町</c:v>
                </c:pt>
                <c:pt idx="38">
                  <c:v>粟国村</c:v>
                </c:pt>
                <c:pt idx="39">
                  <c:v>北中城村</c:v>
                </c:pt>
                <c:pt idx="40">
                  <c:v>伊是名村</c:v>
                </c:pt>
                <c:pt idx="41">
                  <c:v>沖縄県</c:v>
                </c:pt>
              </c:strCache>
            </c:strRef>
          </c:cat>
          <c:val>
            <c:numRef>
              <c:f>割合!$F$841:$F$882</c:f>
              <c:numCache>
                <c:formatCode>0.0%</c:formatCode>
                <c:ptCount val="42"/>
                <c:pt idx="0">
                  <c:v>0.5</c:v>
                </c:pt>
                <c:pt idx="1">
                  <c:v>0.23200000000000001</c:v>
                </c:pt>
                <c:pt idx="2">
                  <c:v>0.106</c:v>
                </c:pt>
                <c:pt idx="3">
                  <c:v>0.152</c:v>
                </c:pt>
                <c:pt idx="4">
                  <c:v>0.13700000000000001</c:v>
                </c:pt>
                <c:pt idx="5">
                  <c:v>0.17199999999999999</c:v>
                </c:pt>
                <c:pt idx="6">
                  <c:v>0.23300000000000001</c:v>
                </c:pt>
                <c:pt idx="7">
                  <c:v>0.185</c:v>
                </c:pt>
                <c:pt idx="8">
                  <c:v>0.151</c:v>
                </c:pt>
                <c:pt idx="9">
                  <c:v>0.152</c:v>
                </c:pt>
                <c:pt idx="10">
                  <c:v>0.16900000000000001</c:v>
                </c:pt>
                <c:pt idx="11">
                  <c:v>0.17599999999999999</c:v>
                </c:pt>
                <c:pt idx="12">
                  <c:v>0.14199999999999999</c:v>
                </c:pt>
                <c:pt idx="13">
                  <c:v>0.14499999999999999</c:v>
                </c:pt>
                <c:pt idx="14">
                  <c:v>0.161</c:v>
                </c:pt>
                <c:pt idx="15">
                  <c:v>0.16800000000000001</c:v>
                </c:pt>
                <c:pt idx="16">
                  <c:v>0.19</c:v>
                </c:pt>
                <c:pt idx="17">
                  <c:v>0.13300000000000001</c:v>
                </c:pt>
                <c:pt idx="18">
                  <c:v>0.154</c:v>
                </c:pt>
                <c:pt idx="19">
                  <c:v>0.13300000000000001</c:v>
                </c:pt>
                <c:pt idx="20">
                  <c:v>0.124</c:v>
                </c:pt>
                <c:pt idx="21">
                  <c:v>0.16</c:v>
                </c:pt>
                <c:pt idx="22">
                  <c:v>0.13800000000000001</c:v>
                </c:pt>
                <c:pt idx="23">
                  <c:v>0.105</c:v>
                </c:pt>
                <c:pt idx="24">
                  <c:v>0.115</c:v>
                </c:pt>
                <c:pt idx="25">
                  <c:v>0.13500000000000001</c:v>
                </c:pt>
                <c:pt idx="26">
                  <c:v>0.13900000000000001</c:v>
                </c:pt>
                <c:pt idx="27">
                  <c:v>0.159</c:v>
                </c:pt>
                <c:pt idx="28">
                  <c:v>0.11700000000000001</c:v>
                </c:pt>
                <c:pt idx="29">
                  <c:v>0.124</c:v>
                </c:pt>
                <c:pt idx="30">
                  <c:v>0.11899999999999999</c:v>
                </c:pt>
                <c:pt idx="31">
                  <c:v>0.107</c:v>
                </c:pt>
                <c:pt idx="32">
                  <c:v>0.121</c:v>
                </c:pt>
                <c:pt idx="33">
                  <c:v>0.121</c:v>
                </c:pt>
                <c:pt idx="34">
                  <c:v>0.188</c:v>
                </c:pt>
                <c:pt idx="35">
                  <c:v>0.12</c:v>
                </c:pt>
                <c:pt idx="36">
                  <c:v>0.11899999999999999</c:v>
                </c:pt>
                <c:pt idx="37">
                  <c:v>0.13800000000000001</c:v>
                </c:pt>
                <c:pt idx="38">
                  <c:v>9.7000000000000003E-2</c:v>
                </c:pt>
                <c:pt idx="39">
                  <c:v>0.127</c:v>
                </c:pt>
                <c:pt idx="40">
                  <c:v>0.125</c:v>
                </c:pt>
                <c:pt idx="41">
                  <c:v>0.13900000000000001</c:v>
                </c:pt>
              </c:numCache>
            </c:numRef>
          </c:val>
        </c:ser>
        <c:ser>
          <c:idx val="1"/>
          <c:order val="1"/>
          <c:tx>
            <c:strRef>
              <c:f>割合!$G$840</c:f>
              <c:strCache>
                <c:ptCount val="1"/>
                <c:pt idx="0">
                  <c:v>受診勧奨
（8.0~）</c:v>
                </c:pt>
              </c:strCache>
            </c:strRef>
          </c:tx>
          <c:invertIfNegative val="0"/>
          <c:cat>
            <c:strRef>
              <c:f>割合!$E$841:$E$882</c:f>
              <c:strCache>
                <c:ptCount val="42"/>
                <c:pt idx="0">
                  <c:v>北大東村</c:v>
                </c:pt>
                <c:pt idx="1">
                  <c:v>竹富町</c:v>
                </c:pt>
                <c:pt idx="2">
                  <c:v>東村</c:v>
                </c:pt>
                <c:pt idx="3">
                  <c:v>座間味村</c:v>
                </c:pt>
                <c:pt idx="4">
                  <c:v>久米島町</c:v>
                </c:pt>
                <c:pt idx="5">
                  <c:v>多良間村</c:v>
                </c:pt>
                <c:pt idx="6">
                  <c:v>伊平屋村</c:v>
                </c:pt>
                <c:pt idx="7">
                  <c:v>宜野座村</c:v>
                </c:pt>
                <c:pt idx="8">
                  <c:v>金武町</c:v>
                </c:pt>
                <c:pt idx="9">
                  <c:v>名護市</c:v>
                </c:pt>
                <c:pt idx="10">
                  <c:v>嘉手納町</c:v>
                </c:pt>
                <c:pt idx="11">
                  <c:v>大宜味村</c:v>
                </c:pt>
                <c:pt idx="12">
                  <c:v>今帰仁村</c:v>
                </c:pt>
                <c:pt idx="13">
                  <c:v>石垣市</c:v>
                </c:pt>
                <c:pt idx="14">
                  <c:v>恩納村</c:v>
                </c:pt>
                <c:pt idx="15">
                  <c:v>読谷村</c:v>
                </c:pt>
                <c:pt idx="16">
                  <c:v>豊見城市</c:v>
                </c:pt>
                <c:pt idx="17">
                  <c:v>宮古島市</c:v>
                </c:pt>
                <c:pt idx="18">
                  <c:v>渡名喜村</c:v>
                </c:pt>
                <c:pt idx="19">
                  <c:v>浦添市</c:v>
                </c:pt>
                <c:pt idx="20">
                  <c:v>伊江村</c:v>
                </c:pt>
                <c:pt idx="21">
                  <c:v>国頭村</c:v>
                </c:pt>
                <c:pt idx="22">
                  <c:v>糸満市</c:v>
                </c:pt>
                <c:pt idx="23">
                  <c:v>与那国町</c:v>
                </c:pt>
                <c:pt idx="24">
                  <c:v>中城村</c:v>
                </c:pt>
                <c:pt idx="25">
                  <c:v>沖縄市</c:v>
                </c:pt>
                <c:pt idx="26">
                  <c:v>那覇市</c:v>
                </c:pt>
                <c:pt idx="27">
                  <c:v>南大東村</c:v>
                </c:pt>
                <c:pt idx="28">
                  <c:v>八重瀬町</c:v>
                </c:pt>
                <c:pt idx="29">
                  <c:v>本部町</c:v>
                </c:pt>
                <c:pt idx="30">
                  <c:v>うるま市</c:v>
                </c:pt>
                <c:pt idx="31">
                  <c:v>北谷町</c:v>
                </c:pt>
                <c:pt idx="32">
                  <c:v>南城市</c:v>
                </c:pt>
                <c:pt idx="33">
                  <c:v>南風原町</c:v>
                </c:pt>
                <c:pt idx="34">
                  <c:v>渡嘉敷村</c:v>
                </c:pt>
                <c:pt idx="35">
                  <c:v>西原町</c:v>
                </c:pt>
                <c:pt idx="36">
                  <c:v>宜野湾市</c:v>
                </c:pt>
                <c:pt idx="37">
                  <c:v>与那原町</c:v>
                </c:pt>
                <c:pt idx="38">
                  <c:v>粟国村</c:v>
                </c:pt>
                <c:pt idx="39">
                  <c:v>北中城村</c:v>
                </c:pt>
                <c:pt idx="40">
                  <c:v>伊是名村</c:v>
                </c:pt>
                <c:pt idx="41">
                  <c:v>沖縄県</c:v>
                </c:pt>
              </c:strCache>
            </c:strRef>
          </c:cat>
          <c:val>
            <c:numRef>
              <c:f>割合!$G$841:$G$882</c:f>
              <c:numCache>
                <c:formatCode>0.0%</c:formatCode>
                <c:ptCount val="42"/>
                <c:pt idx="0">
                  <c:v>0.125</c:v>
                </c:pt>
                <c:pt idx="1">
                  <c:v>0.17599999999999999</c:v>
                </c:pt>
                <c:pt idx="2">
                  <c:v>0.247</c:v>
                </c:pt>
                <c:pt idx="3">
                  <c:v>0.182</c:v>
                </c:pt>
                <c:pt idx="4">
                  <c:v>0.186</c:v>
                </c:pt>
                <c:pt idx="5">
                  <c:v>0.13800000000000001</c:v>
                </c:pt>
                <c:pt idx="6">
                  <c:v>7.0000000000000007E-2</c:v>
                </c:pt>
                <c:pt idx="7">
                  <c:v>9.9000000000000005E-2</c:v>
                </c:pt>
                <c:pt idx="8">
                  <c:v>0.128</c:v>
                </c:pt>
                <c:pt idx="9">
                  <c:v>0.125</c:v>
                </c:pt>
                <c:pt idx="10">
                  <c:v>9.8000000000000004E-2</c:v>
                </c:pt>
                <c:pt idx="11">
                  <c:v>8.7999999999999995E-2</c:v>
                </c:pt>
                <c:pt idx="12">
                  <c:v>0.121</c:v>
                </c:pt>
                <c:pt idx="13">
                  <c:v>0.11799999999999999</c:v>
                </c:pt>
                <c:pt idx="14">
                  <c:v>8.5000000000000006E-2</c:v>
                </c:pt>
                <c:pt idx="15">
                  <c:v>7.6999999999999999E-2</c:v>
                </c:pt>
                <c:pt idx="16">
                  <c:v>4.9000000000000002E-2</c:v>
                </c:pt>
                <c:pt idx="17">
                  <c:v>0.1</c:v>
                </c:pt>
                <c:pt idx="18">
                  <c:v>7.6999999999999999E-2</c:v>
                </c:pt>
                <c:pt idx="19">
                  <c:v>8.8999999999999996E-2</c:v>
                </c:pt>
                <c:pt idx="20">
                  <c:v>9.8000000000000004E-2</c:v>
                </c:pt>
                <c:pt idx="21">
                  <c:v>6.0999999999999999E-2</c:v>
                </c:pt>
                <c:pt idx="22">
                  <c:v>7.2999999999999995E-2</c:v>
                </c:pt>
                <c:pt idx="23">
                  <c:v>0.105</c:v>
                </c:pt>
                <c:pt idx="24">
                  <c:v>9.4E-2</c:v>
                </c:pt>
                <c:pt idx="25">
                  <c:v>7.3999999999999996E-2</c:v>
                </c:pt>
                <c:pt idx="26">
                  <c:v>6.7000000000000004E-2</c:v>
                </c:pt>
                <c:pt idx="27">
                  <c:v>4.4999999999999998E-2</c:v>
                </c:pt>
                <c:pt idx="28">
                  <c:v>8.5999999999999993E-2</c:v>
                </c:pt>
                <c:pt idx="29">
                  <c:v>7.3999999999999996E-2</c:v>
                </c:pt>
                <c:pt idx="30">
                  <c:v>7.8E-2</c:v>
                </c:pt>
                <c:pt idx="31">
                  <c:v>8.6999999999999994E-2</c:v>
                </c:pt>
                <c:pt idx="32">
                  <c:v>7.1999999999999995E-2</c:v>
                </c:pt>
                <c:pt idx="33">
                  <c:v>7.0999999999999994E-2</c:v>
                </c:pt>
                <c:pt idx="34">
                  <c:v>0</c:v>
                </c:pt>
                <c:pt idx="35">
                  <c:v>6.7000000000000004E-2</c:v>
                </c:pt>
                <c:pt idx="36">
                  <c:v>0.06</c:v>
                </c:pt>
                <c:pt idx="37">
                  <c:v>3.2000000000000001E-2</c:v>
                </c:pt>
                <c:pt idx="38">
                  <c:v>6.5000000000000002E-2</c:v>
                </c:pt>
                <c:pt idx="39">
                  <c:v>0.03</c:v>
                </c:pt>
                <c:pt idx="40">
                  <c:v>0</c:v>
                </c:pt>
                <c:pt idx="41">
                  <c:v>8.5000000000000006E-2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23200"/>
        <c:axId val="238523592"/>
      </c:barChart>
      <c:catAx>
        <c:axId val="2385232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23592"/>
        <c:crosses val="autoZero"/>
        <c:auto val="1"/>
        <c:lblAlgn val="ctr"/>
        <c:lblOffset val="100"/>
        <c:noMultiLvlLbl val="0"/>
      </c:catAx>
      <c:valAx>
        <c:axId val="23852359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2320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尿酸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割合!$J$840</c:f>
              <c:strCache>
                <c:ptCount val="1"/>
                <c:pt idx="0">
                  <c:v>保健指導
（7.1~7.9）</c:v>
                </c:pt>
              </c:strCache>
            </c:strRef>
          </c:tx>
          <c:invertIfNegative val="0"/>
          <c:cat>
            <c:strRef>
              <c:f>割合!$I$841:$I$882</c:f>
              <c:strCache>
                <c:ptCount val="42"/>
                <c:pt idx="0">
                  <c:v>金武町</c:v>
                </c:pt>
                <c:pt idx="1">
                  <c:v>東村</c:v>
                </c:pt>
                <c:pt idx="2">
                  <c:v>与那国町</c:v>
                </c:pt>
                <c:pt idx="3">
                  <c:v>座間味村</c:v>
                </c:pt>
                <c:pt idx="4">
                  <c:v>竹富町</c:v>
                </c:pt>
                <c:pt idx="5">
                  <c:v>今帰仁村</c:v>
                </c:pt>
                <c:pt idx="6">
                  <c:v>久米島町</c:v>
                </c:pt>
                <c:pt idx="7">
                  <c:v>名護市</c:v>
                </c:pt>
                <c:pt idx="8">
                  <c:v>伊是名村</c:v>
                </c:pt>
                <c:pt idx="9">
                  <c:v>石垣市</c:v>
                </c:pt>
                <c:pt idx="10">
                  <c:v>宮古島市</c:v>
                </c:pt>
                <c:pt idx="11">
                  <c:v>国頭村</c:v>
                </c:pt>
                <c:pt idx="12">
                  <c:v>宜野座村</c:v>
                </c:pt>
                <c:pt idx="13">
                  <c:v>伊江村</c:v>
                </c:pt>
                <c:pt idx="14">
                  <c:v>南大東村</c:v>
                </c:pt>
                <c:pt idx="15">
                  <c:v>八重瀬町</c:v>
                </c:pt>
                <c:pt idx="16">
                  <c:v>与那原町</c:v>
                </c:pt>
                <c:pt idx="17">
                  <c:v>大宜味村</c:v>
                </c:pt>
                <c:pt idx="18">
                  <c:v>うるま市</c:v>
                </c:pt>
                <c:pt idx="19">
                  <c:v>沖縄市</c:v>
                </c:pt>
                <c:pt idx="20">
                  <c:v>糸満市</c:v>
                </c:pt>
                <c:pt idx="21">
                  <c:v>読谷村</c:v>
                </c:pt>
                <c:pt idx="22">
                  <c:v>本部町</c:v>
                </c:pt>
                <c:pt idx="23">
                  <c:v>中城村</c:v>
                </c:pt>
                <c:pt idx="24">
                  <c:v>那覇市</c:v>
                </c:pt>
                <c:pt idx="25">
                  <c:v>嘉手納町</c:v>
                </c:pt>
                <c:pt idx="26">
                  <c:v>豊見城市</c:v>
                </c:pt>
                <c:pt idx="27">
                  <c:v>南城市</c:v>
                </c:pt>
                <c:pt idx="28">
                  <c:v>北中城村</c:v>
                </c:pt>
                <c:pt idx="29">
                  <c:v>北大東村</c:v>
                </c:pt>
                <c:pt idx="30">
                  <c:v>南風原町</c:v>
                </c:pt>
                <c:pt idx="31">
                  <c:v>粟国村</c:v>
                </c:pt>
                <c:pt idx="32">
                  <c:v>浦添市</c:v>
                </c:pt>
                <c:pt idx="33">
                  <c:v>西原町</c:v>
                </c:pt>
                <c:pt idx="34">
                  <c:v>多良間村</c:v>
                </c:pt>
                <c:pt idx="35">
                  <c:v>伊平屋村</c:v>
                </c:pt>
                <c:pt idx="36">
                  <c:v>宜野湾市</c:v>
                </c:pt>
                <c:pt idx="37">
                  <c:v>恩納村</c:v>
                </c:pt>
                <c:pt idx="38">
                  <c:v>北谷町</c:v>
                </c:pt>
                <c:pt idx="39">
                  <c:v>渡嘉敷村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割合!$J$841:$J$882</c:f>
              <c:numCache>
                <c:formatCode>0.0%</c:formatCode>
                <c:ptCount val="42"/>
                <c:pt idx="0">
                  <c:v>8.1000000000000003E-2</c:v>
                </c:pt>
                <c:pt idx="1">
                  <c:v>5.8000000000000003E-2</c:v>
                </c:pt>
                <c:pt idx="2">
                  <c:v>2.1999999999999999E-2</c:v>
                </c:pt>
                <c:pt idx="3">
                  <c:v>0.1</c:v>
                </c:pt>
                <c:pt idx="4">
                  <c:v>7.5999999999999998E-2</c:v>
                </c:pt>
                <c:pt idx="5">
                  <c:v>7.2999999999999995E-2</c:v>
                </c:pt>
                <c:pt idx="6">
                  <c:v>6.4000000000000001E-2</c:v>
                </c:pt>
                <c:pt idx="7">
                  <c:v>0.06</c:v>
                </c:pt>
                <c:pt idx="8">
                  <c:v>9.7000000000000003E-2</c:v>
                </c:pt>
                <c:pt idx="9">
                  <c:v>6.5000000000000002E-2</c:v>
                </c:pt>
                <c:pt idx="10">
                  <c:v>5.2999999999999999E-2</c:v>
                </c:pt>
                <c:pt idx="11">
                  <c:v>5.8999999999999997E-2</c:v>
                </c:pt>
                <c:pt idx="12">
                  <c:v>7.2999999999999995E-2</c:v>
                </c:pt>
                <c:pt idx="13">
                  <c:v>5.0999999999999997E-2</c:v>
                </c:pt>
                <c:pt idx="14">
                  <c:v>3.5000000000000003E-2</c:v>
                </c:pt>
                <c:pt idx="15">
                  <c:v>6.4000000000000001E-2</c:v>
                </c:pt>
                <c:pt idx="16">
                  <c:v>6.5000000000000002E-2</c:v>
                </c:pt>
                <c:pt idx="17">
                  <c:v>5.0999999999999997E-2</c:v>
                </c:pt>
                <c:pt idx="18">
                  <c:v>5.5E-2</c:v>
                </c:pt>
                <c:pt idx="19">
                  <c:v>5.7000000000000002E-2</c:v>
                </c:pt>
                <c:pt idx="20">
                  <c:v>5.8000000000000003E-2</c:v>
                </c:pt>
                <c:pt idx="21">
                  <c:v>4.9000000000000002E-2</c:v>
                </c:pt>
                <c:pt idx="22">
                  <c:v>5.0999999999999997E-2</c:v>
                </c:pt>
                <c:pt idx="23">
                  <c:v>5.6000000000000001E-2</c:v>
                </c:pt>
                <c:pt idx="24">
                  <c:v>4.5999999999999999E-2</c:v>
                </c:pt>
                <c:pt idx="25">
                  <c:v>5.2999999999999999E-2</c:v>
                </c:pt>
                <c:pt idx="26">
                  <c:v>6.2E-2</c:v>
                </c:pt>
                <c:pt idx="27">
                  <c:v>4.8000000000000001E-2</c:v>
                </c:pt>
                <c:pt idx="28">
                  <c:v>3.7999999999999999E-2</c:v>
                </c:pt>
                <c:pt idx="29">
                  <c:v>0</c:v>
                </c:pt>
                <c:pt idx="30">
                  <c:v>3.2000000000000001E-2</c:v>
                </c:pt>
                <c:pt idx="31">
                  <c:v>6.3E-2</c:v>
                </c:pt>
                <c:pt idx="32">
                  <c:v>4.3999999999999997E-2</c:v>
                </c:pt>
                <c:pt idx="33">
                  <c:v>0.05</c:v>
                </c:pt>
                <c:pt idx="34">
                  <c:v>4.1000000000000002E-2</c:v>
                </c:pt>
                <c:pt idx="35">
                  <c:v>5.8999999999999997E-2</c:v>
                </c:pt>
                <c:pt idx="36">
                  <c:v>4.2000000000000003E-2</c:v>
                </c:pt>
                <c:pt idx="37">
                  <c:v>3.3000000000000002E-2</c:v>
                </c:pt>
                <c:pt idx="38">
                  <c:v>4.2000000000000003E-2</c:v>
                </c:pt>
                <c:pt idx="39">
                  <c:v>4.9000000000000002E-2</c:v>
                </c:pt>
                <c:pt idx="40">
                  <c:v>0</c:v>
                </c:pt>
                <c:pt idx="41">
                  <c:v>5.2999999999999999E-2</c:v>
                </c:pt>
              </c:numCache>
            </c:numRef>
          </c:val>
        </c:ser>
        <c:ser>
          <c:idx val="1"/>
          <c:order val="1"/>
          <c:tx>
            <c:strRef>
              <c:f>割合!$K$840</c:f>
              <c:strCache>
                <c:ptCount val="1"/>
                <c:pt idx="0">
                  <c:v>受診勧奨
（8.0~）</c:v>
                </c:pt>
              </c:strCache>
            </c:strRef>
          </c:tx>
          <c:invertIfNegative val="0"/>
          <c:cat>
            <c:strRef>
              <c:f>割合!$I$841:$I$882</c:f>
              <c:strCache>
                <c:ptCount val="42"/>
                <c:pt idx="0">
                  <c:v>金武町</c:v>
                </c:pt>
                <c:pt idx="1">
                  <c:v>東村</c:v>
                </c:pt>
                <c:pt idx="2">
                  <c:v>与那国町</c:v>
                </c:pt>
                <c:pt idx="3">
                  <c:v>座間味村</c:v>
                </c:pt>
                <c:pt idx="4">
                  <c:v>竹富町</c:v>
                </c:pt>
                <c:pt idx="5">
                  <c:v>今帰仁村</c:v>
                </c:pt>
                <c:pt idx="6">
                  <c:v>久米島町</c:v>
                </c:pt>
                <c:pt idx="7">
                  <c:v>名護市</c:v>
                </c:pt>
                <c:pt idx="8">
                  <c:v>伊是名村</c:v>
                </c:pt>
                <c:pt idx="9">
                  <c:v>石垣市</c:v>
                </c:pt>
                <c:pt idx="10">
                  <c:v>宮古島市</c:v>
                </c:pt>
                <c:pt idx="11">
                  <c:v>国頭村</c:v>
                </c:pt>
                <c:pt idx="12">
                  <c:v>宜野座村</c:v>
                </c:pt>
                <c:pt idx="13">
                  <c:v>伊江村</c:v>
                </c:pt>
                <c:pt idx="14">
                  <c:v>南大東村</c:v>
                </c:pt>
                <c:pt idx="15">
                  <c:v>八重瀬町</c:v>
                </c:pt>
                <c:pt idx="16">
                  <c:v>与那原町</c:v>
                </c:pt>
                <c:pt idx="17">
                  <c:v>大宜味村</c:v>
                </c:pt>
                <c:pt idx="18">
                  <c:v>うるま市</c:v>
                </c:pt>
                <c:pt idx="19">
                  <c:v>沖縄市</c:v>
                </c:pt>
                <c:pt idx="20">
                  <c:v>糸満市</c:v>
                </c:pt>
                <c:pt idx="21">
                  <c:v>読谷村</c:v>
                </c:pt>
                <c:pt idx="22">
                  <c:v>本部町</c:v>
                </c:pt>
                <c:pt idx="23">
                  <c:v>中城村</c:v>
                </c:pt>
                <c:pt idx="24">
                  <c:v>那覇市</c:v>
                </c:pt>
                <c:pt idx="25">
                  <c:v>嘉手納町</c:v>
                </c:pt>
                <c:pt idx="26">
                  <c:v>豊見城市</c:v>
                </c:pt>
                <c:pt idx="27">
                  <c:v>南城市</c:v>
                </c:pt>
                <c:pt idx="28">
                  <c:v>北中城村</c:v>
                </c:pt>
                <c:pt idx="29">
                  <c:v>北大東村</c:v>
                </c:pt>
                <c:pt idx="30">
                  <c:v>南風原町</c:v>
                </c:pt>
                <c:pt idx="31">
                  <c:v>粟国村</c:v>
                </c:pt>
                <c:pt idx="32">
                  <c:v>浦添市</c:v>
                </c:pt>
                <c:pt idx="33">
                  <c:v>西原町</c:v>
                </c:pt>
                <c:pt idx="34">
                  <c:v>多良間村</c:v>
                </c:pt>
                <c:pt idx="35">
                  <c:v>伊平屋村</c:v>
                </c:pt>
                <c:pt idx="36">
                  <c:v>宜野湾市</c:v>
                </c:pt>
                <c:pt idx="37">
                  <c:v>恩納村</c:v>
                </c:pt>
                <c:pt idx="38">
                  <c:v>北谷町</c:v>
                </c:pt>
                <c:pt idx="39">
                  <c:v>渡嘉敷村</c:v>
                </c:pt>
                <c:pt idx="40">
                  <c:v>渡名喜村</c:v>
                </c:pt>
                <c:pt idx="41">
                  <c:v>沖縄県</c:v>
                </c:pt>
              </c:strCache>
            </c:strRef>
          </c:cat>
          <c:val>
            <c:numRef>
              <c:f>割合!$K$841:$K$882</c:f>
              <c:numCache>
                <c:formatCode>0.0%</c:formatCode>
                <c:ptCount val="42"/>
                <c:pt idx="0">
                  <c:v>6.7000000000000004E-2</c:v>
                </c:pt>
                <c:pt idx="1">
                  <c:v>7.8E-2</c:v>
                </c:pt>
                <c:pt idx="2">
                  <c:v>0.109</c:v>
                </c:pt>
                <c:pt idx="3">
                  <c:v>2.5000000000000001E-2</c:v>
                </c:pt>
                <c:pt idx="4">
                  <c:v>0.04</c:v>
                </c:pt>
                <c:pt idx="5">
                  <c:v>3.7999999999999999E-2</c:v>
                </c:pt>
                <c:pt idx="6">
                  <c:v>4.1000000000000002E-2</c:v>
                </c:pt>
                <c:pt idx="7">
                  <c:v>4.3999999999999997E-2</c:v>
                </c:pt>
                <c:pt idx="8">
                  <c:v>0</c:v>
                </c:pt>
                <c:pt idx="9">
                  <c:v>3.2000000000000001E-2</c:v>
                </c:pt>
                <c:pt idx="10">
                  <c:v>4.2000000000000003E-2</c:v>
                </c:pt>
                <c:pt idx="11">
                  <c:v>3.1E-2</c:v>
                </c:pt>
                <c:pt idx="12">
                  <c:v>1.6E-2</c:v>
                </c:pt>
                <c:pt idx="13">
                  <c:v>3.7999999999999999E-2</c:v>
                </c:pt>
                <c:pt idx="14">
                  <c:v>5.2999999999999999E-2</c:v>
                </c:pt>
                <c:pt idx="15">
                  <c:v>2.4E-2</c:v>
                </c:pt>
                <c:pt idx="16">
                  <c:v>1.9E-2</c:v>
                </c:pt>
                <c:pt idx="17">
                  <c:v>3.2000000000000001E-2</c:v>
                </c:pt>
                <c:pt idx="18">
                  <c:v>2.8000000000000001E-2</c:v>
                </c:pt>
                <c:pt idx="19">
                  <c:v>2.5999999999999999E-2</c:v>
                </c:pt>
                <c:pt idx="20">
                  <c:v>2.3E-2</c:v>
                </c:pt>
                <c:pt idx="21">
                  <c:v>3.1E-2</c:v>
                </c:pt>
                <c:pt idx="22">
                  <c:v>2.1999999999999999E-2</c:v>
                </c:pt>
                <c:pt idx="23">
                  <c:v>1.4999999999999999E-2</c:v>
                </c:pt>
                <c:pt idx="24">
                  <c:v>2.5000000000000001E-2</c:v>
                </c:pt>
                <c:pt idx="25">
                  <c:v>1.7999999999999999E-2</c:v>
                </c:pt>
                <c:pt idx="26">
                  <c:v>8.0000000000000002E-3</c:v>
                </c:pt>
                <c:pt idx="27">
                  <c:v>2.1999999999999999E-2</c:v>
                </c:pt>
                <c:pt idx="28">
                  <c:v>0.03</c:v>
                </c:pt>
                <c:pt idx="29">
                  <c:v>6.7000000000000004E-2</c:v>
                </c:pt>
                <c:pt idx="30">
                  <c:v>3.5000000000000003E-2</c:v>
                </c:pt>
                <c:pt idx="31">
                  <c:v>0</c:v>
                </c:pt>
                <c:pt idx="32">
                  <c:v>1.7999999999999999E-2</c:v>
                </c:pt>
                <c:pt idx="33">
                  <c:v>1.2E-2</c:v>
                </c:pt>
                <c:pt idx="34">
                  <c:v>0.02</c:v>
                </c:pt>
                <c:pt idx="35">
                  <c:v>0</c:v>
                </c:pt>
                <c:pt idx="36">
                  <c:v>1.6E-2</c:v>
                </c:pt>
                <c:pt idx="37">
                  <c:v>2.3E-2</c:v>
                </c:pt>
                <c:pt idx="38">
                  <c:v>8.9999999999999993E-3</c:v>
                </c:pt>
                <c:pt idx="39">
                  <c:v>0</c:v>
                </c:pt>
                <c:pt idx="40">
                  <c:v>0</c:v>
                </c:pt>
                <c:pt idx="41">
                  <c:v>2.8000000000000001E-2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24376"/>
        <c:axId val="238524768"/>
      </c:barChart>
      <c:catAx>
        <c:axId val="2385243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24768"/>
        <c:crosses val="autoZero"/>
        <c:auto val="1"/>
        <c:lblAlgn val="ctr"/>
        <c:lblOffset val="100"/>
        <c:noMultiLvlLbl val="0"/>
      </c:catAx>
      <c:valAx>
        <c:axId val="23852476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2437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赤血球数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割合!$B$890</c:f>
              <c:strCache>
                <c:ptCount val="1"/>
                <c:pt idx="0">
                  <c:v>保健指導
（男性360~399、540~579 女性330~359、490~519）</c:v>
                </c:pt>
              </c:strCache>
            </c:strRef>
          </c:tx>
          <c:invertIfNegative val="0"/>
          <c:cat>
            <c:strRef>
              <c:f>割合!$A$891:$A$932</c:f>
              <c:strCache>
                <c:ptCount val="42"/>
                <c:pt idx="0">
                  <c:v>浦添市</c:v>
                </c:pt>
                <c:pt idx="1">
                  <c:v>宮古島市</c:v>
                </c:pt>
                <c:pt idx="2">
                  <c:v>那覇市</c:v>
                </c:pt>
                <c:pt idx="3">
                  <c:v>渡嘉敷村</c:v>
                </c:pt>
                <c:pt idx="4">
                  <c:v>南風原町</c:v>
                </c:pt>
                <c:pt idx="5">
                  <c:v>座間味村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割合!$B$891:$B$932</c:f>
              <c:numCache>
                <c:formatCode>0.0%</c:formatCode>
                <c:ptCount val="42"/>
                <c:pt idx="0">
                  <c:v>5.8000000000000003E-2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3.0000000000000001E-3</c:v>
                </c:pt>
              </c:numCache>
            </c:numRef>
          </c:val>
        </c:ser>
        <c:ser>
          <c:idx val="1"/>
          <c:order val="1"/>
          <c:tx>
            <c:strRef>
              <c:f>割合!$C$890</c:f>
              <c:strCache>
                <c:ptCount val="1"/>
                <c:pt idx="0">
                  <c:v>受診勧奨
（男性~359、580~ 女性~329、520~）</c:v>
                </c:pt>
              </c:strCache>
            </c:strRef>
          </c:tx>
          <c:invertIfNegative val="0"/>
          <c:cat>
            <c:strRef>
              <c:f>割合!$A$891:$A$932</c:f>
              <c:strCache>
                <c:ptCount val="42"/>
                <c:pt idx="0">
                  <c:v>浦添市</c:v>
                </c:pt>
                <c:pt idx="1">
                  <c:v>宮古島市</c:v>
                </c:pt>
                <c:pt idx="2">
                  <c:v>那覇市</c:v>
                </c:pt>
                <c:pt idx="3">
                  <c:v>渡嘉敷村</c:v>
                </c:pt>
                <c:pt idx="4">
                  <c:v>南風原町</c:v>
                </c:pt>
                <c:pt idx="5">
                  <c:v>座間味村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割合!$C$891:$C$932</c:f>
              <c:numCache>
                <c:formatCode>0.0%</c:formatCode>
                <c:ptCount val="42"/>
                <c:pt idx="0">
                  <c:v>3.1E-2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2E-3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25552"/>
        <c:axId val="238525944"/>
      </c:barChart>
      <c:catAx>
        <c:axId val="2385255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25944"/>
        <c:crosses val="autoZero"/>
        <c:auto val="1"/>
        <c:lblAlgn val="ctr"/>
        <c:lblOffset val="100"/>
        <c:noMultiLvlLbl val="0"/>
      </c:catAx>
      <c:valAx>
        <c:axId val="23852594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2555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赤血球数　保健指導・受診勧奨割合（男）</a:t>
            </a:r>
          </a:p>
        </c:rich>
      </c:tx>
      <c:layout>
        <c:manualLayout>
          <c:xMode val="edge"/>
          <c:yMode val="edge"/>
          <c:x val="0.29521072568631623"/>
          <c:y val="2.3188316544230855E-2"/>
        </c:manualLayout>
      </c:layout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割合!$F$890</c:f>
              <c:strCache>
                <c:ptCount val="1"/>
                <c:pt idx="0">
                  <c:v>保健指導
（男性360~399、540~579 女性330~359、490~519）</c:v>
                </c:pt>
              </c:strCache>
            </c:strRef>
          </c:tx>
          <c:invertIfNegative val="0"/>
          <c:cat>
            <c:strRef>
              <c:f>割合!$E$891:$E$932</c:f>
              <c:strCache>
                <c:ptCount val="42"/>
                <c:pt idx="0">
                  <c:v>浦添市</c:v>
                </c:pt>
                <c:pt idx="1">
                  <c:v>那覇市</c:v>
                </c:pt>
                <c:pt idx="2">
                  <c:v>宜野湾市</c:v>
                </c:pt>
                <c:pt idx="3">
                  <c:v>石垣市</c:v>
                </c:pt>
                <c:pt idx="4">
                  <c:v>名護市</c:v>
                </c:pt>
                <c:pt idx="5">
                  <c:v>糸満市</c:v>
                </c:pt>
                <c:pt idx="6">
                  <c:v>沖縄市</c:v>
                </c:pt>
                <c:pt idx="7">
                  <c:v>豊見城市</c:v>
                </c:pt>
                <c:pt idx="8">
                  <c:v>うるま市</c:v>
                </c:pt>
                <c:pt idx="9">
                  <c:v>宮古島市</c:v>
                </c:pt>
                <c:pt idx="10">
                  <c:v>南城市</c:v>
                </c:pt>
                <c:pt idx="11">
                  <c:v>国頭村</c:v>
                </c:pt>
                <c:pt idx="12">
                  <c:v>大宜味村</c:v>
                </c:pt>
                <c:pt idx="13">
                  <c:v>東村</c:v>
                </c:pt>
                <c:pt idx="14">
                  <c:v>今帰仁村</c:v>
                </c:pt>
                <c:pt idx="15">
                  <c:v>本部町</c:v>
                </c:pt>
                <c:pt idx="16">
                  <c:v>恩納村</c:v>
                </c:pt>
                <c:pt idx="17">
                  <c:v>宜野座村</c:v>
                </c:pt>
                <c:pt idx="18">
                  <c:v>金武町</c:v>
                </c:pt>
                <c:pt idx="19">
                  <c:v>伊江村</c:v>
                </c:pt>
                <c:pt idx="20">
                  <c:v>読谷村</c:v>
                </c:pt>
                <c:pt idx="21">
                  <c:v>嘉手納町</c:v>
                </c:pt>
                <c:pt idx="22">
                  <c:v>北谷町</c:v>
                </c:pt>
                <c:pt idx="23">
                  <c:v>北中城村</c:v>
                </c:pt>
                <c:pt idx="24">
                  <c:v>中城村</c:v>
                </c:pt>
                <c:pt idx="25">
                  <c:v>西原町</c:v>
                </c:pt>
                <c:pt idx="26">
                  <c:v>与那原町</c:v>
                </c:pt>
                <c:pt idx="27">
                  <c:v>南風原町</c:v>
                </c:pt>
                <c:pt idx="28">
                  <c:v>渡嘉敷村</c:v>
                </c:pt>
                <c:pt idx="29">
                  <c:v>座間味村</c:v>
                </c:pt>
                <c:pt idx="30">
                  <c:v>粟国村</c:v>
                </c:pt>
                <c:pt idx="31">
                  <c:v>渡名喜村</c:v>
                </c:pt>
                <c:pt idx="32">
                  <c:v>南大東村</c:v>
                </c:pt>
                <c:pt idx="33">
                  <c:v>北大東村</c:v>
                </c:pt>
                <c:pt idx="34">
                  <c:v>伊平屋村</c:v>
                </c:pt>
                <c:pt idx="35">
                  <c:v>伊是名村</c:v>
                </c:pt>
                <c:pt idx="36">
                  <c:v>久米島町</c:v>
                </c:pt>
                <c:pt idx="37">
                  <c:v>八重瀬町</c:v>
                </c:pt>
                <c:pt idx="38">
                  <c:v>多良間村</c:v>
                </c:pt>
                <c:pt idx="39">
                  <c:v>竹富町</c:v>
                </c:pt>
                <c:pt idx="40">
                  <c:v>与那国町</c:v>
                </c:pt>
                <c:pt idx="41">
                  <c:v>沖縄県</c:v>
                </c:pt>
              </c:strCache>
            </c:strRef>
          </c:cat>
          <c:val>
            <c:numRef>
              <c:f>割合!$F$891:$F$932</c:f>
              <c:numCache>
                <c:formatCode>0.0%</c:formatCode>
                <c:ptCount val="42"/>
                <c:pt idx="0">
                  <c:v>5.2999999999999999E-2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3.0000000000000001E-3</c:v>
                </c:pt>
              </c:numCache>
            </c:numRef>
          </c:val>
        </c:ser>
        <c:ser>
          <c:idx val="1"/>
          <c:order val="1"/>
          <c:tx>
            <c:strRef>
              <c:f>割合!$G$890</c:f>
              <c:strCache>
                <c:ptCount val="1"/>
                <c:pt idx="0">
                  <c:v>受診勧奨
（男性~359、580~ 女性~329、520~）</c:v>
                </c:pt>
              </c:strCache>
            </c:strRef>
          </c:tx>
          <c:invertIfNegative val="0"/>
          <c:cat>
            <c:strRef>
              <c:f>割合!$E$891:$E$932</c:f>
              <c:strCache>
                <c:ptCount val="42"/>
                <c:pt idx="0">
                  <c:v>浦添市</c:v>
                </c:pt>
                <c:pt idx="1">
                  <c:v>那覇市</c:v>
                </c:pt>
                <c:pt idx="2">
                  <c:v>宜野湾市</c:v>
                </c:pt>
                <c:pt idx="3">
                  <c:v>石垣市</c:v>
                </c:pt>
                <c:pt idx="4">
                  <c:v>名護市</c:v>
                </c:pt>
                <c:pt idx="5">
                  <c:v>糸満市</c:v>
                </c:pt>
                <c:pt idx="6">
                  <c:v>沖縄市</c:v>
                </c:pt>
                <c:pt idx="7">
                  <c:v>豊見城市</c:v>
                </c:pt>
                <c:pt idx="8">
                  <c:v>うるま市</c:v>
                </c:pt>
                <c:pt idx="9">
                  <c:v>宮古島市</c:v>
                </c:pt>
                <c:pt idx="10">
                  <c:v>南城市</c:v>
                </c:pt>
                <c:pt idx="11">
                  <c:v>国頭村</c:v>
                </c:pt>
                <c:pt idx="12">
                  <c:v>大宜味村</c:v>
                </c:pt>
                <c:pt idx="13">
                  <c:v>東村</c:v>
                </c:pt>
                <c:pt idx="14">
                  <c:v>今帰仁村</c:v>
                </c:pt>
                <c:pt idx="15">
                  <c:v>本部町</c:v>
                </c:pt>
                <c:pt idx="16">
                  <c:v>恩納村</c:v>
                </c:pt>
                <c:pt idx="17">
                  <c:v>宜野座村</c:v>
                </c:pt>
                <c:pt idx="18">
                  <c:v>金武町</c:v>
                </c:pt>
                <c:pt idx="19">
                  <c:v>伊江村</c:v>
                </c:pt>
                <c:pt idx="20">
                  <c:v>読谷村</c:v>
                </c:pt>
                <c:pt idx="21">
                  <c:v>嘉手納町</c:v>
                </c:pt>
                <c:pt idx="22">
                  <c:v>北谷町</c:v>
                </c:pt>
                <c:pt idx="23">
                  <c:v>北中城村</c:v>
                </c:pt>
                <c:pt idx="24">
                  <c:v>中城村</c:v>
                </c:pt>
                <c:pt idx="25">
                  <c:v>西原町</c:v>
                </c:pt>
                <c:pt idx="26">
                  <c:v>与那原町</c:v>
                </c:pt>
                <c:pt idx="27">
                  <c:v>南風原町</c:v>
                </c:pt>
                <c:pt idx="28">
                  <c:v>渡嘉敷村</c:v>
                </c:pt>
                <c:pt idx="29">
                  <c:v>座間味村</c:v>
                </c:pt>
                <c:pt idx="30">
                  <c:v>粟国村</c:v>
                </c:pt>
                <c:pt idx="31">
                  <c:v>渡名喜村</c:v>
                </c:pt>
                <c:pt idx="32">
                  <c:v>南大東村</c:v>
                </c:pt>
                <c:pt idx="33">
                  <c:v>北大東村</c:v>
                </c:pt>
                <c:pt idx="34">
                  <c:v>伊平屋村</c:v>
                </c:pt>
                <c:pt idx="35">
                  <c:v>伊是名村</c:v>
                </c:pt>
                <c:pt idx="36">
                  <c:v>久米島町</c:v>
                </c:pt>
                <c:pt idx="37">
                  <c:v>八重瀬町</c:v>
                </c:pt>
                <c:pt idx="38">
                  <c:v>多良間村</c:v>
                </c:pt>
                <c:pt idx="39">
                  <c:v>竹富町</c:v>
                </c:pt>
                <c:pt idx="40">
                  <c:v>与那国町</c:v>
                </c:pt>
                <c:pt idx="41">
                  <c:v>沖縄県</c:v>
                </c:pt>
              </c:strCache>
            </c:strRef>
          </c:cat>
          <c:val>
            <c:numRef>
              <c:f>割合!$G$891:$G$932</c:f>
              <c:numCache>
                <c:formatCode>0.0%</c:formatCode>
                <c:ptCount val="42"/>
                <c:pt idx="0">
                  <c:v>0.03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26728"/>
        <c:axId val="238527120"/>
      </c:barChart>
      <c:catAx>
        <c:axId val="2385267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8527120"/>
        <c:crosses val="autoZero"/>
        <c:auto val="1"/>
        <c:lblAlgn val="ctr"/>
        <c:lblOffset val="100"/>
        <c:noMultiLvlLbl val="0"/>
      </c:catAx>
      <c:valAx>
        <c:axId val="23852712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2672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赤血球数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割合!$J$890</c:f>
              <c:strCache>
                <c:ptCount val="1"/>
                <c:pt idx="0">
                  <c:v>保健指導
（男性360~399、540~579 女性330~359、490~519）</c:v>
                </c:pt>
              </c:strCache>
            </c:strRef>
          </c:tx>
          <c:invertIfNegative val="0"/>
          <c:cat>
            <c:strRef>
              <c:f>割合!$I$891:$I$932</c:f>
              <c:strCache>
                <c:ptCount val="42"/>
                <c:pt idx="0">
                  <c:v>浦添市</c:v>
                </c:pt>
                <c:pt idx="1">
                  <c:v>宮古島市</c:v>
                </c:pt>
                <c:pt idx="2">
                  <c:v>那覇市</c:v>
                </c:pt>
                <c:pt idx="3">
                  <c:v>渡嘉敷村</c:v>
                </c:pt>
                <c:pt idx="4">
                  <c:v>南風原町</c:v>
                </c:pt>
                <c:pt idx="5">
                  <c:v>座間味村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割合!$J$891:$J$932</c:f>
              <c:numCache>
                <c:formatCode>0.0%</c:formatCode>
                <c:ptCount val="42"/>
                <c:pt idx="0">
                  <c:v>6.0999999999999999E-2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3.0000000000000001E-3</c:v>
                </c:pt>
              </c:numCache>
            </c:numRef>
          </c:val>
        </c:ser>
        <c:ser>
          <c:idx val="1"/>
          <c:order val="1"/>
          <c:tx>
            <c:strRef>
              <c:f>割合!$K$890</c:f>
              <c:strCache>
                <c:ptCount val="1"/>
                <c:pt idx="0">
                  <c:v>受診勧奨
（男性~359、580~ 女性~329、520~）</c:v>
                </c:pt>
              </c:strCache>
            </c:strRef>
          </c:tx>
          <c:invertIfNegative val="0"/>
          <c:cat>
            <c:strRef>
              <c:f>割合!$I$891:$I$932</c:f>
              <c:strCache>
                <c:ptCount val="42"/>
                <c:pt idx="0">
                  <c:v>浦添市</c:v>
                </c:pt>
                <c:pt idx="1">
                  <c:v>宮古島市</c:v>
                </c:pt>
                <c:pt idx="2">
                  <c:v>那覇市</c:v>
                </c:pt>
                <c:pt idx="3">
                  <c:v>渡嘉敷村</c:v>
                </c:pt>
                <c:pt idx="4">
                  <c:v>南風原町</c:v>
                </c:pt>
                <c:pt idx="5">
                  <c:v>座間味村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割合!$K$891:$K$932</c:f>
              <c:numCache>
                <c:formatCode>0.0%</c:formatCode>
                <c:ptCount val="42"/>
                <c:pt idx="0">
                  <c:v>3.2000000000000001E-2</c:v>
                </c:pt>
                <c:pt idx="1">
                  <c:v>1E-3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2E-3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8527904"/>
        <c:axId val="237705512"/>
      </c:barChart>
      <c:catAx>
        <c:axId val="2385279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05512"/>
        <c:crosses val="autoZero"/>
        <c:auto val="1"/>
        <c:lblAlgn val="ctr"/>
        <c:lblOffset val="100"/>
        <c:noMultiLvlLbl val="0"/>
      </c:catAx>
      <c:valAx>
        <c:axId val="23770551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852790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5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血色素量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割合!$B$939</c:f>
              <c:strCache>
                <c:ptCount val="1"/>
                <c:pt idx="0">
                  <c:v>保健指導
（男性12.0~13.0、16.7~17.9 女性11.0~12.0、14.7~15.9）</c:v>
                </c:pt>
              </c:strCache>
            </c:strRef>
          </c:tx>
          <c:invertIfNegative val="0"/>
          <c:cat>
            <c:strRef>
              <c:f>割合!$A$940:$A$981</c:f>
              <c:strCache>
                <c:ptCount val="42"/>
                <c:pt idx="0">
                  <c:v>浦添市</c:v>
                </c:pt>
                <c:pt idx="1">
                  <c:v>宮古島市</c:v>
                </c:pt>
                <c:pt idx="2">
                  <c:v>豊見城市</c:v>
                </c:pt>
                <c:pt idx="3">
                  <c:v>那覇市</c:v>
                </c:pt>
                <c:pt idx="4">
                  <c:v>座間味村</c:v>
                </c:pt>
                <c:pt idx="5">
                  <c:v>南風原町</c:v>
                </c:pt>
                <c:pt idx="6">
                  <c:v>西原町</c:v>
                </c:pt>
                <c:pt idx="7">
                  <c:v>中城村</c:v>
                </c:pt>
                <c:pt idx="8">
                  <c:v>渡嘉敷村</c:v>
                </c:pt>
                <c:pt idx="9">
                  <c:v>与那原町</c:v>
                </c:pt>
                <c:pt idx="10">
                  <c:v>渡名喜村</c:v>
                </c:pt>
                <c:pt idx="11">
                  <c:v>伊平屋村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北大東村</c:v>
                </c:pt>
                <c:pt idx="18">
                  <c:v>南大東村</c:v>
                </c:pt>
                <c:pt idx="19">
                  <c:v>北中城村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うるま市</c:v>
                </c:pt>
                <c:pt idx="23">
                  <c:v>沖縄市</c:v>
                </c:pt>
                <c:pt idx="24">
                  <c:v>南城市</c:v>
                </c:pt>
                <c:pt idx="25">
                  <c:v>国頭村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大宜味村</c:v>
                </c:pt>
                <c:pt idx="29">
                  <c:v>石垣市</c:v>
                </c:pt>
                <c:pt idx="30">
                  <c:v>名護市</c:v>
                </c:pt>
                <c:pt idx="31">
                  <c:v>東村</c:v>
                </c:pt>
                <c:pt idx="32">
                  <c:v>伊江村</c:v>
                </c:pt>
                <c:pt idx="33">
                  <c:v>金武町</c:v>
                </c:pt>
                <c:pt idx="34">
                  <c:v>読谷村</c:v>
                </c:pt>
                <c:pt idx="35">
                  <c:v>嘉手納町</c:v>
                </c:pt>
                <c:pt idx="36">
                  <c:v>宜野座村</c:v>
                </c:pt>
                <c:pt idx="37">
                  <c:v>今帰仁村</c:v>
                </c:pt>
                <c:pt idx="38">
                  <c:v>北谷町</c:v>
                </c:pt>
                <c:pt idx="39">
                  <c:v>本部町</c:v>
                </c:pt>
                <c:pt idx="40">
                  <c:v>恩納村</c:v>
                </c:pt>
                <c:pt idx="41">
                  <c:v>沖縄県</c:v>
                </c:pt>
              </c:strCache>
            </c:strRef>
          </c:cat>
          <c:val>
            <c:numRef>
              <c:f>割合!$B$940:$B$981</c:f>
              <c:numCache>
                <c:formatCode>0.0%</c:formatCode>
                <c:ptCount val="42"/>
                <c:pt idx="0">
                  <c:v>0.115</c:v>
                </c:pt>
                <c:pt idx="1">
                  <c:v>1E-3</c:v>
                </c:pt>
                <c:pt idx="2">
                  <c:v>2E-3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6.0000000000000001E-3</c:v>
                </c:pt>
              </c:numCache>
            </c:numRef>
          </c:val>
        </c:ser>
        <c:ser>
          <c:idx val="1"/>
          <c:order val="1"/>
          <c:tx>
            <c:strRef>
              <c:f>割合!$C$939</c:f>
              <c:strCache>
                <c:ptCount val="1"/>
                <c:pt idx="0">
                  <c:v>受診勧奨
（男性~11.9、18.0~ 女性~10.9、16.0~）</c:v>
                </c:pt>
              </c:strCache>
            </c:strRef>
          </c:tx>
          <c:invertIfNegative val="0"/>
          <c:cat>
            <c:strRef>
              <c:f>割合!$A$940:$A$981</c:f>
              <c:strCache>
                <c:ptCount val="42"/>
                <c:pt idx="0">
                  <c:v>浦添市</c:v>
                </c:pt>
                <c:pt idx="1">
                  <c:v>宮古島市</c:v>
                </c:pt>
                <c:pt idx="2">
                  <c:v>豊見城市</c:v>
                </c:pt>
                <c:pt idx="3">
                  <c:v>那覇市</c:v>
                </c:pt>
                <c:pt idx="4">
                  <c:v>座間味村</c:v>
                </c:pt>
                <c:pt idx="5">
                  <c:v>南風原町</c:v>
                </c:pt>
                <c:pt idx="6">
                  <c:v>西原町</c:v>
                </c:pt>
                <c:pt idx="7">
                  <c:v>中城村</c:v>
                </c:pt>
                <c:pt idx="8">
                  <c:v>渡嘉敷村</c:v>
                </c:pt>
                <c:pt idx="9">
                  <c:v>与那原町</c:v>
                </c:pt>
                <c:pt idx="10">
                  <c:v>渡名喜村</c:v>
                </c:pt>
                <c:pt idx="11">
                  <c:v>伊平屋村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北大東村</c:v>
                </c:pt>
                <c:pt idx="18">
                  <c:v>南大東村</c:v>
                </c:pt>
                <c:pt idx="19">
                  <c:v>北中城村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うるま市</c:v>
                </c:pt>
                <c:pt idx="23">
                  <c:v>沖縄市</c:v>
                </c:pt>
                <c:pt idx="24">
                  <c:v>南城市</c:v>
                </c:pt>
                <c:pt idx="25">
                  <c:v>国頭村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大宜味村</c:v>
                </c:pt>
                <c:pt idx="29">
                  <c:v>石垣市</c:v>
                </c:pt>
                <c:pt idx="30">
                  <c:v>名護市</c:v>
                </c:pt>
                <c:pt idx="31">
                  <c:v>東村</c:v>
                </c:pt>
                <c:pt idx="32">
                  <c:v>伊江村</c:v>
                </c:pt>
                <c:pt idx="33">
                  <c:v>金武町</c:v>
                </c:pt>
                <c:pt idx="34">
                  <c:v>読谷村</c:v>
                </c:pt>
                <c:pt idx="35">
                  <c:v>嘉手納町</c:v>
                </c:pt>
                <c:pt idx="36">
                  <c:v>宜野座村</c:v>
                </c:pt>
                <c:pt idx="37">
                  <c:v>今帰仁村</c:v>
                </c:pt>
                <c:pt idx="38">
                  <c:v>北谷町</c:v>
                </c:pt>
                <c:pt idx="39">
                  <c:v>本部町</c:v>
                </c:pt>
                <c:pt idx="40">
                  <c:v>恩納村</c:v>
                </c:pt>
                <c:pt idx="41">
                  <c:v>沖縄県</c:v>
                </c:pt>
              </c:strCache>
            </c:strRef>
          </c:cat>
          <c:val>
            <c:numRef>
              <c:f>割合!$C$940:$C$981</c:f>
              <c:numCache>
                <c:formatCode>0.0%</c:formatCode>
                <c:ptCount val="42"/>
                <c:pt idx="0">
                  <c:v>5.8000000000000003E-2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3.0000000000000001E-3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7706296"/>
        <c:axId val="237706688"/>
      </c:barChart>
      <c:catAx>
        <c:axId val="2377062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06688"/>
        <c:crosses val="autoZero"/>
        <c:auto val="1"/>
        <c:lblAlgn val="ctr"/>
        <c:lblOffset val="100"/>
        <c:noMultiLvlLbl val="0"/>
      </c:catAx>
      <c:valAx>
        <c:axId val="23770668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770629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血色素量　保健指導・受診勧奨割合（男）</a:t>
            </a:r>
          </a:p>
        </c:rich>
      </c:tx>
      <c:layout>
        <c:manualLayout>
          <c:xMode val="edge"/>
          <c:yMode val="edge"/>
          <c:x val="0.29521072568631623"/>
          <c:y val="2.3188442908051127E-2"/>
        </c:manualLayout>
      </c:layout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割合!$F$939</c:f>
              <c:strCache>
                <c:ptCount val="1"/>
                <c:pt idx="0">
                  <c:v>保健指導
（男性12.0~13.0、16.7~17.9 女性11.0~12.0、14.7~15.9）</c:v>
                </c:pt>
              </c:strCache>
            </c:strRef>
          </c:tx>
          <c:invertIfNegative val="0"/>
          <c:cat>
            <c:strRef>
              <c:f>割合!$E$940:$E$981</c:f>
              <c:strCache>
                <c:ptCount val="42"/>
                <c:pt idx="0">
                  <c:v>浦添市</c:v>
                </c:pt>
                <c:pt idx="1">
                  <c:v>宮古島市</c:v>
                </c:pt>
                <c:pt idx="2">
                  <c:v>渡嘉敷村</c:v>
                </c:pt>
                <c:pt idx="3">
                  <c:v>那覇市</c:v>
                </c:pt>
                <c:pt idx="4">
                  <c:v>南風原町</c:v>
                </c:pt>
                <c:pt idx="5">
                  <c:v>座間味村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割合!$F$940:$F$981</c:f>
              <c:numCache>
                <c:formatCode>0.0%</c:formatCode>
                <c:ptCount val="42"/>
                <c:pt idx="0">
                  <c:v>9.4E-2</c:v>
                </c:pt>
                <c:pt idx="1">
                  <c:v>2E-3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5.0000000000000001E-3</c:v>
                </c:pt>
              </c:numCache>
            </c:numRef>
          </c:val>
        </c:ser>
        <c:ser>
          <c:idx val="1"/>
          <c:order val="1"/>
          <c:tx>
            <c:strRef>
              <c:f>割合!$G$939</c:f>
              <c:strCache>
                <c:ptCount val="1"/>
                <c:pt idx="0">
                  <c:v>受診勧奨
（男性~11.9、18.0~ 女性~10.9、16.0~）</c:v>
                </c:pt>
              </c:strCache>
            </c:strRef>
          </c:tx>
          <c:invertIfNegative val="0"/>
          <c:cat>
            <c:strRef>
              <c:f>割合!$E$940:$E$981</c:f>
              <c:strCache>
                <c:ptCount val="42"/>
                <c:pt idx="0">
                  <c:v>浦添市</c:v>
                </c:pt>
                <c:pt idx="1">
                  <c:v>宮古島市</c:v>
                </c:pt>
                <c:pt idx="2">
                  <c:v>渡嘉敷村</c:v>
                </c:pt>
                <c:pt idx="3">
                  <c:v>那覇市</c:v>
                </c:pt>
                <c:pt idx="4">
                  <c:v>南風原町</c:v>
                </c:pt>
                <c:pt idx="5">
                  <c:v>座間味村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割合!$G$940:$G$981</c:f>
              <c:numCache>
                <c:formatCode>0.0%</c:formatCode>
                <c:ptCount val="42"/>
                <c:pt idx="0">
                  <c:v>4.9000000000000002E-2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2E-3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7707472"/>
        <c:axId val="237707864"/>
      </c:barChart>
      <c:catAx>
        <c:axId val="2377074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07864"/>
        <c:crosses val="autoZero"/>
        <c:auto val="1"/>
        <c:lblAlgn val="ctr"/>
        <c:lblOffset val="100"/>
        <c:noMultiLvlLbl val="0"/>
      </c:catAx>
      <c:valAx>
        <c:axId val="237707864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7707472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6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血色素量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割合!$J$939</c:f>
              <c:strCache>
                <c:ptCount val="1"/>
                <c:pt idx="0">
                  <c:v>保健指導
（男性12.0~13.0、16.7~17.9 女性11.0~12.0、14.7~15.9）</c:v>
                </c:pt>
              </c:strCache>
            </c:strRef>
          </c:tx>
          <c:invertIfNegative val="0"/>
          <c:cat>
            <c:strRef>
              <c:f>割合!$I$940:$I$981</c:f>
              <c:strCache>
                <c:ptCount val="42"/>
                <c:pt idx="0">
                  <c:v>浦添市</c:v>
                </c:pt>
                <c:pt idx="1">
                  <c:v>豊見城市</c:v>
                </c:pt>
                <c:pt idx="2">
                  <c:v>宮古島市</c:v>
                </c:pt>
                <c:pt idx="3">
                  <c:v>那覇市</c:v>
                </c:pt>
                <c:pt idx="4">
                  <c:v>座間味村</c:v>
                </c:pt>
                <c:pt idx="5">
                  <c:v>南風原町</c:v>
                </c:pt>
                <c:pt idx="6">
                  <c:v>西原町</c:v>
                </c:pt>
                <c:pt idx="7">
                  <c:v>中城村</c:v>
                </c:pt>
                <c:pt idx="8">
                  <c:v>渡嘉敷村</c:v>
                </c:pt>
                <c:pt idx="9">
                  <c:v>与那原町</c:v>
                </c:pt>
                <c:pt idx="10">
                  <c:v>渡名喜村</c:v>
                </c:pt>
                <c:pt idx="11">
                  <c:v>伊平屋村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北大東村</c:v>
                </c:pt>
                <c:pt idx="18">
                  <c:v>南大東村</c:v>
                </c:pt>
                <c:pt idx="19">
                  <c:v>北中城村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うるま市</c:v>
                </c:pt>
                <c:pt idx="23">
                  <c:v>沖縄市</c:v>
                </c:pt>
                <c:pt idx="24">
                  <c:v>南城市</c:v>
                </c:pt>
                <c:pt idx="25">
                  <c:v>国頭村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大宜味村</c:v>
                </c:pt>
                <c:pt idx="29">
                  <c:v>石垣市</c:v>
                </c:pt>
                <c:pt idx="30">
                  <c:v>名護市</c:v>
                </c:pt>
                <c:pt idx="31">
                  <c:v>東村</c:v>
                </c:pt>
                <c:pt idx="32">
                  <c:v>伊江村</c:v>
                </c:pt>
                <c:pt idx="33">
                  <c:v>金武町</c:v>
                </c:pt>
                <c:pt idx="34">
                  <c:v>読谷村</c:v>
                </c:pt>
                <c:pt idx="35">
                  <c:v>嘉手納町</c:v>
                </c:pt>
                <c:pt idx="36">
                  <c:v>宜野座村</c:v>
                </c:pt>
                <c:pt idx="37">
                  <c:v>今帰仁村</c:v>
                </c:pt>
                <c:pt idx="38">
                  <c:v>北谷町</c:v>
                </c:pt>
                <c:pt idx="39">
                  <c:v>本部町</c:v>
                </c:pt>
                <c:pt idx="40">
                  <c:v>恩納村</c:v>
                </c:pt>
                <c:pt idx="41">
                  <c:v>沖縄県</c:v>
                </c:pt>
              </c:strCache>
            </c:strRef>
          </c:cat>
          <c:val>
            <c:numRef>
              <c:f>割合!$J$940:$J$981</c:f>
              <c:numCache>
                <c:formatCode>0.0%</c:formatCode>
                <c:ptCount val="42"/>
                <c:pt idx="0">
                  <c:v>0.127</c:v>
                </c:pt>
                <c:pt idx="1">
                  <c:v>3.0000000000000001E-3</c:v>
                </c:pt>
                <c:pt idx="2">
                  <c:v>1E-3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7.0000000000000001E-3</c:v>
                </c:pt>
              </c:numCache>
            </c:numRef>
          </c:val>
        </c:ser>
        <c:ser>
          <c:idx val="1"/>
          <c:order val="1"/>
          <c:tx>
            <c:strRef>
              <c:f>割合!$K$939</c:f>
              <c:strCache>
                <c:ptCount val="1"/>
                <c:pt idx="0">
                  <c:v>受診勧奨
（男性~11.9、18.0~ 女性~10.9、16.0~）</c:v>
                </c:pt>
              </c:strCache>
            </c:strRef>
          </c:tx>
          <c:invertIfNegative val="0"/>
          <c:cat>
            <c:strRef>
              <c:f>割合!$I$940:$I$981</c:f>
              <c:strCache>
                <c:ptCount val="42"/>
                <c:pt idx="0">
                  <c:v>浦添市</c:v>
                </c:pt>
                <c:pt idx="1">
                  <c:v>豊見城市</c:v>
                </c:pt>
                <c:pt idx="2">
                  <c:v>宮古島市</c:v>
                </c:pt>
                <c:pt idx="3">
                  <c:v>那覇市</c:v>
                </c:pt>
                <c:pt idx="4">
                  <c:v>座間味村</c:v>
                </c:pt>
                <c:pt idx="5">
                  <c:v>南風原町</c:v>
                </c:pt>
                <c:pt idx="6">
                  <c:v>西原町</c:v>
                </c:pt>
                <c:pt idx="7">
                  <c:v>中城村</c:v>
                </c:pt>
                <c:pt idx="8">
                  <c:v>渡嘉敷村</c:v>
                </c:pt>
                <c:pt idx="9">
                  <c:v>与那原町</c:v>
                </c:pt>
                <c:pt idx="10">
                  <c:v>渡名喜村</c:v>
                </c:pt>
                <c:pt idx="11">
                  <c:v>伊平屋村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北大東村</c:v>
                </c:pt>
                <c:pt idx="18">
                  <c:v>南大東村</c:v>
                </c:pt>
                <c:pt idx="19">
                  <c:v>北中城村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うるま市</c:v>
                </c:pt>
                <c:pt idx="23">
                  <c:v>沖縄市</c:v>
                </c:pt>
                <c:pt idx="24">
                  <c:v>南城市</c:v>
                </c:pt>
                <c:pt idx="25">
                  <c:v>国頭村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大宜味村</c:v>
                </c:pt>
                <c:pt idx="29">
                  <c:v>石垣市</c:v>
                </c:pt>
                <c:pt idx="30">
                  <c:v>名護市</c:v>
                </c:pt>
                <c:pt idx="31">
                  <c:v>東村</c:v>
                </c:pt>
                <c:pt idx="32">
                  <c:v>伊江村</c:v>
                </c:pt>
                <c:pt idx="33">
                  <c:v>金武町</c:v>
                </c:pt>
                <c:pt idx="34">
                  <c:v>読谷村</c:v>
                </c:pt>
                <c:pt idx="35">
                  <c:v>嘉手納町</c:v>
                </c:pt>
                <c:pt idx="36">
                  <c:v>宜野座村</c:v>
                </c:pt>
                <c:pt idx="37">
                  <c:v>今帰仁村</c:v>
                </c:pt>
                <c:pt idx="38">
                  <c:v>北谷町</c:v>
                </c:pt>
                <c:pt idx="39">
                  <c:v>本部町</c:v>
                </c:pt>
                <c:pt idx="40">
                  <c:v>恩納村</c:v>
                </c:pt>
                <c:pt idx="41">
                  <c:v>沖縄県</c:v>
                </c:pt>
              </c:strCache>
            </c:strRef>
          </c:cat>
          <c:val>
            <c:numRef>
              <c:f>割合!$K$940:$K$981</c:f>
              <c:numCache>
                <c:formatCode>0.0%</c:formatCode>
                <c:ptCount val="42"/>
                <c:pt idx="0">
                  <c:v>6.4000000000000001E-2</c:v>
                </c:pt>
                <c:pt idx="1">
                  <c:v>0</c:v>
                </c:pt>
                <c:pt idx="2">
                  <c:v>1E-3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3.0000000000000001E-3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7708648"/>
        <c:axId val="237709040"/>
      </c:barChart>
      <c:catAx>
        <c:axId val="237708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09040"/>
        <c:crosses val="autoZero"/>
        <c:auto val="1"/>
        <c:lblAlgn val="ctr"/>
        <c:lblOffset val="100"/>
        <c:noMultiLvlLbl val="0"/>
      </c:catAx>
      <c:valAx>
        <c:axId val="237709040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7708648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6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ヘマトクリット値　保健指導・受診勧奨割合（全体）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割合!$B$988</c:f>
              <c:strCache>
                <c:ptCount val="1"/>
                <c:pt idx="0">
                  <c:v>保健指導
（男性35.4~38.4、40.9~50.9 女性32.4~35.4、44.0~47.9）</c:v>
                </c:pt>
              </c:strCache>
            </c:strRef>
          </c:tx>
          <c:invertIfNegative val="0"/>
          <c:cat>
            <c:strRef>
              <c:f>割合!$A$989:$A$1030</c:f>
              <c:strCache>
                <c:ptCount val="42"/>
                <c:pt idx="0">
                  <c:v>浦添市</c:v>
                </c:pt>
                <c:pt idx="1">
                  <c:v>宮古島市</c:v>
                </c:pt>
                <c:pt idx="2">
                  <c:v>那覇市</c:v>
                </c:pt>
                <c:pt idx="3">
                  <c:v>渡嘉敷村</c:v>
                </c:pt>
                <c:pt idx="4">
                  <c:v>南風原町</c:v>
                </c:pt>
                <c:pt idx="5">
                  <c:v>座間味村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割合!$B$989:$B$1030</c:f>
              <c:numCache>
                <c:formatCode>0.0%</c:formatCode>
                <c:ptCount val="42"/>
                <c:pt idx="0">
                  <c:v>9.5000000000000001E-2</c:v>
                </c:pt>
                <c:pt idx="1">
                  <c:v>1E-3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5.0000000000000001E-3</c:v>
                </c:pt>
              </c:numCache>
            </c:numRef>
          </c:val>
        </c:ser>
        <c:ser>
          <c:idx val="1"/>
          <c:order val="1"/>
          <c:tx>
            <c:strRef>
              <c:f>割合!$C$988</c:f>
              <c:strCache>
                <c:ptCount val="1"/>
                <c:pt idx="0">
                  <c:v>受診勧奨
（男性~35.3、51.0~ 女性~32.3、48.0~）</c:v>
                </c:pt>
              </c:strCache>
            </c:strRef>
          </c:tx>
          <c:invertIfNegative val="0"/>
          <c:cat>
            <c:strRef>
              <c:f>割合!$A$989:$A$1030</c:f>
              <c:strCache>
                <c:ptCount val="42"/>
                <c:pt idx="0">
                  <c:v>浦添市</c:v>
                </c:pt>
                <c:pt idx="1">
                  <c:v>宮古島市</c:v>
                </c:pt>
                <c:pt idx="2">
                  <c:v>那覇市</c:v>
                </c:pt>
                <c:pt idx="3">
                  <c:v>渡嘉敷村</c:v>
                </c:pt>
                <c:pt idx="4">
                  <c:v>南風原町</c:v>
                </c:pt>
                <c:pt idx="5">
                  <c:v>座間味村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割合!$C$989:$C$1030</c:f>
              <c:numCache>
                <c:formatCode>0.0%</c:formatCode>
                <c:ptCount val="42"/>
                <c:pt idx="0">
                  <c:v>3.5000000000000003E-2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2E-3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7709824"/>
        <c:axId val="237710216"/>
      </c:barChart>
      <c:catAx>
        <c:axId val="23770982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10216"/>
        <c:crosses val="autoZero"/>
        <c:auto val="1"/>
        <c:lblAlgn val="ctr"/>
        <c:lblOffset val="100"/>
        <c:noMultiLvlLbl val="0"/>
      </c:catAx>
      <c:valAx>
        <c:axId val="237710216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7709824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6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ヘマトクリット値　保健指導・受診勧奨割合（男）</a:t>
            </a:r>
          </a:p>
        </c:rich>
      </c:tx>
      <c:layout>
        <c:manualLayout>
          <c:xMode val="edge"/>
          <c:yMode val="edge"/>
          <c:x val="0.29521072568631623"/>
          <c:y val="2.3188270820986085E-2"/>
        </c:manualLayout>
      </c:layout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割合!$F$988</c:f>
              <c:strCache>
                <c:ptCount val="1"/>
                <c:pt idx="0">
                  <c:v>保健指導
（男性35.4~38.4、40.9~50.9 女性32.4~35.4、44.0~47.9）</c:v>
                </c:pt>
              </c:strCache>
            </c:strRef>
          </c:tx>
          <c:invertIfNegative val="0"/>
          <c:cat>
            <c:strRef>
              <c:f>割合!$E$989:$E$1030</c:f>
              <c:strCache>
                <c:ptCount val="42"/>
                <c:pt idx="0">
                  <c:v>浦添市</c:v>
                </c:pt>
                <c:pt idx="1">
                  <c:v>宮古島市</c:v>
                </c:pt>
                <c:pt idx="2">
                  <c:v>渡嘉敷村</c:v>
                </c:pt>
                <c:pt idx="3">
                  <c:v>那覇市</c:v>
                </c:pt>
                <c:pt idx="4">
                  <c:v>南風原町</c:v>
                </c:pt>
                <c:pt idx="5">
                  <c:v>座間味村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割合!$F$989:$F$1030</c:f>
              <c:numCache>
                <c:formatCode>0.0%</c:formatCode>
                <c:ptCount val="42"/>
                <c:pt idx="0">
                  <c:v>0.06</c:v>
                </c:pt>
                <c:pt idx="1">
                  <c:v>1E-3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3.0000000000000001E-3</c:v>
                </c:pt>
              </c:numCache>
            </c:numRef>
          </c:val>
        </c:ser>
        <c:ser>
          <c:idx val="1"/>
          <c:order val="1"/>
          <c:tx>
            <c:strRef>
              <c:f>割合!$G$988</c:f>
              <c:strCache>
                <c:ptCount val="1"/>
                <c:pt idx="0">
                  <c:v>受診勧奨
（男性~35.3、51.0~ 女性~32.3、48.0~）</c:v>
                </c:pt>
              </c:strCache>
            </c:strRef>
          </c:tx>
          <c:invertIfNegative val="0"/>
          <c:cat>
            <c:strRef>
              <c:f>割合!$E$989:$E$1030</c:f>
              <c:strCache>
                <c:ptCount val="42"/>
                <c:pt idx="0">
                  <c:v>浦添市</c:v>
                </c:pt>
                <c:pt idx="1">
                  <c:v>宮古島市</c:v>
                </c:pt>
                <c:pt idx="2">
                  <c:v>渡嘉敷村</c:v>
                </c:pt>
                <c:pt idx="3">
                  <c:v>那覇市</c:v>
                </c:pt>
                <c:pt idx="4">
                  <c:v>南風原町</c:v>
                </c:pt>
                <c:pt idx="5">
                  <c:v>座間味村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割合!$G$989:$G$1030</c:f>
              <c:numCache>
                <c:formatCode>0.0%</c:formatCode>
                <c:ptCount val="42"/>
                <c:pt idx="0">
                  <c:v>3.5999999999999997E-2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2E-3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7711000"/>
        <c:axId val="237711392"/>
      </c:barChart>
      <c:catAx>
        <c:axId val="2377110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11392"/>
        <c:crosses val="autoZero"/>
        <c:auto val="1"/>
        <c:lblAlgn val="ctr"/>
        <c:lblOffset val="100"/>
        <c:noMultiLvlLbl val="0"/>
      </c:catAx>
      <c:valAx>
        <c:axId val="237711392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7711000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6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ja-JP" altLang="en-US"/>
              <a:t>ヘマトクリット値　保健指導・受診勧奨割合（女）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割合!$J$988</c:f>
              <c:strCache>
                <c:ptCount val="1"/>
                <c:pt idx="0">
                  <c:v>保健指導
（男性35.4~38.4、40.9~50.9 女性32.4~35.4、44.0~47.9）</c:v>
                </c:pt>
              </c:strCache>
            </c:strRef>
          </c:tx>
          <c:invertIfNegative val="0"/>
          <c:cat>
            <c:strRef>
              <c:f>割合!$I$989:$I$1030</c:f>
              <c:strCache>
                <c:ptCount val="42"/>
                <c:pt idx="0">
                  <c:v>浦添市</c:v>
                </c:pt>
                <c:pt idx="1">
                  <c:v>宮古島市</c:v>
                </c:pt>
                <c:pt idx="2">
                  <c:v>那覇市</c:v>
                </c:pt>
                <c:pt idx="3">
                  <c:v>渡嘉敷村</c:v>
                </c:pt>
                <c:pt idx="4">
                  <c:v>南風原町</c:v>
                </c:pt>
                <c:pt idx="5">
                  <c:v>座間味村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割合!$J$989:$J$1030</c:f>
              <c:numCache>
                <c:formatCode>0.0%</c:formatCode>
                <c:ptCount val="42"/>
                <c:pt idx="0">
                  <c:v>0.11799999999999999</c:v>
                </c:pt>
                <c:pt idx="1">
                  <c:v>1E-3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6.0000000000000001E-3</c:v>
                </c:pt>
              </c:numCache>
            </c:numRef>
          </c:val>
        </c:ser>
        <c:ser>
          <c:idx val="1"/>
          <c:order val="1"/>
          <c:tx>
            <c:strRef>
              <c:f>割合!$K$988</c:f>
              <c:strCache>
                <c:ptCount val="1"/>
                <c:pt idx="0">
                  <c:v>受診勧奨
（男性~35.3、51.0~ 女性~32.3、48.0~）</c:v>
                </c:pt>
              </c:strCache>
            </c:strRef>
          </c:tx>
          <c:invertIfNegative val="0"/>
          <c:cat>
            <c:strRef>
              <c:f>割合!$I$989:$I$1030</c:f>
              <c:strCache>
                <c:ptCount val="42"/>
                <c:pt idx="0">
                  <c:v>浦添市</c:v>
                </c:pt>
                <c:pt idx="1">
                  <c:v>宮古島市</c:v>
                </c:pt>
                <c:pt idx="2">
                  <c:v>那覇市</c:v>
                </c:pt>
                <c:pt idx="3">
                  <c:v>渡嘉敷村</c:v>
                </c:pt>
                <c:pt idx="4">
                  <c:v>南風原町</c:v>
                </c:pt>
                <c:pt idx="5">
                  <c:v>座間味村</c:v>
                </c:pt>
                <c:pt idx="6">
                  <c:v>西原町</c:v>
                </c:pt>
                <c:pt idx="7">
                  <c:v>北中城村</c:v>
                </c:pt>
                <c:pt idx="8">
                  <c:v>与那原町</c:v>
                </c:pt>
                <c:pt idx="9">
                  <c:v>中城村</c:v>
                </c:pt>
                <c:pt idx="10">
                  <c:v>渡名喜村</c:v>
                </c:pt>
                <c:pt idx="11">
                  <c:v>北大東村</c:v>
                </c:pt>
                <c:pt idx="12">
                  <c:v>多良間村</c:v>
                </c:pt>
                <c:pt idx="13">
                  <c:v>八重瀬町</c:v>
                </c:pt>
                <c:pt idx="14">
                  <c:v>竹富町</c:v>
                </c:pt>
                <c:pt idx="15">
                  <c:v>与那国町</c:v>
                </c:pt>
                <c:pt idx="16">
                  <c:v>久米島町</c:v>
                </c:pt>
                <c:pt idx="17">
                  <c:v>北谷町</c:v>
                </c:pt>
                <c:pt idx="18">
                  <c:v>南大東村</c:v>
                </c:pt>
                <c:pt idx="19">
                  <c:v>伊平屋村</c:v>
                </c:pt>
                <c:pt idx="20">
                  <c:v>伊是名村</c:v>
                </c:pt>
                <c:pt idx="21">
                  <c:v>粟国村</c:v>
                </c:pt>
                <c:pt idx="22">
                  <c:v>豊見城市</c:v>
                </c:pt>
                <c:pt idx="23">
                  <c:v>沖縄市</c:v>
                </c:pt>
                <c:pt idx="24">
                  <c:v>うるま市</c:v>
                </c:pt>
                <c:pt idx="25">
                  <c:v>南城市</c:v>
                </c:pt>
                <c:pt idx="26">
                  <c:v>糸満市</c:v>
                </c:pt>
                <c:pt idx="27">
                  <c:v>宜野湾市</c:v>
                </c:pt>
                <c:pt idx="28">
                  <c:v>国頭村</c:v>
                </c:pt>
                <c:pt idx="29">
                  <c:v>石垣市</c:v>
                </c:pt>
                <c:pt idx="30">
                  <c:v>名護市</c:v>
                </c:pt>
                <c:pt idx="31">
                  <c:v>大宜味村</c:v>
                </c:pt>
                <c:pt idx="32">
                  <c:v>金武町</c:v>
                </c:pt>
                <c:pt idx="33">
                  <c:v>宜野座村</c:v>
                </c:pt>
                <c:pt idx="34">
                  <c:v>伊江村</c:v>
                </c:pt>
                <c:pt idx="35">
                  <c:v>読谷村</c:v>
                </c:pt>
                <c:pt idx="36">
                  <c:v>恩納村</c:v>
                </c:pt>
                <c:pt idx="37">
                  <c:v>東村</c:v>
                </c:pt>
                <c:pt idx="38">
                  <c:v>嘉手納町</c:v>
                </c:pt>
                <c:pt idx="39">
                  <c:v>今帰仁村</c:v>
                </c:pt>
                <c:pt idx="40">
                  <c:v>本部町</c:v>
                </c:pt>
                <c:pt idx="41">
                  <c:v>沖縄県</c:v>
                </c:pt>
              </c:strCache>
            </c:strRef>
          </c:cat>
          <c:val>
            <c:numRef>
              <c:f>割合!$K$989:$K$1030</c:f>
              <c:numCache>
                <c:formatCode>0.0%</c:formatCode>
                <c:ptCount val="42"/>
                <c:pt idx="0">
                  <c:v>3.4000000000000002E-2</c:v>
                </c:pt>
                <c:pt idx="1">
                  <c:v>1E-3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2E-3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100"/>
        <c:axId val="237712176"/>
        <c:axId val="237712568"/>
      </c:barChart>
      <c:catAx>
        <c:axId val="2377121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txPr>
          <a:bodyPr rot="0" vert="eaVert"/>
          <a:lstStyle/>
          <a:p>
            <a:pPr>
              <a:defRPr/>
            </a:pPr>
            <a:endParaRPr lang="ja-JP"/>
          </a:p>
        </c:txPr>
        <c:crossAx val="237712568"/>
        <c:crosses val="autoZero"/>
        <c:auto val="1"/>
        <c:lblAlgn val="ctr"/>
        <c:lblOffset val="100"/>
        <c:noMultiLvlLbl val="0"/>
      </c:catAx>
      <c:valAx>
        <c:axId val="237712568"/>
        <c:scaling>
          <c:orientation val="minMax"/>
        </c:scaling>
        <c:delete val="0"/>
        <c:axPos val="l"/>
        <c:majorGridlines/>
        <c:numFmt formatCode="0.0%" sourceLinked="1"/>
        <c:majorTickMark val="none"/>
        <c:minorTickMark val="none"/>
        <c:tickLblPos val="nextTo"/>
        <c:crossAx val="237712176"/>
        <c:crosses val="autoZero"/>
        <c:crossBetween val="between"/>
      </c:valAx>
    </c:plotArea>
    <c:legend>
      <c:legendPos val="t"/>
      <c:overlay val="0"/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chart" Target="../charts/chart13.xml"/><Relationship Id="rId18" Type="http://schemas.openxmlformats.org/officeDocument/2006/relationships/chart" Target="../charts/chart18.xml"/><Relationship Id="rId26" Type="http://schemas.openxmlformats.org/officeDocument/2006/relationships/chart" Target="../charts/chart26.xml"/><Relationship Id="rId39" Type="http://schemas.openxmlformats.org/officeDocument/2006/relationships/chart" Target="../charts/chart39.xml"/><Relationship Id="rId21" Type="http://schemas.openxmlformats.org/officeDocument/2006/relationships/chart" Target="../charts/chart21.xml"/><Relationship Id="rId34" Type="http://schemas.openxmlformats.org/officeDocument/2006/relationships/chart" Target="../charts/chart34.xml"/><Relationship Id="rId42" Type="http://schemas.openxmlformats.org/officeDocument/2006/relationships/chart" Target="../charts/chart42.xml"/><Relationship Id="rId47" Type="http://schemas.openxmlformats.org/officeDocument/2006/relationships/chart" Target="../charts/chart47.xml"/><Relationship Id="rId50" Type="http://schemas.openxmlformats.org/officeDocument/2006/relationships/chart" Target="../charts/chart50.xml"/><Relationship Id="rId55" Type="http://schemas.openxmlformats.org/officeDocument/2006/relationships/chart" Target="../charts/chart55.xml"/><Relationship Id="rId63" Type="http://schemas.openxmlformats.org/officeDocument/2006/relationships/chart" Target="../charts/chart63.xml"/><Relationship Id="rId7" Type="http://schemas.openxmlformats.org/officeDocument/2006/relationships/chart" Target="../charts/chart7.xml"/><Relationship Id="rId2" Type="http://schemas.openxmlformats.org/officeDocument/2006/relationships/chart" Target="../charts/chart2.xml"/><Relationship Id="rId16" Type="http://schemas.openxmlformats.org/officeDocument/2006/relationships/chart" Target="../charts/chart16.xml"/><Relationship Id="rId20" Type="http://schemas.openxmlformats.org/officeDocument/2006/relationships/chart" Target="../charts/chart20.xml"/><Relationship Id="rId29" Type="http://schemas.openxmlformats.org/officeDocument/2006/relationships/chart" Target="../charts/chart29.xml"/><Relationship Id="rId41" Type="http://schemas.openxmlformats.org/officeDocument/2006/relationships/chart" Target="../charts/chart41.xml"/><Relationship Id="rId54" Type="http://schemas.openxmlformats.org/officeDocument/2006/relationships/chart" Target="../charts/chart54.xml"/><Relationship Id="rId62" Type="http://schemas.openxmlformats.org/officeDocument/2006/relationships/chart" Target="../charts/chart62.xml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11" Type="http://schemas.openxmlformats.org/officeDocument/2006/relationships/chart" Target="../charts/chart11.xml"/><Relationship Id="rId24" Type="http://schemas.openxmlformats.org/officeDocument/2006/relationships/chart" Target="../charts/chart24.xml"/><Relationship Id="rId32" Type="http://schemas.openxmlformats.org/officeDocument/2006/relationships/chart" Target="../charts/chart32.xml"/><Relationship Id="rId37" Type="http://schemas.openxmlformats.org/officeDocument/2006/relationships/chart" Target="../charts/chart37.xml"/><Relationship Id="rId40" Type="http://schemas.openxmlformats.org/officeDocument/2006/relationships/chart" Target="../charts/chart40.xml"/><Relationship Id="rId45" Type="http://schemas.openxmlformats.org/officeDocument/2006/relationships/chart" Target="../charts/chart45.xml"/><Relationship Id="rId53" Type="http://schemas.openxmlformats.org/officeDocument/2006/relationships/chart" Target="../charts/chart53.xml"/><Relationship Id="rId58" Type="http://schemas.openxmlformats.org/officeDocument/2006/relationships/chart" Target="../charts/chart58.xml"/><Relationship Id="rId5" Type="http://schemas.openxmlformats.org/officeDocument/2006/relationships/chart" Target="../charts/chart5.xml"/><Relationship Id="rId15" Type="http://schemas.openxmlformats.org/officeDocument/2006/relationships/chart" Target="../charts/chart15.xml"/><Relationship Id="rId23" Type="http://schemas.openxmlformats.org/officeDocument/2006/relationships/chart" Target="../charts/chart23.xml"/><Relationship Id="rId28" Type="http://schemas.openxmlformats.org/officeDocument/2006/relationships/chart" Target="../charts/chart28.xml"/><Relationship Id="rId36" Type="http://schemas.openxmlformats.org/officeDocument/2006/relationships/chart" Target="../charts/chart36.xml"/><Relationship Id="rId49" Type="http://schemas.openxmlformats.org/officeDocument/2006/relationships/chart" Target="../charts/chart49.xml"/><Relationship Id="rId57" Type="http://schemas.openxmlformats.org/officeDocument/2006/relationships/chart" Target="../charts/chart57.xml"/><Relationship Id="rId61" Type="http://schemas.openxmlformats.org/officeDocument/2006/relationships/chart" Target="../charts/chart61.xml"/><Relationship Id="rId10" Type="http://schemas.openxmlformats.org/officeDocument/2006/relationships/chart" Target="../charts/chart10.xml"/><Relationship Id="rId19" Type="http://schemas.openxmlformats.org/officeDocument/2006/relationships/chart" Target="../charts/chart19.xml"/><Relationship Id="rId31" Type="http://schemas.openxmlformats.org/officeDocument/2006/relationships/chart" Target="../charts/chart31.xml"/><Relationship Id="rId44" Type="http://schemas.openxmlformats.org/officeDocument/2006/relationships/chart" Target="../charts/chart44.xml"/><Relationship Id="rId52" Type="http://schemas.openxmlformats.org/officeDocument/2006/relationships/chart" Target="../charts/chart52.xml"/><Relationship Id="rId60" Type="http://schemas.openxmlformats.org/officeDocument/2006/relationships/chart" Target="../charts/chart60.xml"/><Relationship Id="rId4" Type="http://schemas.openxmlformats.org/officeDocument/2006/relationships/chart" Target="../charts/chart4.xml"/><Relationship Id="rId9" Type="http://schemas.openxmlformats.org/officeDocument/2006/relationships/chart" Target="../charts/chart9.xml"/><Relationship Id="rId14" Type="http://schemas.openxmlformats.org/officeDocument/2006/relationships/chart" Target="../charts/chart14.xml"/><Relationship Id="rId22" Type="http://schemas.openxmlformats.org/officeDocument/2006/relationships/chart" Target="../charts/chart22.xml"/><Relationship Id="rId27" Type="http://schemas.openxmlformats.org/officeDocument/2006/relationships/chart" Target="../charts/chart27.xml"/><Relationship Id="rId30" Type="http://schemas.openxmlformats.org/officeDocument/2006/relationships/chart" Target="../charts/chart30.xml"/><Relationship Id="rId35" Type="http://schemas.openxmlformats.org/officeDocument/2006/relationships/chart" Target="../charts/chart35.xml"/><Relationship Id="rId43" Type="http://schemas.openxmlformats.org/officeDocument/2006/relationships/chart" Target="../charts/chart43.xml"/><Relationship Id="rId48" Type="http://schemas.openxmlformats.org/officeDocument/2006/relationships/chart" Target="../charts/chart48.xml"/><Relationship Id="rId56" Type="http://schemas.openxmlformats.org/officeDocument/2006/relationships/chart" Target="../charts/chart56.xml"/><Relationship Id="rId8" Type="http://schemas.openxmlformats.org/officeDocument/2006/relationships/chart" Target="../charts/chart8.xml"/><Relationship Id="rId51" Type="http://schemas.openxmlformats.org/officeDocument/2006/relationships/chart" Target="../charts/chart51.xml"/><Relationship Id="rId3" Type="http://schemas.openxmlformats.org/officeDocument/2006/relationships/chart" Target="../charts/chart3.xml"/><Relationship Id="rId12" Type="http://schemas.openxmlformats.org/officeDocument/2006/relationships/chart" Target="../charts/chart12.xml"/><Relationship Id="rId17" Type="http://schemas.openxmlformats.org/officeDocument/2006/relationships/chart" Target="../charts/chart17.xml"/><Relationship Id="rId25" Type="http://schemas.openxmlformats.org/officeDocument/2006/relationships/chart" Target="../charts/chart25.xml"/><Relationship Id="rId33" Type="http://schemas.openxmlformats.org/officeDocument/2006/relationships/chart" Target="../charts/chart33.xml"/><Relationship Id="rId38" Type="http://schemas.openxmlformats.org/officeDocument/2006/relationships/chart" Target="../charts/chart38.xml"/><Relationship Id="rId46" Type="http://schemas.openxmlformats.org/officeDocument/2006/relationships/chart" Target="../charts/chart46.xml"/><Relationship Id="rId59" Type="http://schemas.openxmlformats.org/officeDocument/2006/relationships/chart" Target="../charts/chart59.xml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63" Type="http://schemas.openxmlformats.org/officeDocument/2006/relationships/image" Target="../media/image63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61" Type="http://schemas.openxmlformats.org/officeDocument/2006/relationships/image" Target="../media/image61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6.emf"/><Relationship Id="rId18" Type="http://schemas.openxmlformats.org/officeDocument/2006/relationships/image" Target="../media/image81.emf"/><Relationship Id="rId26" Type="http://schemas.openxmlformats.org/officeDocument/2006/relationships/image" Target="../media/image89.emf"/><Relationship Id="rId39" Type="http://schemas.openxmlformats.org/officeDocument/2006/relationships/image" Target="../media/image102.emf"/><Relationship Id="rId21" Type="http://schemas.openxmlformats.org/officeDocument/2006/relationships/image" Target="../media/image84.emf"/><Relationship Id="rId34" Type="http://schemas.openxmlformats.org/officeDocument/2006/relationships/image" Target="../media/image97.emf"/><Relationship Id="rId42" Type="http://schemas.openxmlformats.org/officeDocument/2006/relationships/image" Target="../media/image105.emf"/><Relationship Id="rId47" Type="http://schemas.openxmlformats.org/officeDocument/2006/relationships/image" Target="../media/image110.emf"/><Relationship Id="rId50" Type="http://schemas.openxmlformats.org/officeDocument/2006/relationships/image" Target="../media/image113.emf"/><Relationship Id="rId55" Type="http://schemas.openxmlformats.org/officeDocument/2006/relationships/image" Target="../media/image118.emf"/><Relationship Id="rId63" Type="http://schemas.openxmlformats.org/officeDocument/2006/relationships/image" Target="../media/image126.emf"/><Relationship Id="rId7" Type="http://schemas.openxmlformats.org/officeDocument/2006/relationships/image" Target="../media/image70.emf"/><Relationship Id="rId2" Type="http://schemas.openxmlformats.org/officeDocument/2006/relationships/image" Target="../media/image65.emf"/><Relationship Id="rId16" Type="http://schemas.openxmlformats.org/officeDocument/2006/relationships/image" Target="../media/image79.emf"/><Relationship Id="rId20" Type="http://schemas.openxmlformats.org/officeDocument/2006/relationships/image" Target="../media/image83.emf"/><Relationship Id="rId29" Type="http://schemas.openxmlformats.org/officeDocument/2006/relationships/image" Target="../media/image92.emf"/><Relationship Id="rId41" Type="http://schemas.openxmlformats.org/officeDocument/2006/relationships/image" Target="../media/image104.emf"/><Relationship Id="rId54" Type="http://schemas.openxmlformats.org/officeDocument/2006/relationships/image" Target="../media/image117.emf"/><Relationship Id="rId62" Type="http://schemas.openxmlformats.org/officeDocument/2006/relationships/image" Target="../media/image125.emf"/><Relationship Id="rId1" Type="http://schemas.openxmlformats.org/officeDocument/2006/relationships/image" Target="../media/image64.emf"/><Relationship Id="rId6" Type="http://schemas.openxmlformats.org/officeDocument/2006/relationships/image" Target="../media/image69.emf"/><Relationship Id="rId11" Type="http://schemas.openxmlformats.org/officeDocument/2006/relationships/image" Target="../media/image74.emf"/><Relationship Id="rId24" Type="http://schemas.openxmlformats.org/officeDocument/2006/relationships/image" Target="../media/image87.emf"/><Relationship Id="rId32" Type="http://schemas.openxmlformats.org/officeDocument/2006/relationships/image" Target="../media/image95.emf"/><Relationship Id="rId37" Type="http://schemas.openxmlformats.org/officeDocument/2006/relationships/image" Target="../media/image100.emf"/><Relationship Id="rId40" Type="http://schemas.openxmlformats.org/officeDocument/2006/relationships/image" Target="../media/image103.emf"/><Relationship Id="rId45" Type="http://schemas.openxmlformats.org/officeDocument/2006/relationships/image" Target="../media/image108.emf"/><Relationship Id="rId53" Type="http://schemas.openxmlformats.org/officeDocument/2006/relationships/image" Target="../media/image116.emf"/><Relationship Id="rId58" Type="http://schemas.openxmlformats.org/officeDocument/2006/relationships/image" Target="../media/image121.emf"/><Relationship Id="rId5" Type="http://schemas.openxmlformats.org/officeDocument/2006/relationships/image" Target="../media/image68.emf"/><Relationship Id="rId15" Type="http://schemas.openxmlformats.org/officeDocument/2006/relationships/image" Target="../media/image78.emf"/><Relationship Id="rId23" Type="http://schemas.openxmlformats.org/officeDocument/2006/relationships/image" Target="../media/image86.emf"/><Relationship Id="rId28" Type="http://schemas.openxmlformats.org/officeDocument/2006/relationships/image" Target="../media/image91.emf"/><Relationship Id="rId36" Type="http://schemas.openxmlformats.org/officeDocument/2006/relationships/image" Target="../media/image99.emf"/><Relationship Id="rId49" Type="http://schemas.openxmlformats.org/officeDocument/2006/relationships/image" Target="../media/image112.emf"/><Relationship Id="rId57" Type="http://schemas.openxmlformats.org/officeDocument/2006/relationships/image" Target="../media/image120.emf"/><Relationship Id="rId61" Type="http://schemas.openxmlformats.org/officeDocument/2006/relationships/image" Target="../media/image124.emf"/><Relationship Id="rId10" Type="http://schemas.openxmlformats.org/officeDocument/2006/relationships/image" Target="../media/image73.emf"/><Relationship Id="rId19" Type="http://schemas.openxmlformats.org/officeDocument/2006/relationships/image" Target="../media/image82.emf"/><Relationship Id="rId31" Type="http://schemas.openxmlformats.org/officeDocument/2006/relationships/image" Target="../media/image94.emf"/><Relationship Id="rId44" Type="http://schemas.openxmlformats.org/officeDocument/2006/relationships/image" Target="../media/image107.emf"/><Relationship Id="rId52" Type="http://schemas.openxmlformats.org/officeDocument/2006/relationships/image" Target="../media/image115.emf"/><Relationship Id="rId60" Type="http://schemas.openxmlformats.org/officeDocument/2006/relationships/image" Target="../media/image123.emf"/><Relationship Id="rId4" Type="http://schemas.openxmlformats.org/officeDocument/2006/relationships/image" Target="../media/image67.emf"/><Relationship Id="rId9" Type="http://schemas.openxmlformats.org/officeDocument/2006/relationships/image" Target="../media/image72.emf"/><Relationship Id="rId14" Type="http://schemas.openxmlformats.org/officeDocument/2006/relationships/image" Target="../media/image77.emf"/><Relationship Id="rId22" Type="http://schemas.openxmlformats.org/officeDocument/2006/relationships/image" Target="../media/image85.emf"/><Relationship Id="rId27" Type="http://schemas.openxmlformats.org/officeDocument/2006/relationships/image" Target="../media/image90.emf"/><Relationship Id="rId30" Type="http://schemas.openxmlformats.org/officeDocument/2006/relationships/image" Target="../media/image93.emf"/><Relationship Id="rId35" Type="http://schemas.openxmlformats.org/officeDocument/2006/relationships/image" Target="../media/image98.emf"/><Relationship Id="rId43" Type="http://schemas.openxmlformats.org/officeDocument/2006/relationships/image" Target="../media/image106.emf"/><Relationship Id="rId48" Type="http://schemas.openxmlformats.org/officeDocument/2006/relationships/image" Target="../media/image111.emf"/><Relationship Id="rId56" Type="http://schemas.openxmlformats.org/officeDocument/2006/relationships/image" Target="../media/image119.emf"/><Relationship Id="rId8" Type="http://schemas.openxmlformats.org/officeDocument/2006/relationships/image" Target="../media/image71.emf"/><Relationship Id="rId51" Type="http://schemas.openxmlformats.org/officeDocument/2006/relationships/image" Target="../media/image114.emf"/><Relationship Id="rId3" Type="http://schemas.openxmlformats.org/officeDocument/2006/relationships/image" Target="../media/image66.emf"/><Relationship Id="rId12" Type="http://schemas.openxmlformats.org/officeDocument/2006/relationships/image" Target="../media/image75.emf"/><Relationship Id="rId17" Type="http://schemas.openxmlformats.org/officeDocument/2006/relationships/image" Target="../media/image80.emf"/><Relationship Id="rId25" Type="http://schemas.openxmlformats.org/officeDocument/2006/relationships/image" Target="../media/image88.emf"/><Relationship Id="rId33" Type="http://schemas.openxmlformats.org/officeDocument/2006/relationships/image" Target="../media/image96.emf"/><Relationship Id="rId38" Type="http://schemas.openxmlformats.org/officeDocument/2006/relationships/image" Target="../media/image101.emf"/><Relationship Id="rId46" Type="http://schemas.openxmlformats.org/officeDocument/2006/relationships/image" Target="../media/image109.emf"/><Relationship Id="rId59" Type="http://schemas.openxmlformats.org/officeDocument/2006/relationships/image" Target="../media/image122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9.emf"/><Relationship Id="rId18" Type="http://schemas.openxmlformats.org/officeDocument/2006/relationships/image" Target="../media/image144.emf"/><Relationship Id="rId26" Type="http://schemas.openxmlformats.org/officeDocument/2006/relationships/image" Target="../media/image152.emf"/><Relationship Id="rId39" Type="http://schemas.openxmlformats.org/officeDocument/2006/relationships/image" Target="../media/image165.emf"/><Relationship Id="rId21" Type="http://schemas.openxmlformats.org/officeDocument/2006/relationships/image" Target="../media/image147.emf"/><Relationship Id="rId34" Type="http://schemas.openxmlformats.org/officeDocument/2006/relationships/image" Target="../media/image160.emf"/><Relationship Id="rId42" Type="http://schemas.openxmlformats.org/officeDocument/2006/relationships/image" Target="../media/image168.emf"/><Relationship Id="rId47" Type="http://schemas.openxmlformats.org/officeDocument/2006/relationships/image" Target="../media/image173.emf"/><Relationship Id="rId50" Type="http://schemas.openxmlformats.org/officeDocument/2006/relationships/image" Target="../media/image176.emf"/><Relationship Id="rId55" Type="http://schemas.openxmlformats.org/officeDocument/2006/relationships/image" Target="../media/image181.emf"/><Relationship Id="rId63" Type="http://schemas.openxmlformats.org/officeDocument/2006/relationships/image" Target="../media/image189.emf"/><Relationship Id="rId7" Type="http://schemas.openxmlformats.org/officeDocument/2006/relationships/image" Target="../media/image133.emf"/><Relationship Id="rId2" Type="http://schemas.openxmlformats.org/officeDocument/2006/relationships/image" Target="../media/image128.emf"/><Relationship Id="rId16" Type="http://schemas.openxmlformats.org/officeDocument/2006/relationships/image" Target="../media/image142.emf"/><Relationship Id="rId20" Type="http://schemas.openxmlformats.org/officeDocument/2006/relationships/image" Target="../media/image146.emf"/><Relationship Id="rId29" Type="http://schemas.openxmlformats.org/officeDocument/2006/relationships/image" Target="../media/image155.emf"/><Relationship Id="rId41" Type="http://schemas.openxmlformats.org/officeDocument/2006/relationships/image" Target="../media/image167.emf"/><Relationship Id="rId54" Type="http://schemas.openxmlformats.org/officeDocument/2006/relationships/image" Target="../media/image180.emf"/><Relationship Id="rId62" Type="http://schemas.openxmlformats.org/officeDocument/2006/relationships/image" Target="../media/image188.emf"/><Relationship Id="rId1" Type="http://schemas.openxmlformats.org/officeDocument/2006/relationships/image" Target="../media/image127.emf"/><Relationship Id="rId6" Type="http://schemas.openxmlformats.org/officeDocument/2006/relationships/image" Target="../media/image132.emf"/><Relationship Id="rId11" Type="http://schemas.openxmlformats.org/officeDocument/2006/relationships/image" Target="../media/image137.emf"/><Relationship Id="rId24" Type="http://schemas.openxmlformats.org/officeDocument/2006/relationships/image" Target="../media/image150.emf"/><Relationship Id="rId32" Type="http://schemas.openxmlformats.org/officeDocument/2006/relationships/image" Target="../media/image158.emf"/><Relationship Id="rId37" Type="http://schemas.openxmlformats.org/officeDocument/2006/relationships/image" Target="../media/image163.emf"/><Relationship Id="rId40" Type="http://schemas.openxmlformats.org/officeDocument/2006/relationships/image" Target="../media/image166.emf"/><Relationship Id="rId45" Type="http://schemas.openxmlformats.org/officeDocument/2006/relationships/image" Target="../media/image171.emf"/><Relationship Id="rId53" Type="http://schemas.openxmlformats.org/officeDocument/2006/relationships/image" Target="../media/image179.emf"/><Relationship Id="rId58" Type="http://schemas.openxmlformats.org/officeDocument/2006/relationships/image" Target="../media/image184.emf"/><Relationship Id="rId5" Type="http://schemas.openxmlformats.org/officeDocument/2006/relationships/image" Target="../media/image131.emf"/><Relationship Id="rId15" Type="http://schemas.openxmlformats.org/officeDocument/2006/relationships/image" Target="../media/image141.emf"/><Relationship Id="rId23" Type="http://schemas.openxmlformats.org/officeDocument/2006/relationships/image" Target="../media/image149.emf"/><Relationship Id="rId28" Type="http://schemas.openxmlformats.org/officeDocument/2006/relationships/image" Target="../media/image154.emf"/><Relationship Id="rId36" Type="http://schemas.openxmlformats.org/officeDocument/2006/relationships/image" Target="../media/image162.emf"/><Relationship Id="rId49" Type="http://schemas.openxmlformats.org/officeDocument/2006/relationships/image" Target="../media/image175.emf"/><Relationship Id="rId57" Type="http://schemas.openxmlformats.org/officeDocument/2006/relationships/image" Target="../media/image183.emf"/><Relationship Id="rId61" Type="http://schemas.openxmlformats.org/officeDocument/2006/relationships/image" Target="../media/image187.emf"/><Relationship Id="rId10" Type="http://schemas.openxmlformats.org/officeDocument/2006/relationships/image" Target="../media/image136.emf"/><Relationship Id="rId19" Type="http://schemas.openxmlformats.org/officeDocument/2006/relationships/image" Target="../media/image145.emf"/><Relationship Id="rId31" Type="http://schemas.openxmlformats.org/officeDocument/2006/relationships/image" Target="../media/image157.emf"/><Relationship Id="rId44" Type="http://schemas.openxmlformats.org/officeDocument/2006/relationships/image" Target="../media/image170.emf"/><Relationship Id="rId52" Type="http://schemas.openxmlformats.org/officeDocument/2006/relationships/image" Target="../media/image178.emf"/><Relationship Id="rId60" Type="http://schemas.openxmlformats.org/officeDocument/2006/relationships/image" Target="../media/image186.emf"/><Relationship Id="rId4" Type="http://schemas.openxmlformats.org/officeDocument/2006/relationships/image" Target="../media/image130.emf"/><Relationship Id="rId9" Type="http://schemas.openxmlformats.org/officeDocument/2006/relationships/image" Target="../media/image135.emf"/><Relationship Id="rId14" Type="http://schemas.openxmlformats.org/officeDocument/2006/relationships/image" Target="../media/image140.emf"/><Relationship Id="rId22" Type="http://schemas.openxmlformats.org/officeDocument/2006/relationships/image" Target="../media/image148.emf"/><Relationship Id="rId27" Type="http://schemas.openxmlformats.org/officeDocument/2006/relationships/image" Target="../media/image153.emf"/><Relationship Id="rId30" Type="http://schemas.openxmlformats.org/officeDocument/2006/relationships/image" Target="../media/image156.emf"/><Relationship Id="rId35" Type="http://schemas.openxmlformats.org/officeDocument/2006/relationships/image" Target="../media/image161.emf"/><Relationship Id="rId43" Type="http://schemas.openxmlformats.org/officeDocument/2006/relationships/image" Target="../media/image169.emf"/><Relationship Id="rId48" Type="http://schemas.openxmlformats.org/officeDocument/2006/relationships/image" Target="../media/image174.emf"/><Relationship Id="rId56" Type="http://schemas.openxmlformats.org/officeDocument/2006/relationships/image" Target="../media/image182.emf"/><Relationship Id="rId8" Type="http://schemas.openxmlformats.org/officeDocument/2006/relationships/image" Target="../media/image134.emf"/><Relationship Id="rId51" Type="http://schemas.openxmlformats.org/officeDocument/2006/relationships/image" Target="../media/image177.emf"/><Relationship Id="rId3" Type="http://schemas.openxmlformats.org/officeDocument/2006/relationships/image" Target="../media/image129.emf"/><Relationship Id="rId12" Type="http://schemas.openxmlformats.org/officeDocument/2006/relationships/image" Target="../media/image138.emf"/><Relationship Id="rId17" Type="http://schemas.openxmlformats.org/officeDocument/2006/relationships/image" Target="../media/image143.emf"/><Relationship Id="rId25" Type="http://schemas.openxmlformats.org/officeDocument/2006/relationships/image" Target="../media/image151.emf"/><Relationship Id="rId33" Type="http://schemas.openxmlformats.org/officeDocument/2006/relationships/image" Target="../media/image159.emf"/><Relationship Id="rId38" Type="http://schemas.openxmlformats.org/officeDocument/2006/relationships/image" Target="../media/image164.emf"/><Relationship Id="rId46" Type="http://schemas.openxmlformats.org/officeDocument/2006/relationships/image" Target="../media/image172.emf"/><Relationship Id="rId59" Type="http://schemas.openxmlformats.org/officeDocument/2006/relationships/image" Target="../media/image185.emf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02.emf"/><Relationship Id="rId18" Type="http://schemas.openxmlformats.org/officeDocument/2006/relationships/image" Target="../media/image207.emf"/><Relationship Id="rId26" Type="http://schemas.openxmlformats.org/officeDocument/2006/relationships/image" Target="../media/image215.emf"/><Relationship Id="rId39" Type="http://schemas.openxmlformats.org/officeDocument/2006/relationships/image" Target="../media/image228.emf"/><Relationship Id="rId21" Type="http://schemas.openxmlformats.org/officeDocument/2006/relationships/image" Target="../media/image210.emf"/><Relationship Id="rId34" Type="http://schemas.openxmlformats.org/officeDocument/2006/relationships/image" Target="../media/image223.emf"/><Relationship Id="rId42" Type="http://schemas.openxmlformats.org/officeDocument/2006/relationships/image" Target="../media/image231.emf"/><Relationship Id="rId47" Type="http://schemas.openxmlformats.org/officeDocument/2006/relationships/image" Target="../media/image236.emf"/><Relationship Id="rId50" Type="http://schemas.openxmlformats.org/officeDocument/2006/relationships/image" Target="../media/image239.emf"/><Relationship Id="rId55" Type="http://schemas.openxmlformats.org/officeDocument/2006/relationships/image" Target="../media/image244.emf"/><Relationship Id="rId63" Type="http://schemas.openxmlformats.org/officeDocument/2006/relationships/image" Target="../media/image252.emf"/><Relationship Id="rId7" Type="http://schemas.openxmlformats.org/officeDocument/2006/relationships/image" Target="../media/image196.emf"/><Relationship Id="rId2" Type="http://schemas.openxmlformats.org/officeDocument/2006/relationships/image" Target="../media/image191.emf"/><Relationship Id="rId16" Type="http://schemas.openxmlformats.org/officeDocument/2006/relationships/image" Target="../media/image205.emf"/><Relationship Id="rId20" Type="http://schemas.openxmlformats.org/officeDocument/2006/relationships/image" Target="../media/image209.emf"/><Relationship Id="rId29" Type="http://schemas.openxmlformats.org/officeDocument/2006/relationships/image" Target="../media/image218.emf"/><Relationship Id="rId41" Type="http://schemas.openxmlformats.org/officeDocument/2006/relationships/image" Target="../media/image230.emf"/><Relationship Id="rId54" Type="http://schemas.openxmlformats.org/officeDocument/2006/relationships/image" Target="../media/image243.emf"/><Relationship Id="rId62" Type="http://schemas.openxmlformats.org/officeDocument/2006/relationships/image" Target="../media/image251.emf"/><Relationship Id="rId1" Type="http://schemas.openxmlformats.org/officeDocument/2006/relationships/image" Target="../media/image190.emf"/><Relationship Id="rId6" Type="http://schemas.openxmlformats.org/officeDocument/2006/relationships/image" Target="../media/image195.emf"/><Relationship Id="rId11" Type="http://schemas.openxmlformats.org/officeDocument/2006/relationships/image" Target="../media/image200.emf"/><Relationship Id="rId24" Type="http://schemas.openxmlformats.org/officeDocument/2006/relationships/image" Target="../media/image213.emf"/><Relationship Id="rId32" Type="http://schemas.openxmlformats.org/officeDocument/2006/relationships/image" Target="../media/image221.emf"/><Relationship Id="rId37" Type="http://schemas.openxmlformats.org/officeDocument/2006/relationships/image" Target="../media/image226.emf"/><Relationship Id="rId40" Type="http://schemas.openxmlformats.org/officeDocument/2006/relationships/image" Target="../media/image229.emf"/><Relationship Id="rId45" Type="http://schemas.openxmlformats.org/officeDocument/2006/relationships/image" Target="../media/image234.emf"/><Relationship Id="rId53" Type="http://schemas.openxmlformats.org/officeDocument/2006/relationships/image" Target="../media/image242.emf"/><Relationship Id="rId58" Type="http://schemas.openxmlformats.org/officeDocument/2006/relationships/image" Target="../media/image247.emf"/><Relationship Id="rId5" Type="http://schemas.openxmlformats.org/officeDocument/2006/relationships/image" Target="../media/image194.emf"/><Relationship Id="rId15" Type="http://schemas.openxmlformats.org/officeDocument/2006/relationships/image" Target="../media/image204.emf"/><Relationship Id="rId23" Type="http://schemas.openxmlformats.org/officeDocument/2006/relationships/image" Target="../media/image212.emf"/><Relationship Id="rId28" Type="http://schemas.openxmlformats.org/officeDocument/2006/relationships/image" Target="../media/image217.emf"/><Relationship Id="rId36" Type="http://schemas.openxmlformats.org/officeDocument/2006/relationships/image" Target="../media/image225.emf"/><Relationship Id="rId49" Type="http://schemas.openxmlformats.org/officeDocument/2006/relationships/image" Target="../media/image238.emf"/><Relationship Id="rId57" Type="http://schemas.openxmlformats.org/officeDocument/2006/relationships/image" Target="../media/image246.emf"/><Relationship Id="rId61" Type="http://schemas.openxmlformats.org/officeDocument/2006/relationships/image" Target="../media/image250.emf"/><Relationship Id="rId10" Type="http://schemas.openxmlformats.org/officeDocument/2006/relationships/image" Target="../media/image199.emf"/><Relationship Id="rId19" Type="http://schemas.openxmlformats.org/officeDocument/2006/relationships/image" Target="../media/image208.emf"/><Relationship Id="rId31" Type="http://schemas.openxmlformats.org/officeDocument/2006/relationships/image" Target="../media/image220.emf"/><Relationship Id="rId44" Type="http://schemas.openxmlformats.org/officeDocument/2006/relationships/image" Target="../media/image233.emf"/><Relationship Id="rId52" Type="http://schemas.openxmlformats.org/officeDocument/2006/relationships/image" Target="../media/image241.emf"/><Relationship Id="rId60" Type="http://schemas.openxmlformats.org/officeDocument/2006/relationships/image" Target="../media/image249.emf"/><Relationship Id="rId4" Type="http://schemas.openxmlformats.org/officeDocument/2006/relationships/image" Target="../media/image193.emf"/><Relationship Id="rId9" Type="http://schemas.openxmlformats.org/officeDocument/2006/relationships/image" Target="../media/image198.emf"/><Relationship Id="rId14" Type="http://schemas.openxmlformats.org/officeDocument/2006/relationships/image" Target="../media/image203.emf"/><Relationship Id="rId22" Type="http://schemas.openxmlformats.org/officeDocument/2006/relationships/image" Target="../media/image211.emf"/><Relationship Id="rId27" Type="http://schemas.openxmlformats.org/officeDocument/2006/relationships/image" Target="../media/image216.emf"/><Relationship Id="rId30" Type="http://schemas.openxmlformats.org/officeDocument/2006/relationships/image" Target="../media/image219.emf"/><Relationship Id="rId35" Type="http://schemas.openxmlformats.org/officeDocument/2006/relationships/image" Target="../media/image224.emf"/><Relationship Id="rId43" Type="http://schemas.openxmlformats.org/officeDocument/2006/relationships/image" Target="../media/image232.emf"/><Relationship Id="rId48" Type="http://schemas.openxmlformats.org/officeDocument/2006/relationships/image" Target="../media/image237.emf"/><Relationship Id="rId56" Type="http://schemas.openxmlformats.org/officeDocument/2006/relationships/image" Target="../media/image245.emf"/><Relationship Id="rId8" Type="http://schemas.openxmlformats.org/officeDocument/2006/relationships/image" Target="../media/image197.emf"/><Relationship Id="rId51" Type="http://schemas.openxmlformats.org/officeDocument/2006/relationships/image" Target="../media/image240.emf"/><Relationship Id="rId3" Type="http://schemas.openxmlformats.org/officeDocument/2006/relationships/image" Target="../media/image192.emf"/><Relationship Id="rId12" Type="http://schemas.openxmlformats.org/officeDocument/2006/relationships/image" Target="../media/image201.emf"/><Relationship Id="rId17" Type="http://schemas.openxmlformats.org/officeDocument/2006/relationships/image" Target="../media/image206.emf"/><Relationship Id="rId25" Type="http://schemas.openxmlformats.org/officeDocument/2006/relationships/image" Target="../media/image214.emf"/><Relationship Id="rId33" Type="http://schemas.openxmlformats.org/officeDocument/2006/relationships/image" Target="../media/image222.emf"/><Relationship Id="rId38" Type="http://schemas.openxmlformats.org/officeDocument/2006/relationships/image" Target="../media/image227.emf"/><Relationship Id="rId46" Type="http://schemas.openxmlformats.org/officeDocument/2006/relationships/image" Target="../media/image235.emf"/><Relationship Id="rId59" Type="http://schemas.openxmlformats.org/officeDocument/2006/relationships/image" Target="../media/image248.emf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65.emf"/><Relationship Id="rId18" Type="http://schemas.openxmlformats.org/officeDocument/2006/relationships/image" Target="../media/image270.emf"/><Relationship Id="rId26" Type="http://schemas.openxmlformats.org/officeDocument/2006/relationships/image" Target="../media/image278.emf"/><Relationship Id="rId39" Type="http://schemas.openxmlformats.org/officeDocument/2006/relationships/image" Target="../media/image291.emf"/><Relationship Id="rId21" Type="http://schemas.openxmlformats.org/officeDocument/2006/relationships/image" Target="../media/image273.emf"/><Relationship Id="rId34" Type="http://schemas.openxmlformats.org/officeDocument/2006/relationships/image" Target="../media/image286.emf"/><Relationship Id="rId42" Type="http://schemas.openxmlformats.org/officeDocument/2006/relationships/image" Target="../media/image294.emf"/><Relationship Id="rId47" Type="http://schemas.openxmlformats.org/officeDocument/2006/relationships/image" Target="../media/image299.emf"/><Relationship Id="rId50" Type="http://schemas.openxmlformats.org/officeDocument/2006/relationships/image" Target="../media/image302.emf"/><Relationship Id="rId55" Type="http://schemas.openxmlformats.org/officeDocument/2006/relationships/image" Target="../media/image307.emf"/><Relationship Id="rId63" Type="http://schemas.openxmlformats.org/officeDocument/2006/relationships/image" Target="../media/image315.emf"/><Relationship Id="rId7" Type="http://schemas.openxmlformats.org/officeDocument/2006/relationships/image" Target="../media/image259.emf"/><Relationship Id="rId2" Type="http://schemas.openxmlformats.org/officeDocument/2006/relationships/image" Target="../media/image254.emf"/><Relationship Id="rId16" Type="http://schemas.openxmlformats.org/officeDocument/2006/relationships/image" Target="../media/image268.emf"/><Relationship Id="rId20" Type="http://schemas.openxmlformats.org/officeDocument/2006/relationships/image" Target="../media/image272.emf"/><Relationship Id="rId29" Type="http://schemas.openxmlformats.org/officeDocument/2006/relationships/image" Target="../media/image281.emf"/><Relationship Id="rId41" Type="http://schemas.openxmlformats.org/officeDocument/2006/relationships/image" Target="../media/image293.emf"/><Relationship Id="rId54" Type="http://schemas.openxmlformats.org/officeDocument/2006/relationships/image" Target="../media/image306.emf"/><Relationship Id="rId62" Type="http://schemas.openxmlformats.org/officeDocument/2006/relationships/image" Target="../media/image314.emf"/><Relationship Id="rId1" Type="http://schemas.openxmlformats.org/officeDocument/2006/relationships/image" Target="../media/image253.emf"/><Relationship Id="rId6" Type="http://schemas.openxmlformats.org/officeDocument/2006/relationships/image" Target="../media/image258.emf"/><Relationship Id="rId11" Type="http://schemas.openxmlformats.org/officeDocument/2006/relationships/image" Target="../media/image263.emf"/><Relationship Id="rId24" Type="http://schemas.openxmlformats.org/officeDocument/2006/relationships/image" Target="../media/image276.emf"/><Relationship Id="rId32" Type="http://schemas.openxmlformats.org/officeDocument/2006/relationships/image" Target="../media/image284.emf"/><Relationship Id="rId37" Type="http://schemas.openxmlformats.org/officeDocument/2006/relationships/image" Target="../media/image289.emf"/><Relationship Id="rId40" Type="http://schemas.openxmlformats.org/officeDocument/2006/relationships/image" Target="../media/image292.emf"/><Relationship Id="rId45" Type="http://schemas.openxmlformats.org/officeDocument/2006/relationships/image" Target="../media/image297.emf"/><Relationship Id="rId53" Type="http://schemas.openxmlformats.org/officeDocument/2006/relationships/image" Target="../media/image305.emf"/><Relationship Id="rId58" Type="http://schemas.openxmlformats.org/officeDocument/2006/relationships/image" Target="../media/image310.emf"/><Relationship Id="rId5" Type="http://schemas.openxmlformats.org/officeDocument/2006/relationships/image" Target="../media/image257.emf"/><Relationship Id="rId15" Type="http://schemas.openxmlformats.org/officeDocument/2006/relationships/image" Target="../media/image267.emf"/><Relationship Id="rId23" Type="http://schemas.openxmlformats.org/officeDocument/2006/relationships/image" Target="../media/image275.emf"/><Relationship Id="rId28" Type="http://schemas.openxmlformats.org/officeDocument/2006/relationships/image" Target="../media/image280.emf"/><Relationship Id="rId36" Type="http://schemas.openxmlformats.org/officeDocument/2006/relationships/image" Target="../media/image288.emf"/><Relationship Id="rId49" Type="http://schemas.openxmlformats.org/officeDocument/2006/relationships/image" Target="../media/image301.emf"/><Relationship Id="rId57" Type="http://schemas.openxmlformats.org/officeDocument/2006/relationships/image" Target="../media/image309.emf"/><Relationship Id="rId61" Type="http://schemas.openxmlformats.org/officeDocument/2006/relationships/image" Target="../media/image313.emf"/><Relationship Id="rId10" Type="http://schemas.openxmlformats.org/officeDocument/2006/relationships/image" Target="../media/image262.emf"/><Relationship Id="rId19" Type="http://schemas.openxmlformats.org/officeDocument/2006/relationships/image" Target="../media/image271.emf"/><Relationship Id="rId31" Type="http://schemas.openxmlformats.org/officeDocument/2006/relationships/image" Target="../media/image283.emf"/><Relationship Id="rId44" Type="http://schemas.openxmlformats.org/officeDocument/2006/relationships/image" Target="../media/image296.emf"/><Relationship Id="rId52" Type="http://schemas.openxmlformats.org/officeDocument/2006/relationships/image" Target="../media/image304.emf"/><Relationship Id="rId60" Type="http://schemas.openxmlformats.org/officeDocument/2006/relationships/image" Target="../media/image312.emf"/><Relationship Id="rId4" Type="http://schemas.openxmlformats.org/officeDocument/2006/relationships/image" Target="../media/image256.emf"/><Relationship Id="rId9" Type="http://schemas.openxmlformats.org/officeDocument/2006/relationships/image" Target="../media/image261.emf"/><Relationship Id="rId14" Type="http://schemas.openxmlformats.org/officeDocument/2006/relationships/image" Target="../media/image266.emf"/><Relationship Id="rId22" Type="http://schemas.openxmlformats.org/officeDocument/2006/relationships/image" Target="../media/image274.emf"/><Relationship Id="rId27" Type="http://schemas.openxmlformats.org/officeDocument/2006/relationships/image" Target="../media/image279.emf"/><Relationship Id="rId30" Type="http://schemas.openxmlformats.org/officeDocument/2006/relationships/image" Target="../media/image282.emf"/><Relationship Id="rId35" Type="http://schemas.openxmlformats.org/officeDocument/2006/relationships/image" Target="../media/image287.emf"/><Relationship Id="rId43" Type="http://schemas.openxmlformats.org/officeDocument/2006/relationships/image" Target="../media/image295.emf"/><Relationship Id="rId48" Type="http://schemas.openxmlformats.org/officeDocument/2006/relationships/image" Target="../media/image300.emf"/><Relationship Id="rId56" Type="http://schemas.openxmlformats.org/officeDocument/2006/relationships/image" Target="../media/image308.emf"/><Relationship Id="rId8" Type="http://schemas.openxmlformats.org/officeDocument/2006/relationships/image" Target="../media/image260.emf"/><Relationship Id="rId51" Type="http://schemas.openxmlformats.org/officeDocument/2006/relationships/image" Target="../media/image303.emf"/><Relationship Id="rId3" Type="http://schemas.openxmlformats.org/officeDocument/2006/relationships/image" Target="../media/image255.emf"/><Relationship Id="rId12" Type="http://schemas.openxmlformats.org/officeDocument/2006/relationships/image" Target="../media/image264.emf"/><Relationship Id="rId17" Type="http://schemas.openxmlformats.org/officeDocument/2006/relationships/image" Target="../media/image269.emf"/><Relationship Id="rId25" Type="http://schemas.openxmlformats.org/officeDocument/2006/relationships/image" Target="../media/image277.emf"/><Relationship Id="rId33" Type="http://schemas.openxmlformats.org/officeDocument/2006/relationships/image" Target="../media/image285.emf"/><Relationship Id="rId38" Type="http://schemas.openxmlformats.org/officeDocument/2006/relationships/image" Target="../media/image290.emf"/><Relationship Id="rId46" Type="http://schemas.openxmlformats.org/officeDocument/2006/relationships/image" Target="../media/image298.emf"/><Relationship Id="rId59" Type="http://schemas.openxmlformats.org/officeDocument/2006/relationships/image" Target="../media/image311.emf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28.emf"/><Relationship Id="rId18" Type="http://schemas.openxmlformats.org/officeDocument/2006/relationships/image" Target="../media/image333.emf"/><Relationship Id="rId26" Type="http://schemas.openxmlformats.org/officeDocument/2006/relationships/image" Target="../media/image341.emf"/><Relationship Id="rId39" Type="http://schemas.openxmlformats.org/officeDocument/2006/relationships/image" Target="../media/image354.emf"/><Relationship Id="rId21" Type="http://schemas.openxmlformats.org/officeDocument/2006/relationships/image" Target="../media/image336.emf"/><Relationship Id="rId34" Type="http://schemas.openxmlformats.org/officeDocument/2006/relationships/image" Target="../media/image349.emf"/><Relationship Id="rId42" Type="http://schemas.openxmlformats.org/officeDocument/2006/relationships/image" Target="../media/image357.emf"/><Relationship Id="rId47" Type="http://schemas.openxmlformats.org/officeDocument/2006/relationships/image" Target="../media/image362.emf"/><Relationship Id="rId50" Type="http://schemas.openxmlformats.org/officeDocument/2006/relationships/image" Target="../media/image365.emf"/><Relationship Id="rId55" Type="http://schemas.openxmlformats.org/officeDocument/2006/relationships/image" Target="../media/image370.emf"/><Relationship Id="rId63" Type="http://schemas.openxmlformats.org/officeDocument/2006/relationships/image" Target="../media/image378.emf"/><Relationship Id="rId7" Type="http://schemas.openxmlformats.org/officeDocument/2006/relationships/image" Target="../media/image322.emf"/><Relationship Id="rId2" Type="http://schemas.openxmlformats.org/officeDocument/2006/relationships/image" Target="../media/image317.emf"/><Relationship Id="rId16" Type="http://schemas.openxmlformats.org/officeDocument/2006/relationships/image" Target="../media/image331.emf"/><Relationship Id="rId20" Type="http://schemas.openxmlformats.org/officeDocument/2006/relationships/image" Target="../media/image335.emf"/><Relationship Id="rId29" Type="http://schemas.openxmlformats.org/officeDocument/2006/relationships/image" Target="../media/image344.emf"/><Relationship Id="rId41" Type="http://schemas.openxmlformats.org/officeDocument/2006/relationships/image" Target="../media/image356.emf"/><Relationship Id="rId54" Type="http://schemas.openxmlformats.org/officeDocument/2006/relationships/image" Target="../media/image369.emf"/><Relationship Id="rId62" Type="http://schemas.openxmlformats.org/officeDocument/2006/relationships/image" Target="../media/image377.emf"/><Relationship Id="rId1" Type="http://schemas.openxmlformats.org/officeDocument/2006/relationships/image" Target="../media/image316.emf"/><Relationship Id="rId6" Type="http://schemas.openxmlformats.org/officeDocument/2006/relationships/image" Target="../media/image321.emf"/><Relationship Id="rId11" Type="http://schemas.openxmlformats.org/officeDocument/2006/relationships/image" Target="../media/image326.emf"/><Relationship Id="rId24" Type="http://schemas.openxmlformats.org/officeDocument/2006/relationships/image" Target="../media/image339.emf"/><Relationship Id="rId32" Type="http://schemas.openxmlformats.org/officeDocument/2006/relationships/image" Target="../media/image347.emf"/><Relationship Id="rId37" Type="http://schemas.openxmlformats.org/officeDocument/2006/relationships/image" Target="../media/image352.emf"/><Relationship Id="rId40" Type="http://schemas.openxmlformats.org/officeDocument/2006/relationships/image" Target="../media/image355.emf"/><Relationship Id="rId45" Type="http://schemas.openxmlformats.org/officeDocument/2006/relationships/image" Target="../media/image360.emf"/><Relationship Id="rId53" Type="http://schemas.openxmlformats.org/officeDocument/2006/relationships/image" Target="../media/image368.emf"/><Relationship Id="rId58" Type="http://schemas.openxmlformats.org/officeDocument/2006/relationships/image" Target="../media/image373.emf"/><Relationship Id="rId5" Type="http://schemas.openxmlformats.org/officeDocument/2006/relationships/image" Target="../media/image320.emf"/><Relationship Id="rId15" Type="http://schemas.openxmlformats.org/officeDocument/2006/relationships/image" Target="../media/image330.emf"/><Relationship Id="rId23" Type="http://schemas.openxmlformats.org/officeDocument/2006/relationships/image" Target="../media/image338.emf"/><Relationship Id="rId28" Type="http://schemas.openxmlformats.org/officeDocument/2006/relationships/image" Target="../media/image343.emf"/><Relationship Id="rId36" Type="http://schemas.openxmlformats.org/officeDocument/2006/relationships/image" Target="../media/image351.emf"/><Relationship Id="rId49" Type="http://schemas.openxmlformats.org/officeDocument/2006/relationships/image" Target="../media/image364.emf"/><Relationship Id="rId57" Type="http://schemas.openxmlformats.org/officeDocument/2006/relationships/image" Target="../media/image372.emf"/><Relationship Id="rId61" Type="http://schemas.openxmlformats.org/officeDocument/2006/relationships/image" Target="../media/image376.emf"/><Relationship Id="rId10" Type="http://schemas.openxmlformats.org/officeDocument/2006/relationships/image" Target="../media/image325.emf"/><Relationship Id="rId19" Type="http://schemas.openxmlformats.org/officeDocument/2006/relationships/image" Target="../media/image334.emf"/><Relationship Id="rId31" Type="http://schemas.openxmlformats.org/officeDocument/2006/relationships/image" Target="../media/image346.emf"/><Relationship Id="rId44" Type="http://schemas.openxmlformats.org/officeDocument/2006/relationships/image" Target="../media/image359.emf"/><Relationship Id="rId52" Type="http://schemas.openxmlformats.org/officeDocument/2006/relationships/image" Target="../media/image367.emf"/><Relationship Id="rId60" Type="http://schemas.openxmlformats.org/officeDocument/2006/relationships/image" Target="../media/image375.emf"/><Relationship Id="rId4" Type="http://schemas.openxmlformats.org/officeDocument/2006/relationships/image" Target="../media/image319.emf"/><Relationship Id="rId9" Type="http://schemas.openxmlformats.org/officeDocument/2006/relationships/image" Target="../media/image324.emf"/><Relationship Id="rId14" Type="http://schemas.openxmlformats.org/officeDocument/2006/relationships/image" Target="../media/image329.emf"/><Relationship Id="rId22" Type="http://schemas.openxmlformats.org/officeDocument/2006/relationships/image" Target="../media/image337.emf"/><Relationship Id="rId27" Type="http://schemas.openxmlformats.org/officeDocument/2006/relationships/image" Target="../media/image342.emf"/><Relationship Id="rId30" Type="http://schemas.openxmlformats.org/officeDocument/2006/relationships/image" Target="../media/image345.emf"/><Relationship Id="rId35" Type="http://schemas.openxmlformats.org/officeDocument/2006/relationships/image" Target="../media/image350.emf"/><Relationship Id="rId43" Type="http://schemas.openxmlformats.org/officeDocument/2006/relationships/image" Target="../media/image358.emf"/><Relationship Id="rId48" Type="http://schemas.openxmlformats.org/officeDocument/2006/relationships/image" Target="../media/image363.emf"/><Relationship Id="rId56" Type="http://schemas.openxmlformats.org/officeDocument/2006/relationships/image" Target="../media/image371.emf"/><Relationship Id="rId8" Type="http://schemas.openxmlformats.org/officeDocument/2006/relationships/image" Target="../media/image323.emf"/><Relationship Id="rId51" Type="http://schemas.openxmlformats.org/officeDocument/2006/relationships/image" Target="../media/image366.emf"/><Relationship Id="rId3" Type="http://schemas.openxmlformats.org/officeDocument/2006/relationships/image" Target="../media/image318.emf"/><Relationship Id="rId12" Type="http://schemas.openxmlformats.org/officeDocument/2006/relationships/image" Target="../media/image327.emf"/><Relationship Id="rId17" Type="http://schemas.openxmlformats.org/officeDocument/2006/relationships/image" Target="../media/image332.emf"/><Relationship Id="rId25" Type="http://schemas.openxmlformats.org/officeDocument/2006/relationships/image" Target="../media/image340.emf"/><Relationship Id="rId33" Type="http://schemas.openxmlformats.org/officeDocument/2006/relationships/image" Target="../media/image348.emf"/><Relationship Id="rId38" Type="http://schemas.openxmlformats.org/officeDocument/2006/relationships/image" Target="../media/image353.emf"/><Relationship Id="rId46" Type="http://schemas.openxmlformats.org/officeDocument/2006/relationships/image" Target="../media/image361.emf"/><Relationship Id="rId59" Type="http://schemas.openxmlformats.org/officeDocument/2006/relationships/image" Target="../media/image374.emf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1.emf"/><Relationship Id="rId18" Type="http://schemas.openxmlformats.org/officeDocument/2006/relationships/image" Target="../media/image396.emf"/><Relationship Id="rId26" Type="http://schemas.openxmlformats.org/officeDocument/2006/relationships/image" Target="../media/image404.emf"/><Relationship Id="rId39" Type="http://schemas.openxmlformats.org/officeDocument/2006/relationships/image" Target="../media/image417.emf"/><Relationship Id="rId21" Type="http://schemas.openxmlformats.org/officeDocument/2006/relationships/image" Target="../media/image399.emf"/><Relationship Id="rId34" Type="http://schemas.openxmlformats.org/officeDocument/2006/relationships/image" Target="../media/image412.emf"/><Relationship Id="rId42" Type="http://schemas.openxmlformats.org/officeDocument/2006/relationships/image" Target="../media/image420.emf"/><Relationship Id="rId47" Type="http://schemas.openxmlformats.org/officeDocument/2006/relationships/image" Target="../media/image425.emf"/><Relationship Id="rId50" Type="http://schemas.openxmlformats.org/officeDocument/2006/relationships/image" Target="../media/image428.emf"/><Relationship Id="rId55" Type="http://schemas.openxmlformats.org/officeDocument/2006/relationships/image" Target="../media/image433.emf"/><Relationship Id="rId63" Type="http://schemas.openxmlformats.org/officeDocument/2006/relationships/image" Target="../media/image441.emf"/><Relationship Id="rId7" Type="http://schemas.openxmlformats.org/officeDocument/2006/relationships/image" Target="../media/image385.emf"/><Relationship Id="rId2" Type="http://schemas.openxmlformats.org/officeDocument/2006/relationships/image" Target="../media/image380.emf"/><Relationship Id="rId16" Type="http://schemas.openxmlformats.org/officeDocument/2006/relationships/image" Target="../media/image394.emf"/><Relationship Id="rId20" Type="http://schemas.openxmlformats.org/officeDocument/2006/relationships/image" Target="../media/image398.emf"/><Relationship Id="rId29" Type="http://schemas.openxmlformats.org/officeDocument/2006/relationships/image" Target="../media/image407.emf"/><Relationship Id="rId41" Type="http://schemas.openxmlformats.org/officeDocument/2006/relationships/image" Target="../media/image419.emf"/><Relationship Id="rId54" Type="http://schemas.openxmlformats.org/officeDocument/2006/relationships/image" Target="../media/image432.emf"/><Relationship Id="rId62" Type="http://schemas.openxmlformats.org/officeDocument/2006/relationships/image" Target="../media/image440.emf"/><Relationship Id="rId1" Type="http://schemas.openxmlformats.org/officeDocument/2006/relationships/image" Target="../media/image379.emf"/><Relationship Id="rId6" Type="http://schemas.openxmlformats.org/officeDocument/2006/relationships/image" Target="../media/image384.emf"/><Relationship Id="rId11" Type="http://schemas.openxmlformats.org/officeDocument/2006/relationships/image" Target="../media/image389.emf"/><Relationship Id="rId24" Type="http://schemas.openxmlformats.org/officeDocument/2006/relationships/image" Target="../media/image402.emf"/><Relationship Id="rId32" Type="http://schemas.openxmlformats.org/officeDocument/2006/relationships/image" Target="../media/image410.emf"/><Relationship Id="rId37" Type="http://schemas.openxmlformats.org/officeDocument/2006/relationships/image" Target="../media/image415.emf"/><Relationship Id="rId40" Type="http://schemas.openxmlformats.org/officeDocument/2006/relationships/image" Target="../media/image418.emf"/><Relationship Id="rId45" Type="http://schemas.openxmlformats.org/officeDocument/2006/relationships/image" Target="../media/image423.emf"/><Relationship Id="rId53" Type="http://schemas.openxmlformats.org/officeDocument/2006/relationships/image" Target="../media/image431.emf"/><Relationship Id="rId58" Type="http://schemas.openxmlformats.org/officeDocument/2006/relationships/image" Target="../media/image436.emf"/><Relationship Id="rId5" Type="http://schemas.openxmlformats.org/officeDocument/2006/relationships/image" Target="../media/image383.emf"/><Relationship Id="rId15" Type="http://schemas.openxmlformats.org/officeDocument/2006/relationships/image" Target="../media/image393.emf"/><Relationship Id="rId23" Type="http://schemas.openxmlformats.org/officeDocument/2006/relationships/image" Target="../media/image401.emf"/><Relationship Id="rId28" Type="http://schemas.openxmlformats.org/officeDocument/2006/relationships/image" Target="../media/image406.emf"/><Relationship Id="rId36" Type="http://schemas.openxmlformats.org/officeDocument/2006/relationships/image" Target="../media/image414.emf"/><Relationship Id="rId49" Type="http://schemas.openxmlformats.org/officeDocument/2006/relationships/image" Target="../media/image427.emf"/><Relationship Id="rId57" Type="http://schemas.openxmlformats.org/officeDocument/2006/relationships/image" Target="../media/image435.emf"/><Relationship Id="rId61" Type="http://schemas.openxmlformats.org/officeDocument/2006/relationships/image" Target="../media/image439.emf"/><Relationship Id="rId10" Type="http://schemas.openxmlformats.org/officeDocument/2006/relationships/image" Target="../media/image388.emf"/><Relationship Id="rId19" Type="http://schemas.openxmlformats.org/officeDocument/2006/relationships/image" Target="../media/image397.emf"/><Relationship Id="rId31" Type="http://schemas.openxmlformats.org/officeDocument/2006/relationships/image" Target="../media/image409.emf"/><Relationship Id="rId44" Type="http://schemas.openxmlformats.org/officeDocument/2006/relationships/image" Target="../media/image422.emf"/><Relationship Id="rId52" Type="http://schemas.openxmlformats.org/officeDocument/2006/relationships/image" Target="../media/image430.emf"/><Relationship Id="rId60" Type="http://schemas.openxmlformats.org/officeDocument/2006/relationships/image" Target="../media/image438.emf"/><Relationship Id="rId4" Type="http://schemas.openxmlformats.org/officeDocument/2006/relationships/image" Target="../media/image382.emf"/><Relationship Id="rId9" Type="http://schemas.openxmlformats.org/officeDocument/2006/relationships/image" Target="../media/image387.emf"/><Relationship Id="rId14" Type="http://schemas.openxmlformats.org/officeDocument/2006/relationships/image" Target="../media/image392.emf"/><Relationship Id="rId22" Type="http://schemas.openxmlformats.org/officeDocument/2006/relationships/image" Target="../media/image400.emf"/><Relationship Id="rId27" Type="http://schemas.openxmlformats.org/officeDocument/2006/relationships/image" Target="../media/image405.emf"/><Relationship Id="rId30" Type="http://schemas.openxmlformats.org/officeDocument/2006/relationships/image" Target="../media/image408.emf"/><Relationship Id="rId35" Type="http://schemas.openxmlformats.org/officeDocument/2006/relationships/image" Target="../media/image413.emf"/><Relationship Id="rId43" Type="http://schemas.openxmlformats.org/officeDocument/2006/relationships/image" Target="../media/image421.emf"/><Relationship Id="rId48" Type="http://schemas.openxmlformats.org/officeDocument/2006/relationships/image" Target="../media/image426.emf"/><Relationship Id="rId56" Type="http://schemas.openxmlformats.org/officeDocument/2006/relationships/image" Target="../media/image434.emf"/><Relationship Id="rId8" Type="http://schemas.openxmlformats.org/officeDocument/2006/relationships/image" Target="../media/image386.emf"/><Relationship Id="rId51" Type="http://schemas.openxmlformats.org/officeDocument/2006/relationships/image" Target="../media/image429.emf"/><Relationship Id="rId3" Type="http://schemas.openxmlformats.org/officeDocument/2006/relationships/image" Target="../media/image381.emf"/><Relationship Id="rId12" Type="http://schemas.openxmlformats.org/officeDocument/2006/relationships/image" Target="../media/image390.emf"/><Relationship Id="rId17" Type="http://schemas.openxmlformats.org/officeDocument/2006/relationships/image" Target="../media/image395.emf"/><Relationship Id="rId25" Type="http://schemas.openxmlformats.org/officeDocument/2006/relationships/image" Target="../media/image403.emf"/><Relationship Id="rId33" Type="http://schemas.openxmlformats.org/officeDocument/2006/relationships/image" Target="../media/image411.emf"/><Relationship Id="rId38" Type="http://schemas.openxmlformats.org/officeDocument/2006/relationships/image" Target="../media/image416.emf"/><Relationship Id="rId46" Type="http://schemas.openxmlformats.org/officeDocument/2006/relationships/image" Target="../media/image424.emf"/><Relationship Id="rId59" Type="http://schemas.openxmlformats.org/officeDocument/2006/relationships/image" Target="../media/image437.emf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54.emf"/><Relationship Id="rId18" Type="http://schemas.openxmlformats.org/officeDocument/2006/relationships/image" Target="../media/image459.emf"/><Relationship Id="rId26" Type="http://schemas.openxmlformats.org/officeDocument/2006/relationships/image" Target="../media/image467.emf"/><Relationship Id="rId39" Type="http://schemas.openxmlformats.org/officeDocument/2006/relationships/image" Target="../media/image480.emf"/><Relationship Id="rId21" Type="http://schemas.openxmlformats.org/officeDocument/2006/relationships/image" Target="../media/image462.emf"/><Relationship Id="rId34" Type="http://schemas.openxmlformats.org/officeDocument/2006/relationships/image" Target="../media/image475.emf"/><Relationship Id="rId42" Type="http://schemas.openxmlformats.org/officeDocument/2006/relationships/image" Target="../media/image483.emf"/><Relationship Id="rId47" Type="http://schemas.openxmlformats.org/officeDocument/2006/relationships/image" Target="../media/image488.emf"/><Relationship Id="rId50" Type="http://schemas.openxmlformats.org/officeDocument/2006/relationships/image" Target="../media/image491.emf"/><Relationship Id="rId55" Type="http://schemas.openxmlformats.org/officeDocument/2006/relationships/image" Target="../media/image496.emf"/><Relationship Id="rId63" Type="http://schemas.openxmlformats.org/officeDocument/2006/relationships/image" Target="../media/image504.emf"/><Relationship Id="rId7" Type="http://schemas.openxmlformats.org/officeDocument/2006/relationships/image" Target="../media/image448.emf"/><Relationship Id="rId2" Type="http://schemas.openxmlformats.org/officeDocument/2006/relationships/image" Target="../media/image443.emf"/><Relationship Id="rId16" Type="http://schemas.openxmlformats.org/officeDocument/2006/relationships/image" Target="../media/image457.emf"/><Relationship Id="rId20" Type="http://schemas.openxmlformats.org/officeDocument/2006/relationships/image" Target="../media/image461.emf"/><Relationship Id="rId29" Type="http://schemas.openxmlformats.org/officeDocument/2006/relationships/image" Target="../media/image470.emf"/><Relationship Id="rId41" Type="http://schemas.openxmlformats.org/officeDocument/2006/relationships/image" Target="../media/image482.emf"/><Relationship Id="rId54" Type="http://schemas.openxmlformats.org/officeDocument/2006/relationships/image" Target="../media/image495.emf"/><Relationship Id="rId62" Type="http://schemas.openxmlformats.org/officeDocument/2006/relationships/image" Target="../media/image503.emf"/><Relationship Id="rId1" Type="http://schemas.openxmlformats.org/officeDocument/2006/relationships/image" Target="../media/image442.emf"/><Relationship Id="rId6" Type="http://schemas.openxmlformats.org/officeDocument/2006/relationships/image" Target="../media/image447.emf"/><Relationship Id="rId11" Type="http://schemas.openxmlformats.org/officeDocument/2006/relationships/image" Target="../media/image452.emf"/><Relationship Id="rId24" Type="http://schemas.openxmlformats.org/officeDocument/2006/relationships/image" Target="../media/image465.emf"/><Relationship Id="rId32" Type="http://schemas.openxmlformats.org/officeDocument/2006/relationships/image" Target="../media/image473.emf"/><Relationship Id="rId37" Type="http://schemas.openxmlformats.org/officeDocument/2006/relationships/image" Target="../media/image478.emf"/><Relationship Id="rId40" Type="http://schemas.openxmlformats.org/officeDocument/2006/relationships/image" Target="../media/image481.emf"/><Relationship Id="rId45" Type="http://schemas.openxmlformats.org/officeDocument/2006/relationships/image" Target="../media/image486.emf"/><Relationship Id="rId53" Type="http://schemas.openxmlformats.org/officeDocument/2006/relationships/image" Target="../media/image494.emf"/><Relationship Id="rId58" Type="http://schemas.openxmlformats.org/officeDocument/2006/relationships/image" Target="../media/image499.emf"/><Relationship Id="rId5" Type="http://schemas.openxmlformats.org/officeDocument/2006/relationships/image" Target="../media/image446.emf"/><Relationship Id="rId15" Type="http://schemas.openxmlformats.org/officeDocument/2006/relationships/image" Target="../media/image456.emf"/><Relationship Id="rId23" Type="http://schemas.openxmlformats.org/officeDocument/2006/relationships/image" Target="../media/image464.emf"/><Relationship Id="rId28" Type="http://schemas.openxmlformats.org/officeDocument/2006/relationships/image" Target="../media/image469.emf"/><Relationship Id="rId36" Type="http://schemas.openxmlformats.org/officeDocument/2006/relationships/image" Target="../media/image477.emf"/><Relationship Id="rId49" Type="http://schemas.openxmlformats.org/officeDocument/2006/relationships/image" Target="../media/image490.emf"/><Relationship Id="rId57" Type="http://schemas.openxmlformats.org/officeDocument/2006/relationships/image" Target="../media/image498.emf"/><Relationship Id="rId61" Type="http://schemas.openxmlformats.org/officeDocument/2006/relationships/image" Target="../media/image502.emf"/><Relationship Id="rId10" Type="http://schemas.openxmlformats.org/officeDocument/2006/relationships/image" Target="../media/image451.emf"/><Relationship Id="rId19" Type="http://schemas.openxmlformats.org/officeDocument/2006/relationships/image" Target="../media/image460.emf"/><Relationship Id="rId31" Type="http://schemas.openxmlformats.org/officeDocument/2006/relationships/image" Target="../media/image472.emf"/><Relationship Id="rId44" Type="http://schemas.openxmlformats.org/officeDocument/2006/relationships/image" Target="../media/image485.emf"/><Relationship Id="rId52" Type="http://schemas.openxmlformats.org/officeDocument/2006/relationships/image" Target="../media/image493.emf"/><Relationship Id="rId60" Type="http://schemas.openxmlformats.org/officeDocument/2006/relationships/image" Target="../media/image501.emf"/><Relationship Id="rId4" Type="http://schemas.openxmlformats.org/officeDocument/2006/relationships/image" Target="../media/image445.emf"/><Relationship Id="rId9" Type="http://schemas.openxmlformats.org/officeDocument/2006/relationships/image" Target="../media/image450.emf"/><Relationship Id="rId14" Type="http://schemas.openxmlformats.org/officeDocument/2006/relationships/image" Target="../media/image455.emf"/><Relationship Id="rId22" Type="http://schemas.openxmlformats.org/officeDocument/2006/relationships/image" Target="../media/image463.emf"/><Relationship Id="rId27" Type="http://schemas.openxmlformats.org/officeDocument/2006/relationships/image" Target="../media/image468.emf"/><Relationship Id="rId30" Type="http://schemas.openxmlformats.org/officeDocument/2006/relationships/image" Target="../media/image471.emf"/><Relationship Id="rId35" Type="http://schemas.openxmlformats.org/officeDocument/2006/relationships/image" Target="../media/image476.emf"/><Relationship Id="rId43" Type="http://schemas.openxmlformats.org/officeDocument/2006/relationships/image" Target="../media/image484.emf"/><Relationship Id="rId48" Type="http://schemas.openxmlformats.org/officeDocument/2006/relationships/image" Target="../media/image489.emf"/><Relationship Id="rId56" Type="http://schemas.openxmlformats.org/officeDocument/2006/relationships/image" Target="../media/image497.emf"/><Relationship Id="rId8" Type="http://schemas.openxmlformats.org/officeDocument/2006/relationships/image" Target="../media/image449.emf"/><Relationship Id="rId51" Type="http://schemas.openxmlformats.org/officeDocument/2006/relationships/image" Target="../media/image492.emf"/><Relationship Id="rId3" Type="http://schemas.openxmlformats.org/officeDocument/2006/relationships/image" Target="../media/image444.emf"/><Relationship Id="rId12" Type="http://schemas.openxmlformats.org/officeDocument/2006/relationships/image" Target="../media/image453.emf"/><Relationship Id="rId17" Type="http://schemas.openxmlformats.org/officeDocument/2006/relationships/image" Target="../media/image458.emf"/><Relationship Id="rId25" Type="http://schemas.openxmlformats.org/officeDocument/2006/relationships/image" Target="../media/image466.emf"/><Relationship Id="rId33" Type="http://schemas.openxmlformats.org/officeDocument/2006/relationships/image" Target="../media/image474.emf"/><Relationship Id="rId38" Type="http://schemas.openxmlformats.org/officeDocument/2006/relationships/image" Target="../media/image479.emf"/><Relationship Id="rId46" Type="http://schemas.openxmlformats.org/officeDocument/2006/relationships/image" Target="../media/image487.emf"/><Relationship Id="rId59" Type="http://schemas.openxmlformats.org/officeDocument/2006/relationships/image" Target="../media/image500.emf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17.emf"/><Relationship Id="rId18" Type="http://schemas.openxmlformats.org/officeDocument/2006/relationships/image" Target="../media/image522.emf"/><Relationship Id="rId26" Type="http://schemas.openxmlformats.org/officeDocument/2006/relationships/image" Target="../media/image530.emf"/><Relationship Id="rId39" Type="http://schemas.openxmlformats.org/officeDocument/2006/relationships/image" Target="../media/image542.emf"/><Relationship Id="rId21" Type="http://schemas.openxmlformats.org/officeDocument/2006/relationships/image" Target="../media/image525.emf"/><Relationship Id="rId34" Type="http://schemas.openxmlformats.org/officeDocument/2006/relationships/image" Target="../media/image477.emf"/><Relationship Id="rId42" Type="http://schemas.openxmlformats.org/officeDocument/2006/relationships/image" Target="../media/image545.emf"/><Relationship Id="rId47" Type="http://schemas.openxmlformats.org/officeDocument/2006/relationships/image" Target="../media/image550.emf"/><Relationship Id="rId50" Type="http://schemas.openxmlformats.org/officeDocument/2006/relationships/image" Target="../media/image553.emf"/><Relationship Id="rId55" Type="http://schemas.openxmlformats.org/officeDocument/2006/relationships/image" Target="../media/image558.emf"/><Relationship Id="rId7" Type="http://schemas.openxmlformats.org/officeDocument/2006/relationships/image" Target="../media/image511.emf"/><Relationship Id="rId2" Type="http://schemas.openxmlformats.org/officeDocument/2006/relationships/image" Target="../media/image506.emf"/><Relationship Id="rId16" Type="http://schemas.openxmlformats.org/officeDocument/2006/relationships/image" Target="../media/image520.emf"/><Relationship Id="rId20" Type="http://schemas.openxmlformats.org/officeDocument/2006/relationships/image" Target="../media/image524.emf"/><Relationship Id="rId29" Type="http://schemas.openxmlformats.org/officeDocument/2006/relationships/image" Target="../media/image533.emf"/><Relationship Id="rId41" Type="http://schemas.openxmlformats.org/officeDocument/2006/relationships/image" Target="../media/image544.emf"/><Relationship Id="rId54" Type="http://schemas.openxmlformats.org/officeDocument/2006/relationships/image" Target="../media/image557.emf"/><Relationship Id="rId62" Type="http://schemas.openxmlformats.org/officeDocument/2006/relationships/image" Target="../media/image565.emf"/><Relationship Id="rId1" Type="http://schemas.openxmlformats.org/officeDocument/2006/relationships/image" Target="../media/image505.emf"/><Relationship Id="rId6" Type="http://schemas.openxmlformats.org/officeDocument/2006/relationships/image" Target="../media/image510.emf"/><Relationship Id="rId11" Type="http://schemas.openxmlformats.org/officeDocument/2006/relationships/image" Target="../media/image515.emf"/><Relationship Id="rId24" Type="http://schemas.openxmlformats.org/officeDocument/2006/relationships/image" Target="../media/image528.emf"/><Relationship Id="rId32" Type="http://schemas.openxmlformats.org/officeDocument/2006/relationships/image" Target="../media/image536.emf"/><Relationship Id="rId37" Type="http://schemas.openxmlformats.org/officeDocument/2006/relationships/image" Target="../media/image540.emf"/><Relationship Id="rId40" Type="http://schemas.openxmlformats.org/officeDocument/2006/relationships/image" Target="../media/image543.emf"/><Relationship Id="rId45" Type="http://schemas.openxmlformats.org/officeDocument/2006/relationships/image" Target="../media/image548.emf"/><Relationship Id="rId53" Type="http://schemas.openxmlformats.org/officeDocument/2006/relationships/image" Target="../media/image556.emf"/><Relationship Id="rId58" Type="http://schemas.openxmlformats.org/officeDocument/2006/relationships/image" Target="../media/image561.emf"/><Relationship Id="rId5" Type="http://schemas.openxmlformats.org/officeDocument/2006/relationships/image" Target="../media/image509.emf"/><Relationship Id="rId15" Type="http://schemas.openxmlformats.org/officeDocument/2006/relationships/image" Target="../media/image519.emf"/><Relationship Id="rId23" Type="http://schemas.openxmlformats.org/officeDocument/2006/relationships/image" Target="../media/image527.emf"/><Relationship Id="rId28" Type="http://schemas.openxmlformats.org/officeDocument/2006/relationships/image" Target="../media/image532.emf"/><Relationship Id="rId36" Type="http://schemas.openxmlformats.org/officeDocument/2006/relationships/image" Target="../media/image539.emf"/><Relationship Id="rId49" Type="http://schemas.openxmlformats.org/officeDocument/2006/relationships/image" Target="../media/image552.emf"/><Relationship Id="rId57" Type="http://schemas.openxmlformats.org/officeDocument/2006/relationships/image" Target="../media/image560.emf"/><Relationship Id="rId61" Type="http://schemas.openxmlformats.org/officeDocument/2006/relationships/image" Target="../media/image564.emf"/><Relationship Id="rId10" Type="http://schemas.openxmlformats.org/officeDocument/2006/relationships/image" Target="../media/image514.emf"/><Relationship Id="rId19" Type="http://schemas.openxmlformats.org/officeDocument/2006/relationships/image" Target="../media/image523.emf"/><Relationship Id="rId31" Type="http://schemas.openxmlformats.org/officeDocument/2006/relationships/image" Target="../media/image535.emf"/><Relationship Id="rId44" Type="http://schemas.openxmlformats.org/officeDocument/2006/relationships/image" Target="../media/image547.emf"/><Relationship Id="rId52" Type="http://schemas.openxmlformats.org/officeDocument/2006/relationships/image" Target="../media/image555.emf"/><Relationship Id="rId60" Type="http://schemas.openxmlformats.org/officeDocument/2006/relationships/image" Target="../media/image563.emf"/><Relationship Id="rId4" Type="http://schemas.openxmlformats.org/officeDocument/2006/relationships/image" Target="../media/image508.emf"/><Relationship Id="rId9" Type="http://schemas.openxmlformats.org/officeDocument/2006/relationships/image" Target="../media/image513.emf"/><Relationship Id="rId14" Type="http://schemas.openxmlformats.org/officeDocument/2006/relationships/image" Target="../media/image518.emf"/><Relationship Id="rId22" Type="http://schemas.openxmlformats.org/officeDocument/2006/relationships/image" Target="../media/image526.emf"/><Relationship Id="rId27" Type="http://schemas.openxmlformats.org/officeDocument/2006/relationships/image" Target="../media/image531.emf"/><Relationship Id="rId30" Type="http://schemas.openxmlformats.org/officeDocument/2006/relationships/image" Target="../media/image534.emf"/><Relationship Id="rId35" Type="http://schemas.openxmlformats.org/officeDocument/2006/relationships/image" Target="../media/image538.emf"/><Relationship Id="rId43" Type="http://schemas.openxmlformats.org/officeDocument/2006/relationships/image" Target="../media/image546.emf"/><Relationship Id="rId48" Type="http://schemas.openxmlformats.org/officeDocument/2006/relationships/image" Target="../media/image551.emf"/><Relationship Id="rId56" Type="http://schemas.openxmlformats.org/officeDocument/2006/relationships/image" Target="../media/image559.emf"/><Relationship Id="rId8" Type="http://schemas.openxmlformats.org/officeDocument/2006/relationships/image" Target="../media/image512.emf"/><Relationship Id="rId51" Type="http://schemas.openxmlformats.org/officeDocument/2006/relationships/image" Target="../media/image554.emf"/><Relationship Id="rId3" Type="http://schemas.openxmlformats.org/officeDocument/2006/relationships/image" Target="../media/image507.emf"/><Relationship Id="rId12" Type="http://schemas.openxmlformats.org/officeDocument/2006/relationships/image" Target="../media/image516.emf"/><Relationship Id="rId17" Type="http://schemas.openxmlformats.org/officeDocument/2006/relationships/image" Target="../media/image521.emf"/><Relationship Id="rId25" Type="http://schemas.openxmlformats.org/officeDocument/2006/relationships/image" Target="../media/image529.emf"/><Relationship Id="rId33" Type="http://schemas.openxmlformats.org/officeDocument/2006/relationships/image" Target="../media/image537.emf"/><Relationship Id="rId38" Type="http://schemas.openxmlformats.org/officeDocument/2006/relationships/image" Target="../media/image541.emf"/><Relationship Id="rId46" Type="http://schemas.openxmlformats.org/officeDocument/2006/relationships/image" Target="../media/image549.emf"/><Relationship Id="rId59" Type="http://schemas.openxmlformats.org/officeDocument/2006/relationships/image" Target="../media/image562.emf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78.emf"/><Relationship Id="rId18" Type="http://schemas.openxmlformats.org/officeDocument/2006/relationships/image" Target="../media/image583.emf"/><Relationship Id="rId26" Type="http://schemas.openxmlformats.org/officeDocument/2006/relationships/image" Target="../media/image591.emf"/><Relationship Id="rId39" Type="http://schemas.openxmlformats.org/officeDocument/2006/relationships/image" Target="../media/image604.emf"/><Relationship Id="rId21" Type="http://schemas.openxmlformats.org/officeDocument/2006/relationships/image" Target="../media/image586.emf"/><Relationship Id="rId34" Type="http://schemas.openxmlformats.org/officeDocument/2006/relationships/image" Target="../media/image599.emf"/><Relationship Id="rId42" Type="http://schemas.openxmlformats.org/officeDocument/2006/relationships/image" Target="../media/image607.emf"/><Relationship Id="rId47" Type="http://schemas.openxmlformats.org/officeDocument/2006/relationships/image" Target="../media/image612.emf"/><Relationship Id="rId50" Type="http://schemas.openxmlformats.org/officeDocument/2006/relationships/image" Target="../media/image615.emf"/><Relationship Id="rId55" Type="http://schemas.openxmlformats.org/officeDocument/2006/relationships/image" Target="../media/image620.emf"/><Relationship Id="rId63" Type="http://schemas.openxmlformats.org/officeDocument/2006/relationships/image" Target="../media/image628.emf"/><Relationship Id="rId7" Type="http://schemas.openxmlformats.org/officeDocument/2006/relationships/image" Target="../media/image572.emf"/><Relationship Id="rId2" Type="http://schemas.openxmlformats.org/officeDocument/2006/relationships/image" Target="../media/image567.emf"/><Relationship Id="rId16" Type="http://schemas.openxmlformats.org/officeDocument/2006/relationships/image" Target="../media/image581.emf"/><Relationship Id="rId20" Type="http://schemas.openxmlformats.org/officeDocument/2006/relationships/image" Target="../media/image585.emf"/><Relationship Id="rId29" Type="http://schemas.openxmlformats.org/officeDocument/2006/relationships/image" Target="../media/image594.emf"/><Relationship Id="rId41" Type="http://schemas.openxmlformats.org/officeDocument/2006/relationships/image" Target="../media/image606.emf"/><Relationship Id="rId54" Type="http://schemas.openxmlformats.org/officeDocument/2006/relationships/image" Target="../media/image619.emf"/><Relationship Id="rId62" Type="http://schemas.openxmlformats.org/officeDocument/2006/relationships/image" Target="../media/image627.emf"/><Relationship Id="rId1" Type="http://schemas.openxmlformats.org/officeDocument/2006/relationships/image" Target="../media/image566.emf"/><Relationship Id="rId6" Type="http://schemas.openxmlformats.org/officeDocument/2006/relationships/image" Target="../media/image571.emf"/><Relationship Id="rId11" Type="http://schemas.openxmlformats.org/officeDocument/2006/relationships/image" Target="../media/image576.emf"/><Relationship Id="rId24" Type="http://schemas.openxmlformats.org/officeDocument/2006/relationships/image" Target="../media/image589.emf"/><Relationship Id="rId32" Type="http://schemas.openxmlformats.org/officeDocument/2006/relationships/image" Target="../media/image597.emf"/><Relationship Id="rId37" Type="http://schemas.openxmlformats.org/officeDocument/2006/relationships/image" Target="../media/image602.emf"/><Relationship Id="rId40" Type="http://schemas.openxmlformats.org/officeDocument/2006/relationships/image" Target="../media/image605.emf"/><Relationship Id="rId45" Type="http://schemas.openxmlformats.org/officeDocument/2006/relationships/image" Target="../media/image610.emf"/><Relationship Id="rId53" Type="http://schemas.openxmlformats.org/officeDocument/2006/relationships/image" Target="../media/image618.emf"/><Relationship Id="rId58" Type="http://schemas.openxmlformats.org/officeDocument/2006/relationships/image" Target="../media/image623.emf"/><Relationship Id="rId5" Type="http://schemas.openxmlformats.org/officeDocument/2006/relationships/image" Target="../media/image570.emf"/><Relationship Id="rId15" Type="http://schemas.openxmlformats.org/officeDocument/2006/relationships/image" Target="../media/image580.emf"/><Relationship Id="rId23" Type="http://schemas.openxmlformats.org/officeDocument/2006/relationships/image" Target="../media/image588.emf"/><Relationship Id="rId28" Type="http://schemas.openxmlformats.org/officeDocument/2006/relationships/image" Target="../media/image593.emf"/><Relationship Id="rId36" Type="http://schemas.openxmlformats.org/officeDocument/2006/relationships/image" Target="../media/image601.emf"/><Relationship Id="rId49" Type="http://schemas.openxmlformats.org/officeDocument/2006/relationships/image" Target="../media/image614.emf"/><Relationship Id="rId57" Type="http://schemas.openxmlformats.org/officeDocument/2006/relationships/image" Target="../media/image622.emf"/><Relationship Id="rId61" Type="http://schemas.openxmlformats.org/officeDocument/2006/relationships/image" Target="../media/image626.emf"/><Relationship Id="rId10" Type="http://schemas.openxmlformats.org/officeDocument/2006/relationships/image" Target="../media/image575.emf"/><Relationship Id="rId19" Type="http://schemas.openxmlformats.org/officeDocument/2006/relationships/image" Target="../media/image584.emf"/><Relationship Id="rId31" Type="http://schemas.openxmlformats.org/officeDocument/2006/relationships/image" Target="../media/image596.emf"/><Relationship Id="rId44" Type="http://schemas.openxmlformats.org/officeDocument/2006/relationships/image" Target="../media/image609.emf"/><Relationship Id="rId52" Type="http://schemas.openxmlformats.org/officeDocument/2006/relationships/image" Target="../media/image617.emf"/><Relationship Id="rId60" Type="http://schemas.openxmlformats.org/officeDocument/2006/relationships/image" Target="../media/image625.emf"/><Relationship Id="rId4" Type="http://schemas.openxmlformats.org/officeDocument/2006/relationships/image" Target="../media/image569.emf"/><Relationship Id="rId9" Type="http://schemas.openxmlformats.org/officeDocument/2006/relationships/image" Target="../media/image574.emf"/><Relationship Id="rId14" Type="http://schemas.openxmlformats.org/officeDocument/2006/relationships/image" Target="../media/image579.emf"/><Relationship Id="rId22" Type="http://schemas.openxmlformats.org/officeDocument/2006/relationships/image" Target="../media/image587.emf"/><Relationship Id="rId27" Type="http://schemas.openxmlformats.org/officeDocument/2006/relationships/image" Target="../media/image592.emf"/><Relationship Id="rId30" Type="http://schemas.openxmlformats.org/officeDocument/2006/relationships/image" Target="../media/image595.emf"/><Relationship Id="rId35" Type="http://schemas.openxmlformats.org/officeDocument/2006/relationships/image" Target="../media/image600.emf"/><Relationship Id="rId43" Type="http://schemas.openxmlformats.org/officeDocument/2006/relationships/image" Target="../media/image608.emf"/><Relationship Id="rId48" Type="http://schemas.openxmlformats.org/officeDocument/2006/relationships/image" Target="../media/image613.emf"/><Relationship Id="rId56" Type="http://schemas.openxmlformats.org/officeDocument/2006/relationships/image" Target="../media/image621.emf"/><Relationship Id="rId8" Type="http://schemas.openxmlformats.org/officeDocument/2006/relationships/image" Target="../media/image573.emf"/><Relationship Id="rId51" Type="http://schemas.openxmlformats.org/officeDocument/2006/relationships/image" Target="../media/image616.emf"/><Relationship Id="rId3" Type="http://schemas.openxmlformats.org/officeDocument/2006/relationships/image" Target="../media/image568.emf"/><Relationship Id="rId12" Type="http://schemas.openxmlformats.org/officeDocument/2006/relationships/image" Target="../media/image577.emf"/><Relationship Id="rId17" Type="http://schemas.openxmlformats.org/officeDocument/2006/relationships/image" Target="../media/image582.emf"/><Relationship Id="rId25" Type="http://schemas.openxmlformats.org/officeDocument/2006/relationships/image" Target="../media/image590.emf"/><Relationship Id="rId33" Type="http://schemas.openxmlformats.org/officeDocument/2006/relationships/image" Target="../media/image598.emf"/><Relationship Id="rId38" Type="http://schemas.openxmlformats.org/officeDocument/2006/relationships/image" Target="../media/image603.emf"/><Relationship Id="rId46" Type="http://schemas.openxmlformats.org/officeDocument/2006/relationships/image" Target="../media/image611.emf"/><Relationship Id="rId59" Type="http://schemas.openxmlformats.org/officeDocument/2006/relationships/image" Target="../media/image624.emf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41.emf"/><Relationship Id="rId18" Type="http://schemas.openxmlformats.org/officeDocument/2006/relationships/image" Target="../media/image646.emf"/><Relationship Id="rId26" Type="http://schemas.openxmlformats.org/officeDocument/2006/relationships/image" Target="../media/image654.emf"/><Relationship Id="rId39" Type="http://schemas.openxmlformats.org/officeDocument/2006/relationships/image" Target="../media/image667.emf"/><Relationship Id="rId21" Type="http://schemas.openxmlformats.org/officeDocument/2006/relationships/image" Target="../media/image649.emf"/><Relationship Id="rId34" Type="http://schemas.openxmlformats.org/officeDocument/2006/relationships/image" Target="../media/image662.emf"/><Relationship Id="rId42" Type="http://schemas.openxmlformats.org/officeDocument/2006/relationships/image" Target="../media/image670.emf"/><Relationship Id="rId47" Type="http://schemas.openxmlformats.org/officeDocument/2006/relationships/image" Target="../media/image675.emf"/><Relationship Id="rId50" Type="http://schemas.openxmlformats.org/officeDocument/2006/relationships/image" Target="../media/image678.emf"/><Relationship Id="rId55" Type="http://schemas.openxmlformats.org/officeDocument/2006/relationships/image" Target="../media/image683.emf"/><Relationship Id="rId63" Type="http://schemas.openxmlformats.org/officeDocument/2006/relationships/image" Target="../media/image691.emf"/><Relationship Id="rId7" Type="http://schemas.openxmlformats.org/officeDocument/2006/relationships/image" Target="../media/image635.emf"/><Relationship Id="rId2" Type="http://schemas.openxmlformats.org/officeDocument/2006/relationships/image" Target="../media/image630.emf"/><Relationship Id="rId16" Type="http://schemas.openxmlformats.org/officeDocument/2006/relationships/image" Target="../media/image644.emf"/><Relationship Id="rId20" Type="http://schemas.openxmlformats.org/officeDocument/2006/relationships/image" Target="../media/image648.emf"/><Relationship Id="rId29" Type="http://schemas.openxmlformats.org/officeDocument/2006/relationships/image" Target="../media/image657.emf"/><Relationship Id="rId41" Type="http://schemas.openxmlformats.org/officeDocument/2006/relationships/image" Target="../media/image669.emf"/><Relationship Id="rId54" Type="http://schemas.openxmlformats.org/officeDocument/2006/relationships/image" Target="../media/image682.emf"/><Relationship Id="rId62" Type="http://schemas.openxmlformats.org/officeDocument/2006/relationships/image" Target="../media/image690.emf"/><Relationship Id="rId1" Type="http://schemas.openxmlformats.org/officeDocument/2006/relationships/image" Target="../media/image629.emf"/><Relationship Id="rId6" Type="http://schemas.openxmlformats.org/officeDocument/2006/relationships/image" Target="../media/image634.emf"/><Relationship Id="rId11" Type="http://schemas.openxmlformats.org/officeDocument/2006/relationships/image" Target="../media/image639.emf"/><Relationship Id="rId24" Type="http://schemas.openxmlformats.org/officeDocument/2006/relationships/image" Target="../media/image652.emf"/><Relationship Id="rId32" Type="http://schemas.openxmlformats.org/officeDocument/2006/relationships/image" Target="../media/image660.emf"/><Relationship Id="rId37" Type="http://schemas.openxmlformats.org/officeDocument/2006/relationships/image" Target="../media/image665.emf"/><Relationship Id="rId40" Type="http://schemas.openxmlformats.org/officeDocument/2006/relationships/image" Target="../media/image668.emf"/><Relationship Id="rId45" Type="http://schemas.openxmlformats.org/officeDocument/2006/relationships/image" Target="../media/image673.emf"/><Relationship Id="rId53" Type="http://schemas.openxmlformats.org/officeDocument/2006/relationships/image" Target="../media/image681.emf"/><Relationship Id="rId58" Type="http://schemas.openxmlformats.org/officeDocument/2006/relationships/image" Target="../media/image686.emf"/><Relationship Id="rId5" Type="http://schemas.openxmlformats.org/officeDocument/2006/relationships/image" Target="../media/image633.emf"/><Relationship Id="rId15" Type="http://schemas.openxmlformats.org/officeDocument/2006/relationships/image" Target="../media/image643.emf"/><Relationship Id="rId23" Type="http://schemas.openxmlformats.org/officeDocument/2006/relationships/image" Target="../media/image651.emf"/><Relationship Id="rId28" Type="http://schemas.openxmlformats.org/officeDocument/2006/relationships/image" Target="../media/image656.emf"/><Relationship Id="rId36" Type="http://schemas.openxmlformats.org/officeDocument/2006/relationships/image" Target="../media/image664.emf"/><Relationship Id="rId49" Type="http://schemas.openxmlformats.org/officeDocument/2006/relationships/image" Target="../media/image677.emf"/><Relationship Id="rId57" Type="http://schemas.openxmlformats.org/officeDocument/2006/relationships/image" Target="../media/image685.emf"/><Relationship Id="rId61" Type="http://schemas.openxmlformats.org/officeDocument/2006/relationships/image" Target="../media/image689.emf"/><Relationship Id="rId10" Type="http://schemas.openxmlformats.org/officeDocument/2006/relationships/image" Target="../media/image638.emf"/><Relationship Id="rId19" Type="http://schemas.openxmlformats.org/officeDocument/2006/relationships/image" Target="../media/image647.emf"/><Relationship Id="rId31" Type="http://schemas.openxmlformats.org/officeDocument/2006/relationships/image" Target="../media/image659.emf"/><Relationship Id="rId44" Type="http://schemas.openxmlformats.org/officeDocument/2006/relationships/image" Target="../media/image672.emf"/><Relationship Id="rId52" Type="http://schemas.openxmlformats.org/officeDocument/2006/relationships/image" Target="../media/image680.emf"/><Relationship Id="rId60" Type="http://schemas.openxmlformats.org/officeDocument/2006/relationships/image" Target="../media/image688.emf"/><Relationship Id="rId4" Type="http://schemas.openxmlformats.org/officeDocument/2006/relationships/image" Target="../media/image632.emf"/><Relationship Id="rId9" Type="http://schemas.openxmlformats.org/officeDocument/2006/relationships/image" Target="../media/image637.emf"/><Relationship Id="rId14" Type="http://schemas.openxmlformats.org/officeDocument/2006/relationships/image" Target="../media/image642.emf"/><Relationship Id="rId22" Type="http://schemas.openxmlformats.org/officeDocument/2006/relationships/image" Target="../media/image650.emf"/><Relationship Id="rId27" Type="http://schemas.openxmlformats.org/officeDocument/2006/relationships/image" Target="../media/image655.emf"/><Relationship Id="rId30" Type="http://schemas.openxmlformats.org/officeDocument/2006/relationships/image" Target="../media/image658.emf"/><Relationship Id="rId35" Type="http://schemas.openxmlformats.org/officeDocument/2006/relationships/image" Target="../media/image663.emf"/><Relationship Id="rId43" Type="http://schemas.openxmlformats.org/officeDocument/2006/relationships/image" Target="../media/image671.emf"/><Relationship Id="rId48" Type="http://schemas.openxmlformats.org/officeDocument/2006/relationships/image" Target="../media/image676.emf"/><Relationship Id="rId56" Type="http://schemas.openxmlformats.org/officeDocument/2006/relationships/image" Target="../media/image684.emf"/><Relationship Id="rId8" Type="http://schemas.openxmlformats.org/officeDocument/2006/relationships/image" Target="../media/image636.emf"/><Relationship Id="rId51" Type="http://schemas.openxmlformats.org/officeDocument/2006/relationships/image" Target="../media/image679.emf"/><Relationship Id="rId3" Type="http://schemas.openxmlformats.org/officeDocument/2006/relationships/image" Target="../media/image631.emf"/><Relationship Id="rId12" Type="http://schemas.openxmlformats.org/officeDocument/2006/relationships/image" Target="../media/image640.emf"/><Relationship Id="rId17" Type="http://schemas.openxmlformats.org/officeDocument/2006/relationships/image" Target="../media/image645.emf"/><Relationship Id="rId25" Type="http://schemas.openxmlformats.org/officeDocument/2006/relationships/image" Target="../media/image653.emf"/><Relationship Id="rId33" Type="http://schemas.openxmlformats.org/officeDocument/2006/relationships/image" Target="../media/image661.emf"/><Relationship Id="rId38" Type="http://schemas.openxmlformats.org/officeDocument/2006/relationships/image" Target="../media/image666.emf"/><Relationship Id="rId46" Type="http://schemas.openxmlformats.org/officeDocument/2006/relationships/image" Target="../media/image674.emf"/><Relationship Id="rId59" Type="http://schemas.openxmlformats.org/officeDocument/2006/relationships/image" Target="../media/image687.emf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04.emf"/><Relationship Id="rId18" Type="http://schemas.openxmlformats.org/officeDocument/2006/relationships/image" Target="../media/image709.emf"/><Relationship Id="rId26" Type="http://schemas.openxmlformats.org/officeDocument/2006/relationships/image" Target="../media/image717.emf"/><Relationship Id="rId39" Type="http://schemas.openxmlformats.org/officeDocument/2006/relationships/image" Target="../media/image730.emf"/><Relationship Id="rId21" Type="http://schemas.openxmlformats.org/officeDocument/2006/relationships/image" Target="../media/image712.emf"/><Relationship Id="rId34" Type="http://schemas.openxmlformats.org/officeDocument/2006/relationships/image" Target="../media/image725.emf"/><Relationship Id="rId42" Type="http://schemas.openxmlformats.org/officeDocument/2006/relationships/image" Target="../media/image733.emf"/><Relationship Id="rId47" Type="http://schemas.openxmlformats.org/officeDocument/2006/relationships/image" Target="../media/image738.emf"/><Relationship Id="rId50" Type="http://schemas.openxmlformats.org/officeDocument/2006/relationships/image" Target="../media/image741.emf"/><Relationship Id="rId55" Type="http://schemas.openxmlformats.org/officeDocument/2006/relationships/image" Target="../media/image746.emf"/><Relationship Id="rId63" Type="http://schemas.openxmlformats.org/officeDocument/2006/relationships/image" Target="../media/image754.emf"/><Relationship Id="rId7" Type="http://schemas.openxmlformats.org/officeDocument/2006/relationships/image" Target="../media/image698.emf"/><Relationship Id="rId2" Type="http://schemas.openxmlformats.org/officeDocument/2006/relationships/image" Target="../media/image693.emf"/><Relationship Id="rId16" Type="http://schemas.openxmlformats.org/officeDocument/2006/relationships/image" Target="../media/image707.emf"/><Relationship Id="rId20" Type="http://schemas.openxmlformats.org/officeDocument/2006/relationships/image" Target="../media/image711.emf"/><Relationship Id="rId29" Type="http://schemas.openxmlformats.org/officeDocument/2006/relationships/image" Target="../media/image720.emf"/><Relationship Id="rId41" Type="http://schemas.openxmlformats.org/officeDocument/2006/relationships/image" Target="../media/image732.emf"/><Relationship Id="rId54" Type="http://schemas.openxmlformats.org/officeDocument/2006/relationships/image" Target="../media/image745.emf"/><Relationship Id="rId62" Type="http://schemas.openxmlformats.org/officeDocument/2006/relationships/image" Target="../media/image753.emf"/><Relationship Id="rId1" Type="http://schemas.openxmlformats.org/officeDocument/2006/relationships/image" Target="../media/image692.emf"/><Relationship Id="rId6" Type="http://schemas.openxmlformats.org/officeDocument/2006/relationships/image" Target="../media/image697.emf"/><Relationship Id="rId11" Type="http://schemas.openxmlformats.org/officeDocument/2006/relationships/image" Target="../media/image702.emf"/><Relationship Id="rId24" Type="http://schemas.openxmlformats.org/officeDocument/2006/relationships/image" Target="../media/image715.emf"/><Relationship Id="rId32" Type="http://schemas.openxmlformats.org/officeDocument/2006/relationships/image" Target="../media/image723.emf"/><Relationship Id="rId37" Type="http://schemas.openxmlformats.org/officeDocument/2006/relationships/image" Target="../media/image728.emf"/><Relationship Id="rId40" Type="http://schemas.openxmlformats.org/officeDocument/2006/relationships/image" Target="../media/image731.emf"/><Relationship Id="rId45" Type="http://schemas.openxmlformats.org/officeDocument/2006/relationships/image" Target="../media/image736.emf"/><Relationship Id="rId53" Type="http://schemas.openxmlformats.org/officeDocument/2006/relationships/image" Target="../media/image744.emf"/><Relationship Id="rId58" Type="http://schemas.openxmlformats.org/officeDocument/2006/relationships/image" Target="../media/image749.emf"/><Relationship Id="rId5" Type="http://schemas.openxmlformats.org/officeDocument/2006/relationships/image" Target="../media/image696.emf"/><Relationship Id="rId15" Type="http://schemas.openxmlformats.org/officeDocument/2006/relationships/image" Target="../media/image706.emf"/><Relationship Id="rId23" Type="http://schemas.openxmlformats.org/officeDocument/2006/relationships/image" Target="../media/image714.emf"/><Relationship Id="rId28" Type="http://schemas.openxmlformats.org/officeDocument/2006/relationships/image" Target="../media/image719.emf"/><Relationship Id="rId36" Type="http://schemas.openxmlformats.org/officeDocument/2006/relationships/image" Target="../media/image727.emf"/><Relationship Id="rId49" Type="http://schemas.openxmlformats.org/officeDocument/2006/relationships/image" Target="../media/image740.emf"/><Relationship Id="rId57" Type="http://schemas.openxmlformats.org/officeDocument/2006/relationships/image" Target="../media/image748.emf"/><Relationship Id="rId61" Type="http://schemas.openxmlformats.org/officeDocument/2006/relationships/image" Target="../media/image752.emf"/><Relationship Id="rId10" Type="http://schemas.openxmlformats.org/officeDocument/2006/relationships/image" Target="../media/image701.emf"/><Relationship Id="rId19" Type="http://schemas.openxmlformats.org/officeDocument/2006/relationships/image" Target="../media/image710.emf"/><Relationship Id="rId31" Type="http://schemas.openxmlformats.org/officeDocument/2006/relationships/image" Target="../media/image722.emf"/><Relationship Id="rId44" Type="http://schemas.openxmlformats.org/officeDocument/2006/relationships/image" Target="../media/image735.emf"/><Relationship Id="rId52" Type="http://schemas.openxmlformats.org/officeDocument/2006/relationships/image" Target="../media/image743.emf"/><Relationship Id="rId60" Type="http://schemas.openxmlformats.org/officeDocument/2006/relationships/image" Target="../media/image751.emf"/><Relationship Id="rId4" Type="http://schemas.openxmlformats.org/officeDocument/2006/relationships/image" Target="../media/image695.emf"/><Relationship Id="rId9" Type="http://schemas.openxmlformats.org/officeDocument/2006/relationships/image" Target="../media/image700.emf"/><Relationship Id="rId14" Type="http://schemas.openxmlformats.org/officeDocument/2006/relationships/image" Target="../media/image705.emf"/><Relationship Id="rId22" Type="http://schemas.openxmlformats.org/officeDocument/2006/relationships/image" Target="../media/image713.emf"/><Relationship Id="rId27" Type="http://schemas.openxmlformats.org/officeDocument/2006/relationships/image" Target="../media/image718.emf"/><Relationship Id="rId30" Type="http://schemas.openxmlformats.org/officeDocument/2006/relationships/image" Target="../media/image721.emf"/><Relationship Id="rId35" Type="http://schemas.openxmlformats.org/officeDocument/2006/relationships/image" Target="../media/image726.emf"/><Relationship Id="rId43" Type="http://schemas.openxmlformats.org/officeDocument/2006/relationships/image" Target="../media/image734.emf"/><Relationship Id="rId48" Type="http://schemas.openxmlformats.org/officeDocument/2006/relationships/image" Target="../media/image739.emf"/><Relationship Id="rId56" Type="http://schemas.openxmlformats.org/officeDocument/2006/relationships/image" Target="../media/image747.emf"/><Relationship Id="rId8" Type="http://schemas.openxmlformats.org/officeDocument/2006/relationships/image" Target="../media/image699.emf"/><Relationship Id="rId51" Type="http://schemas.openxmlformats.org/officeDocument/2006/relationships/image" Target="../media/image742.emf"/><Relationship Id="rId3" Type="http://schemas.openxmlformats.org/officeDocument/2006/relationships/image" Target="../media/image694.emf"/><Relationship Id="rId12" Type="http://schemas.openxmlformats.org/officeDocument/2006/relationships/image" Target="../media/image703.emf"/><Relationship Id="rId17" Type="http://schemas.openxmlformats.org/officeDocument/2006/relationships/image" Target="../media/image708.emf"/><Relationship Id="rId25" Type="http://schemas.openxmlformats.org/officeDocument/2006/relationships/image" Target="../media/image716.emf"/><Relationship Id="rId33" Type="http://schemas.openxmlformats.org/officeDocument/2006/relationships/image" Target="../media/image724.emf"/><Relationship Id="rId38" Type="http://schemas.openxmlformats.org/officeDocument/2006/relationships/image" Target="../media/image729.emf"/><Relationship Id="rId46" Type="http://schemas.openxmlformats.org/officeDocument/2006/relationships/image" Target="../media/image737.emf"/><Relationship Id="rId59" Type="http://schemas.openxmlformats.org/officeDocument/2006/relationships/image" Target="../media/image750.emf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67.emf"/><Relationship Id="rId18" Type="http://schemas.openxmlformats.org/officeDocument/2006/relationships/image" Target="../media/image772.emf"/><Relationship Id="rId26" Type="http://schemas.openxmlformats.org/officeDocument/2006/relationships/image" Target="../media/image780.emf"/><Relationship Id="rId39" Type="http://schemas.openxmlformats.org/officeDocument/2006/relationships/image" Target="../media/image793.emf"/><Relationship Id="rId21" Type="http://schemas.openxmlformats.org/officeDocument/2006/relationships/image" Target="../media/image775.emf"/><Relationship Id="rId34" Type="http://schemas.openxmlformats.org/officeDocument/2006/relationships/image" Target="../media/image788.emf"/><Relationship Id="rId42" Type="http://schemas.openxmlformats.org/officeDocument/2006/relationships/image" Target="../media/image796.emf"/><Relationship Id="rId47" Type="http://schemas.openxmlformats.org/officeDocument/2006/relationships/image" Target="../media/image801.emf"/><Relationship Id="rId50" Type="http://schemas.openxmlformats.org/officeDocument/2006/relationships/image" Target="../media/image804.emf"/><Relationship Id="rId55" Type="http://schemas.openxmlformats.org/officeDocument/2006/relationships/image" Target="../media/image809.emf"/><Relationship Id="rId63" Type="http://schemas.openxmlformats.org/officeDocument/2006/relationships/image" Target="../media/image817.emf"/><Relationship Id="rId7" Type="http://schemas.openxmlformats.org/officeDocument/2006/relationships/image" Target="../media/image761.emf"/><Relationship Id="rId2" Type="http://schemas.openxmlformats.org/officeDocument/2006/relationships/image" Target="../media/image756.emf"/><Relationship Id="rId16" Type="http://schemas.openxmlformats.org/officeDocument/2006/relationships/image" Target="../media/image770.emf"/><Relationship Id="rId20" Type="http://schemas.openxmlformats.org/officeDocument/2006/relationships/image" Target="../media/image774.emf"/><Relationship Id="rId29" Type="http://schemas.openxmlformats.org/officeDocument/2006/relationships/image" Target="../media/image783.emf"/><Relationship Id="rId41" Type="http://schemas.openxmlformats.org/officeDocument/2006/relationships/image" Target="../media/image795.emf"/><Relationship Id="rId54" Type="http://schemas.openxmlformats.org/officeDocument/2006/relationships/image" Target="../media/image808.emf"/><Relationship Id="rId62" Type="http://schemas.openxmlformats.org/officeDocument/2006/relationships/image" Target="../media/image816.emf"/><Relationship Id="rId1" Type="http://schemas.openxmlformats.org/officeDocument/2006/relationships/image" Target="../media/image755.emf"/><Relationship Id="rId6" Type="http://schemas.openxmlformats.org/officeDocument/2006/relationships/image" Target="../media/image760.emf"/><Relationship Id="rId11" Type="http://schemas.openxmlformats.org/officeDocument/2006/relationships/image" Target="../media/image765.emf"/><Relationship Id="rId24" Type="http://schemas.openxmlformats.org/officeDocument/2006/relationships/image" Target="../media/image778.emf"/><Relationship Id="rId32" Type="http://schemas.openxmlformats.org/officeDocument/2006/relationships/image" Target="../media/image786.emf"/><Relationship Id="rId37" Type="http://schemas.openxmlformats.org/officeDocument/2006/relationships/image" Target="../media/image791.emf"/><Relationship Id="rId40" Type="http://schemas.openxmlformats.org/officeDocument/2006/relationships/image" Target="../media/image794.emf"/><Relationship Id="rId45" Type="http://schemas.openxmlformats.org/officeDocument/2006/relationships/image" Target="../media/image799.emf"/><Relationship Id="rId53" Type="http://schemas.openxmlformats.org/officeDocument/2006/relationships/image" Target="../media/image807.emf"/><Relationship Id="rId58" Type="http://schemas.openxmlformats.org/officeDocument/2006/relationships/image" Target="../media/image812.emf"/><Relationship Id="rId5" Type="http://schemas.openxmlformats.org/officeDocument/2006/relationships/image" Target="../media/image759.emf"/><Relationship Id="rId15" Type="http://schemas.openxmlformats.org/officeDocument/2006/relationships/image" Target="../media/image769.emf"/><Relationship Id="rId23" Type="http://schemas.openxmlformats.org/officeDocument/2006/relationships/image" Target="../media/image777.emf"/><Relationship Id="rId28" Type="http://schemas.openxmlformats.org/officeDocument/2006/relationships/image" Target="../media/image782.emf"/><Relationship Id="rId36" Type="http://schemas.openxmlformats.org/officeDocument/2006/relationships/image" Target="../media/image790.emf"/><Relationship Id="rId49" Type="http://schemas.openxmlformats.org/officeDocument/2006/relationships/image" Target="../media/image803.emf"/><Relationship Id="rId57" Type="http://schemas.openxmlformats.org/officeDocument/2006/relationships/image" Target="../media/image811.emf"/><Relationship Id="rId61" Type="http://schemas.openxmlformats.org/officeDocument/2006/relationships/image" Target="../media/image815.emf"/><Relationship Id="rId10" Type="http://schemas.openxmlformats.org/officeDocument/2006/relationships/image" Target="../media/image764.emf"/><Relationship Id="rId19" Type="http://schemas.openxmlformats.org/officeDocument/2006/relationships/image" Target="../media/image773.emf"/><Relationship Id="rId31" Type="http://schemas.openxmlformats.org/officeDocument/2006/relationships/image" Target="../media/image785.emf"/><Relationship Id="rId44" Type="http://schemas.openxmlformats.org/officeDocument/2006/relationships/image" Target="../media/image798.emf"/><Relationship Id="rId52" Type="http://schemas.openxmlformats.org/officeDocument/2006/relationships/image" Target="../media/image806.emf"/><Relationship Id="rId60" Type="http://schemas.openxmlformats.org/officeDocument/2006/relationships/image" Target="../media/image814.emf"/><Relationship Id="rId4" Type="http://schemas.openxmlformats.org/officeDocument/2006/relationships/image" Target="../media/image758.emf"/><Relationship Id="rId9" Type="http://schemas.openxmlformats.org/officeDocument/2006/relationships/image" Target="../media/image763.emf"/><Relationship Id="rId14" Type="http://schemas.openxmlformats.org/officeDocument/2006/relationships/image" Target="../media/image768.emf"/><Relationship Id="rId22" Type="http://schemas.openxmlformats.org/officeDocument/2006/relationships/image" Target="../media/image776.emf"/><Relationship Id="rId27" Type="http://schemas.openxmlformats.org/officeDocument/2006/relationships/image" Target="../media/image781.emf"/><Relationship Id="rId30" Type="http://schemas.openxmlformats.org/officeDocument/2006/relationships/image" Target="../media/image784.emf"/><Relationship Id="rId35" Type="http://schemas.openxmlformats.org/officeDocument/2006/relationships/image" Target="../media/image789.emf"/><Relationship Id="rId43" Type="http://schemas.openxmlformats.org/officeDocument/2006/relationships/image" Target="../media/image797.emf"/><Relationship Id="rId48" Type="http://schemas.openxmlformats.org/officeDocument/2006/relationships/image" Target="../media/image802.emf"/><Relationship Id="rId56" Type="http://schemas.openxmlformats.org/officeDocument/2006/relationships/image" Target="../media/image810.emf"/><Relationship Id="rId8" Type="http://schemas.openxmlformats.org/officeDocument/2006/relationships/image" Target="../media/image762.emf"/><Relationship Id="rId51" Type="http://schemas.openxmlformats.org/officeDocument/2006/relationships/image" Target="../media/image805.emf"/><Relationship Id="rId3" Type="http://schemas.openxmlformats.org/officeDocument/2006/relationships/image" Target="../media/image757.emf"/><Relationship Id="rId12" Type="http://schemas.openxmlformats.org/officeDocument/2006/relationships/image" Target="../media/image766.emf"/><Relationship Id="rId17" Type="http://schemas.openxmlformats.org/officeDocument/2006/relationships/image" Target="../media/image771.emf"/><Relationship Id="rId25" Type="http://schemas.openxmlformats.org/officeDocument/2006/relationships/image" Target="../media/image779.emf"/><Relationship Id="rId33" Type="http://schemas.openxmlformats.org/officeDocument/2006/relationships/image" Target="../media/image787.emf"/><Relationship Id="rId38" Type="http://schemas.openxmlformats.org/officeDocument/2006/relationships/image" Target="../media/image792.emf"/><Relationship Id="rId46" Type="http://schemas.openxmlformats.org/officeDocument/2006/relationships/image" Target="../media/image800.emf"/><Relationship Id="rId59" Type="http://schemas.openxmlformats.org/officeDocument/2006/relationships/image" Target="../media/image813.emf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30.emf"/><Relationship Id="rId18" Type="http://schemas.openxmlformats.org/officeDocument/2006/relationships/image" Target="../media/image835.emf"/><Relationship Id="rId26" Type="http://schemas.openxmlformats.org/officeDocument/2006/relationships/image" Target="../media/image843.emf"/><Relationship Id="rId39" Type="http://schemas.openxmlformats.org/officeDocument/2006/relationships/image" Target="../media/image856.emf"/><Relationship Id="rId21" Type="http://schemas.openxmlformats.org/officeDocument/2006/relationships/image" Target="../media/image838.emf"/><Relationship Id="rId34" Type="http://schemas.openxmlformats.org/officeDocument/2006/relationships/image" Target="../media/image851.emf"/><Relationship Id="rId42" Type="http://schemas.openxmlformats.org/officeDocument/2006/relationships/image" Target="../media/image859.emf"/><Relationship Id="rId47" Type="http://schemas.openxmlformats.org/officeDocument/2006/relationships/image" Target="../media/image864.emf"/><Relationship Id="rId50" Type="http://schemas.openxmlformats.org/officeDocument/2006/relationships/image" Target="../media/image867.emf"/><Relationship Id="rId55" Type="http://schemas.openxmlformats.org/officeDocument/2006/relationships/image" Target="../media/image872.emf"/><Relationship Id="rId63" Type="http://schemas.openxmlformats.org/officeDocument/2006/relationships/image" Target="../media/image880.emf"/><Relationship Id="rId7" Type="http://schemas.openxmlformats.org/officeDocument/2006/relationships/image" Target="../media/image824.emf"/><Relationship Id="rId2" Type="http://schemas.openxmlformats.org/officeDocument/2006/relationships/image" Target="../media/image819.emf"/><Relationship Id="rId16" Type="http://schemas.openxmlformats.org/officeDocument/2006/relationships/image" Target="../media/image833.emf"/><Relationship Id="rId20" Type="http://schemas.openxmlformats.org/officeDocument/2006/relationships/image" Target="../media/image837.emf"/><Relationship Id="rId29" Type="http://schemas.openxmlformats.org/officeDocument/2006/relationships/image" Target="../media/image846.emf"/><Relationship Id="rId41" Type="http://schemas.openxmlformats.org/officeDocument/2006/relationships/image" Target="../media/image858.emf"/><Relationship Id="rId54" Type="http://schemas.openxmlformats.org/officeDocument/2006/relationships/image" Target="../media/image871.emf"/><Relationship Id="rId62" Type="http://schemas.openxmlformats.org/officeDocument/2006/relationships/image" Target="../media/image879.emf"/><Relationship Id="rId1" Type="http://schemas.openxmlformats.org/officeDocument/2006/relationships/image" Target="../media/image818.emf"/><Relationship Id="rId6" Type="http://schemas.openxmlformats.org/officeDocument/2006/relationships/image" Target="../media/image823.emf"/><Relationship Id="rId11" Type="http://schemas.openxmlformats.org/officeDocument/2006/relationships/image" Target="../media/image828.emf"/><Relationship Id="rId24" Type="http://schemas.openxmlformats.org/officeDocument/2006/relationships/image" Target="../media/image841.emf"/><Relationship Id="rId32" Type="http://schemas.openxmlformats.org/officeDocument/2006/relationships/image" Target="../media/image849.emf"/><Relationship Id="rId37" Type="http://schemas.openxmlformats.org/officeDocument/2006/relationships/image" Target="../media/image854.emf"/><Relationship Id="rId40" Type="http://schemas.openxmlformats.org/officeDocument/2006/relationships/image" Target="../media/image857.emf"/><Relationship Id="rId45" Type="http://schemas.openxmlformats.org/officeDocument/2006/relationships/image" Target="../media/image862.emf"/><Relationship Id="rId53" Type="http://schemas.openxmlformats.org/officeDocument/2006/relationships/image" Target="../media/image870.emf"/><Relationship Id="rId58" Type="http://schemas.openxmlformats.org/officeDocument/2006/relationships/image" Target="../media/image875.emf"/><Relationship Id="rId5" Type="http://schemas.openxmlformats.org/officeDocument/2006/relationships/image" Target="../media/image822.emf"/><Relationship Id="rId15" Type="http://schemas.openxmlformats.org/officeDocument/2006/relationships/image" Target="../media/image832.emf"/><Relationship Id="rId23" Type="http://schemas.openxmlformats.org/officeDocument/2006/relationships/image" Target="../media/image840.emf"/><Relationship Id="rId28" Type="http://schemas.openxmlformats.org/officeDocument/2006/relationships/image" Target="../media/image845.emf"/><Relationship Id="rId36" Type="http://schemas.openxmlformats.org/officeDocument/2006/relationships/image" Target="../media/image853.emf"/><Relationship Id="rId49" Type="http://schemas.openxmlformats.org/officeDocument/2006/relationships/image" Target="../media/image866.emf"/><Relationship Id="rId57" Type="http://schemas.openxmlformats.org/officeDocument/2006/relationships/image" Target="../media/image874.emf"/><Relationship Id="rId61" Type="http://schemas.openxmlformats.org/officeDocument/2006/relationships/image" Target="../media/image878.emf"/><Relationship Id="rId10" Type="http://schemas.openxmlformats.org/officeDocument/2006/relationships/image" Target="../media/image827.emf"/><Relationship Id="rId19" Type="http://schemas.openxmlformats.org/officeDocument/2006/relationships/image" Target="../media/image836.emf"/><Relationship Id="rId31" Type="http://schemas.openxmlformats.org/officeDocument/2006/relationships/image" Target="../media/image848.emf"/><Relationship Id="rId44" Type="http://schemas.openxmlformats.org/officeDocument/2006/relationships/image" Target="../media/image861.emf"/><Relationship Id="rId52" Type="http://schemas.openxmlformats.org/officeDocument/2006/relationships/image" Target="../media/image869.emf"/><Relationship Id="rId60" Type="http://schemas.openxmlformats.org/officeDocument/2006/relationships/image" Target="../media/image877.emf"/><Relationship Id="rId4" Type="http://schemas.openxmlformats.org/officeDocument/2006/relationships/image" Target="../media/image821.emf"/><Relationship Id="rId9" Type="http://schemas.openxmlformats.org/officeDocument/2006/relationships/image" Target="../media/image826.emf"/><Relationship Id="rId14" Type="http://schemas.openxmlformats.org/officeDocument/2006/relationships/image" Target="../media/image831.emf"/><Relationship Id="rId22" Type="http://schemas.openxmlformats.org/officeDocument/2006/relationships/image" Target="../media/image839.emf"/><Relationship Id="rId27" Type="http://schemas.openxmlformats.org/officeDocument/2006/relationships/image" Target="../media/image844.emf"/><Relationship Id="rId30" Type="http://schemas.openxmlformats.org/officeDocument/2006/relationships/image" Target="../media/image847.emf"/><Relationship Id="rId35" Type="http://schemas.openxmlformats.org/officeDocument/2006/relationships/image" Target="../media/image852.emf"/><Relationship Id="rId43" Type="http://schemas.openxmlformats.org/officeDocument/2006/relationships/image" Target="../media/image860.emf"/><Relationship Id="rId48" Type="http://schemas.openxmlformats.org/officeDocument/2006/relationships/image" Target="../media/image865.emf"/><Relationship Id="rId56" Type="http://schemas.openxmlformats.org/officeDocument/2006/relationships/image" Target="../media/image873.emf"/><Relationship Id="rId8" Type="http://schemas.openxmlformats.org/officeDocument/2006/relationships/image" Target="../media/image825.emf"/><Relationship Id="rId51" Type="http://schemas.openxmlformats.org/officeDocument/2006/relationships/image" Target="../media/image868.emf"/><Relationship Id="rId3" Type="http://schemas.openxmlformats.org/officeDocument/2006/relationships/image" Target="../media/image820.emf"/><Relationship Id="rId12" Type="http://schemas.openxmlformats.org/officeDocument/2006/relationships/image" Target="../media/image829.emf"/><Relationship Id="rId17" Type="http://schemas.openxmlformats.org/officeDocument/2006/relationships/image" Target="../media/image834.emf"/><Relationship Id="rId25" Type="http://schemas.openxmlformats.org/officeDocument/2006/relationships/image" Target="../media/image842.emf"/><Relationship Id="rId33" Type="http://schemas.openxmlformats.org/officeDocument/2006/relationships/image" Target="../media/image850.emf"/><Relationship Id="rId38" Type="http://schemas.openxmlformats.org/officeDocument/2006/relationships/image" Target="../media/image855.emf"/><Relationship Id="rId46" Type="http://schemas.openxmlformats.org/officeDocument/2006/relationships/image" Target="../media/image863.emf"/><Relationship Id="rId59" Type="http://schemas.openxmlformats.org/officeDocument/2006/relationships/image" Target="../media/image876.emf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93.emf"/><Relationship Id="rId18" Type="http://schemas.openxmlformats.org/officeDocument/2006/relationships/image" Target="../media/image898.emf"/><Relationship Id="rId26" Type="http://schemas.openxmlformats.org/officeDocument/2006/relationships/image" Target="../media/image906.emf"/><Relationship Id="rId39" Type="http://schemas.openxmlformats.org/officeDocument/2006/relationships/image" Target="../media/image919.emf"/><Relationship Id="rId21" Type="http://schemas.openxmlformats.org/officeDocument/2006/relationships/image" Target="../media/image901.emf"/><Relationship Id="rId34" Type="http://schemas.openxmlformats.org/officeDocument/2006/relationships/image" Target="../media/image914.emf"/><Relationship Id="rId42" Type="http://schemas.openxmlformats.org/officeDocument/2006/relationships/image" Target="../media/image922.emf"/><Relationship Id="rId47" Type="http://schemas.openxmlformats.org/officeDocument/2006/relationships/image" Target="../media/image927.emf"/><Relationship Id="rId50" Type="http://schemas.openxmlformats.org/officeDocument/2006/relationships/image" Target="../media/image930.emf"/><Relationship Id="rId55" Type="http://schemas.openxmlformats.org/officeDocument/2006/relationships/image" Target="../media/image935.emf"/><Relationship Id="rId63" Type="http://schemas.openxmlformats.org/officeDocument/2006/relationships/image" Target="../media/image943.emf"/><Relationship Id="rId7" Type="http://schemas.openxmlformats.org/officeDocument/2006/relationships/image" Target="../media/image887.emf"/><Relationship Id="rId2" Type="http://schemas.openxmlformats.org/officeDocument/2006/relationships/image" Target="../media/image882.emf"/><Relationship Id="rId16" Type="http://schemas.openxmlformats.org/officeDocument/2006/relationships/image" Target="../media/image896.emf"/><Relationship Id="rId20" Type="http://schemas.openxmlformats.org/officeDocument/2006/relationships/image" Target="../media/image900.emf"/><Relationship Id="rId29" Type="http://schemas.openxmlformats.org/officeDocument/2006/relationships/image" Target="../media/image909.emf"/><Relationship Id="rId41" Type="http://schemas.openxmlformats.org/officeDocument/2006/relationships/image" Target="../media/image921.emf"/><Relationship Id="rId54" Type="http://schemas.openxmlformats.org/officeDocument/2006/relationships/image" Target="../media/image934.emf"/><Relationship Id="rId62" Type="http://schemas.openxmlformats.org/officeDocument/2006/relationships/image" Target="../media/image942.emf"/><Relationship Id="rId1" Type="http://schemas.openxmlformats.org/officeDocument/2006/relationships/image" Target="../media/image881.emf"/><Relationship Id="rId6" Type="http://schemas.openxmlformats.org/officeDocument/2006/relationships/image" Target="../media/image886.emf"/><Relationship Id="rId11" Type="http://schemas.openxmlformats.org/officeDocument/2006/relationships/image" Target="../media/image891.emf"/><Relationship Id="rId24" Type="http://schemas.openxmlformats.org/officeDocument/2006/relationships/image" Target="../media/image904.emf"/><Relationship Id="rId32" Type="http://schemas.openxmlformats.org/officeDocument/2006/relationships/image" Target="../media/image912.emf"/><Relationship Id="rId37" Type="http://schemas.openxmlformats.org/officeDocument/2006/relationships/image" Target="../media/image917.emf"/><Relationship Id="rId40" Type="http://schemas.openxmlformats.org/officeDocument/2006/relationships/image" Target="../media/image920.emf"/><Relationship Id="rId45" Type="http://schemas.openxmlformats.org/officeDocument/2006/relationships/image" Target="../media/image925.emf"/><Relationship Id="rId53" Type="http://schemas.openxmlformats.org/officeDocument/2006/relationships/image" Target="../media/image933.emf"/><Relationship Id="rId58" Type="http://schemas.openxmlformats.org/officeDocument/2006/relationships/image" Target="../media/image938.emf"/><Relationship Id="rId5" Type="http://schemas.openxmlformats.org/officeDocument/2006/relationships/image" Target="../media/image885.emf"/><Relationship Id="rId15" Type="http://schemas.openxmlformats.org/officeDocument/2006/relationships/image" Target="../media/image895.emf"/><Relationship Id="rId23" Type="http://schemas.openxmlformats.org/officeDocument/2006/relationships/image" Target="../media/image903.emf"/><Relationship Id="rId28" Type="http://schemas.openxmlformats.org/officeDocument/2006/relationships/image" Target="../media/image908.emf"/><Relationship Id="rId36" Type="http://schemas.openxmlformats.org/officeDocument/2006/relationships/image" Target="../media/image916.emf"/><Relationship Id="rId49" Type="http://schemas.openxmlformats.org/officeDocument/2006/relationships/image" Target="../media/image929.emf"/><Relationship Id="rId57" Type="http://schemas.openxmlformats.org/officeDocument/2006/relationships/image" Target="../media/image937.emf"/><Relationship Id="rId61" Type="http://schemas.openxmlformats.org/officeDocument/2006/relationships/image" Target="../media/image941.emf"/><Relationship Id="rId10" Type="http://schemas.openxmlformats.org/officeDocument/2006/relationships/image" Target="../media/image890.emf"/><Relationship Id="rId19" Type="http://schemas.openxmlformats.org/officeDocument/2006/relationships/image" Target="../media/image899.emf"/><Relationship Id="rId31" Type="http://schemas.openxmlformats.org/officeDocument/2006/relationships/image" Target="../media/image911.emf"/><Relationship Id="rId44" Type="http://schemas.openxmlformats.org/officeDocument/2006/relationships/image" Target="../media/image924.emf"/><Relationship Id="rId52" Type="http://schemas.openxmlformats.org/officeDocument/2006/relationships/image" Target="../media/image932.emf"/><Relationship Id="rId60" Type="http://schemas.openxmlformats.org/officeDocument/2006/relationships/image" Target="../media/image940.emf"/><Relationship Id="rId4" Type="http://schemas.openxmlformats.org/officeDocument/2006/relationships/image" Target="../media/image884.emf"/><Relationship Id="rId9" Type="http://schemas.openxmlformats.org/officeDocument/2006/relationships/image" Target="../media/image889.emf"/><Relationship Id="rId14" Type="http://schemas.openxmlformats.org/officeDocument/2006/relationships/image" Target="../media/image894.emf"/><Relationship Id="rId22" Type="http://schemas.openxmlformats.org/officeDocument/2006/relationships/image" Target="../media/image902.emf"/><Relationship Id="rId27" Type="http://schemas.openxmlformats.org/officeDocument/2006/relationships/image" Target="../media/image907.emf"/><Relationship Id="rId30" Type="http://schemas.openxmlformats.org/officeDocument/2006/relationships/image" Target="../media/image910.emf"/><Relationship Id="rId35" Type="http://schemas.openxmlformats.org/officeDocument/2006/relationships/image" Target="../media/image915.emf"/><Relationship Id="rId43" Type="http://schemas.openxmlformats.org/officeDocument/2006/relationships/image" Target="../media/image923.emf"/><Relationship Id="rId48" Type="http://schemas.openxmlformats.org/officeDocument/2006/relationships/image" Target="../media/image928.emf"/><Relationship Id="rId56" Type="http://schemas.openxmlformats.org/officeDocument/2006/relationships/image" Target="../media/image936.emf"/><Relationship Id="rId8" Type="http://schemas.openxmlformats.org/officeDocument/2006/relationships/image" Target="../media/image888.emf"/><Relationship Id="rId51" Type="http://schemas.openxmlformats.org/officeDocument/2006/relationships/image" Target="../media/image931.emf"/><Relationship Id="rId3" Type="http://schemas.openxmlformats.org/officeDocument/2006/relationships/image" Target="../media/image883.emf"/><Relationship Id="rId12" Type="http://schemas.openxmlformats.org/officeDocument/2006/relationships/image" Target="../media/image892.emf"/><Relationship Id="rId17" Type="http://schemas.openxmlformats.org/officeDocument/2006/relationships/image" Target="../media/image897.emf"/><Relationship Id="rId25" Type="http://schemas.openxmlformats.org/officeDocument/2006/relationships/image" Target="../media/image905.emf"/><Relationship Id="rId33" Type="http://schemas.openxmlformats.org/officeDocument/2006/relationships/image" Target="../media/image913.emf"/><Relationship Id="rId38" Type="http://schemas.openxmlformats.org/officeDocument/2006/relationships/image" Target="../media/image918.emf"/><Relationship Id="rId46" Type="http://schemas.openxmlformats.org/officeDocument/2006/relationships/image" Target="../media/image926.emf"/><Relationship Id="rId59" Type="http://schemas.openxmlformats.org/officeDocument/2006/relationships/image" Target="../media/image939.emf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56.emf"/><Relationship Id="rId18" Type="http://schemas.openxmlformats.org/officeDocument/2006/relationships/image" Target="../media/image961.emf"/><Relationship Id="rId26" Type="http://schemas.openxmlformats.org/officeDocument/2006/relationships/image" Target="../media/image969.emf"/><Relationship Id="rId39" Type="http://schemas.openxmlformats.org/officeDocument/2006/relationships/image" Target="../media/image982.emf"/><Relationship Id="rId21" Type="http://schemas.openxmlformats.org/officeDocument/2006/relationships/image" Target="../media/image964.emf"/><Relationship Id="rId34" Type="http://schemas.openxmlformats.org/officeDocument/2006/relationships/image" Target="../media/image977.emf"/><Relationship Id="rId42" Type="http://schemas.openxmlformats.org/officeDocument/2006/relationships/image" Target="../media/image985.emf"/><Relationship Id="rId47" Type="http://schemas.openxmlformats.org/officeDocument/2006/relationships/image" Target="../media/image990.emf"/><Relationship Id="rId50" Type="http://schemas.openxmlformats.org/officeDocument/2006/relationships/image" Target="../media/image993.emf"/><Relationship Id="rId55" Type="http://schemas.openxmlformats.org/officeDocument/2006/relationships/image" Target="../media/image998.emf"/><Relationship Id="rId63" Type="http://schemas.openxmlformats.org/officeDocument/2006/relationships/image" Target="../media/image1006.emf"/><Relationship Id="rId7" Type="http://schemas.openxmlformats.org/officeDocument/2006/relationships/image" Target="../media/image950.emf"/><Relationship Id="rId2" Type="http://schemas.openxmlformats.org/officeDocument/2006/relationships/image" Target="../media/image945.emf"/><Relationship Id="rId16" Type="http://schemas.openxmlformats.org/officeDocument/2006/relationships/image" Target="../media/image959.emf"/><Relationship Id="rId20" Type="http://schemas.openxmlformats.org/officeDocument/2006/relationships/image" Target="../media/image963.emf"/><Relationship Id="rId29" Type="http://schemas.openxmlformats.org/officeDocument/2006/relationships/image" Target="../media/image972.emf"/><Relationship Id="rId41" Type="http://schemas.openxmlformats.org/officeDocument/2006/relationships/image" Target="../media/image984.emf"/><Relationship Id="rId54" Type="http://schemas.openxmlformats.org/officeDocument/2006/relationships/image" Target="../media/image997.emf"/><Relationship Id="rId62" Type="http://schemas.openxmlformats.org/officeDocument/2006/relationships/image" Target="../media/image1005.emf"/><Relationship Id="rId1" Type="http://schemas.openxmlformats.org/officeDocument/2006/relationships/image" Target="../media/image944.emf"/><Relationship Id="rId6" Type="http://schemas.openxmlformats.org/officeDocument/2006/relationships/image" Target="../media/image949.emf"/><Relationship Id="rId11" Type="http://schemas.openxmlformats.org/officeDocument/2006/relationships/image" Target="../media/image954.emf"/><Relationship Id="rId24" Type="http://schemas.openxmlformats.org/officeDocument/2006/relationships/image" Target="../media/image967.emf"/><Relationship Id="rId32" Type="http://schemas.openxmlformats.org/officeDocument/2006/relationships/image" Target="../media/image975.emf"/><Relationship Id="rId37" Type="http://schemas.openxmlformats.org/officeDocument/2006/relationships/image" Target="../media/image980.emf"/><Relationship Id="rId40" Type="http://schemas.openxmlformats.org/officeDocument/2006/relationships/image" Target="../media/image983.emf"/><Relationship Id="rId45" Type="http://schemas.openxmlformats.org/officeDocument/2006/relationships/image" Target="../media/image988.emf"/><Relationship Id="rId53" Type="http://schemas.openxmlformats.org/officeDocument/2006/relationships/image" Target="../media/image996.emf"/><Relationship Id="rId58" Type="http://schemas.openxmlformats.org/officeDocument/2006/relationships/image" Target="../media/image1001.emf"/><Relationship Id="rId5" Type="http://schemas.openxmlformats.org/officeDocument/2006/relationships/image" Target="../media/image948.emf"/><Relationship Id="rId15" Type="http://schemas.openxmlformats.org/officeDocument/2006/relationships/image" Target="../media/image958.emf"/><Relationship Id="rId23" Type="http://schemas.openxmlformats.org/officeDocument/2006/relationships/image" Target="../media/image966.emf"/><Relationship Id="rId28" Type="http://schemas.openxmlformats.org/officeDocument/2006/relationships/image" Target="../media/image971.emf"/><Relationship Id="rId36" Type="http://schemas.openxmlformats.org/officeDocument/2006/relationships/image" Target="../media/image979.emf"/><Relationship Id="rId49" Type="http://schemas.openxmlformats.org/officeDocument/2006/relationships/image" Target="../media/image992.emf"/><Relationship Id="rId57" Type="http://schemas.openxmlformats.org/officeDocument/2006/relationships/image" Target="../media/image1000.emf"/><Relationship Id="rId61" Type="http://schemas.openxmlformats.org/officeDocument/2006/relationships/image" Target="../media/image1004.emf"/><Relationship Id="rId10" Type="http://schemas.openxmlformats.org/officeDocument/2006/relationships/image" Target="../media/image953.emf"/><Relationship Id="rId19" Type="http://schemas.openxmlformats.org/officeDocument/2006/relationships/image" Target="../media/image962.emf"/><Relationship Id="rId31" Type="http://schemas.openxmlformats.org/officeDocument/2006/relationships/image" Target="../media/image974.emf"/><Relationship Id="rId44" Type="http://schemas.openxmlformats.org/officeDocument/2006/relationships/image" Target="../media/image987.emf"/><Relationship Id="rId52" Type="http://schemas.openxmlformats.org/officeDocument/2006/relationships/image" Target="../media/image995.emf"/><Relationship Id="rId60" Type="http://schemas.openxmlformats.org/officeDocument/2006/relationships/image" Target="../media/image1003.emf"/><Relationship Id="rId4" Type="http://schemas.openxmlformats.org/officeDocument/2006/relationships/image" Target="../media/image947.emf"/><Relationship Id="rId9" Type="http://schemas.openxmlformats.org/officeDocument/2006/relationships/image" Target="../media/image952.emf"/><Relationship Id="rId14" Type="http://schemas.openxmlformats.org/officeDocument/2006/relationships/image" Target="../media/image957.emf"/><Relationship Id="rId22" Type="http://schemas.openxmlformats.org/officeDocument/2006/relationships/image" Target="../media/image965.emf"/><Relationship Id="rId27" Type="http://schemas.openxmlformats.org/officeDocument/2006/relationships/image" Target="../media/image970.emf"/><Relationship Id="rId30" Type="http://schemas.openxmlformats.org/officeDocument/2006/relationships/image" Target="../media/image973.emf"/><Relationship Id="rId35" Type="http://schemas.openxmlformats.org/officeDocument/2006/relationships/image" Target="../media/image978.emf"/><Relationship Id="rId43" Type="http://schemas.openxmlformats.org/officeDocument/2006/relationships/image" Target="../media/image986.emf"/><Relationship Id="rId48" Type="http://schemas.openxmlformats.org/officeDocument/2006/relationships/image" Target="../media/image991.emf"/><Relationship Id="rId56" Type="http://schemas.openxmlformats.org/officeDocument/2006/relationships/image" Target="../media/image999.emf"/><Relationship Id="rId8" Type="http://schemas.openxmlformats.org/officeDocument/2006/relationships/image" Target="../media/image951.emf"/><Relationship Id="rId51" Type="http://schemas.openxmlformats.org/officeDocument/2006/relationships/image" Target="../media/image994.emf"/><Relationship Id="rId3" Type="http://schemas.openxmlformats.org/officeDocument/2006/relationships/image" Target="../media/image946.emf"/><Relationship Id="rId12" Type="http://schemas.openxmlformats.org/officeDocument/2006/relationships/image" Target="../media/image955.emf"/><Relationship Id="rId17" Type="http://schemas.openxmlformats.org/officeDocument/2006/relationships/image" Target="../media/image960.emf"/><Relationship Id="rId25" Type="http://schemas.openxmlformats.org/officeDocument/2006/relationships/image" Target="../media/image968.emf"/><Relationship Id="rId33" Type="http://schemas.openxmlformats.org/officeDocument/2006/relationships/image" Target="../media/image976.emf"/><Relationship Id="rId38" Type="http://schemas.openxmlformats.org/officeDocument/2006/relationships/image" Target="../media/image981.emf"/><Relationship Id="rId46" Type="http://schemas.openxmlformats.org/officeDocument/2006/relationships/image" Target="../media/image989.emf"/><Relationship Id="rId59" Type="http://schemas.openxmlformats.org/officeDocument/2006/relationships/image" Target="../media/image1002.emf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19.emf"/><Relationship Id="rId18" Type="http://schemas.openxmlformats.org/officeDocument/2006/relationships/image" Target="../media/image1024.emf"/><Relationship Id="rId26" Type="http://schemas.openxmlformats.org/officeDocument/2006/relationships/image" Target="../media/image1032.emf"/><Relationship Id="rId39" Type="http://schemas.openxmlformats.org/officeDocument/2006/relationships/image" Target="../media/image1045.emf"/><Relationship Id="rId21" Type="http://schemas.openxmlformats.org/officeDocument/2006/relationships/image" Target="../media/image1027.emf"/><Relationship Id="rId34" Type="http://schemas.openxmlformats.org/officeDocument/2006/relationships/image" Target="../media/image1040.emf"/><Relationship Id="rId42" Type="http://schemas.openxmlformats.org/officeDocument/2006/relationships/image" Target="../media/image1048.emf"/><Relationship Id="rId47" Type="http://schemas.openxmlformats.org/officeDocument/2006/relationships/image" Target="../media/image1053.emf"/><Relationship Id="rId50" Type="http://schemas.openxmlformats.org/officeDocument/2006/relationships/image" Target="../media/image1056.emf"/><Relationship Id="rId55" Type="http://schemas.openxmlformats.org/officeDocument/2006/relationships/image" Target="../media/image1061.emf"/><Relationship Id="rId63" Type="http://schemas.openxmlformats.org/officeDocument/2006/relationships/image" Target="../media/image1069.emf"/><Relationship Id="rId7" Type="http://schemas.openxmlformats.org/officeDocument/2006/relationships/image" Target="../media/image1013.emf"/><Relationship Id="rId2" Type="http://schemas.openxmlformats.org/officeDocument/2006/relationships/image" Target="../media/image1008.emf"/><Relationship Id="rId16" Type="http://schemas.openxmlformats.org/officeDocument/2006/relationships/image" Target="../media/image1022.emf"/><Relationship Id="rId20" Type="http://schemas.openxmlformats.org/officeDocument/2006/relationships/image" Target="../media/image1026.emf"/><Relationship Id="rId29" Type="http://schemas.openxmlformats.org/officeDocument/2006/relationships/image" Target="../media/image1035.emf"/><Relationship Id="rId41" Type="http://schemas.openxmlformats.org/officeDocument/2006/relationships/image" Target="../media/image1047.emf"/><Relationship Id="rId54" Type="http://schemas.openxmlformats.org/officeDocument/2006/relationships/image" Target="../media/image1060.emf"/><Relationship Id="rId62" Type="http://schemas.openxmlformats.org/officeDocument/2006/relationships/image" Target="../media/image1068.emf"/><Relationship Id="rId1" Type="http://schemas.openxmlformats.org/officeDocument/2006/relationships/image" Target="../media/image1007.emf"/><Relationship Id="rId6" Type="http://schemas.openxmlformats.org/officeDocument/2006/relationships/image" Target="../media/image1012.emf"/><Relationship Id="rId11" Type="http://schemas.openxmlformats.org/officeDocument/2006/relationships/image" Target="../media/image1017.emf"/><Relationship Id="rId24" Type="http://schemas.openxmlformats.org/officeDocument/2006/relationships/image" Target="../media/image1030.emf"/><Relationship Id="rId32" Type="http://schemas.openxmlformats.org/officeDocument/2006/relationships/image" Target="../media/image1038.emf"/><Relationship Id="rId37" Type="http://schemas.openxmlformats.org/officeDocument/2006/relationships/image" Target="../media/image1043.emf"/><Relationship Id="rId40" Type="http://schemas.openxmlformats.org/officeDocument/2006/relationships/image" Target="../media/image1046.emf"/><Relationship Id="rId45" Type="http://schemas.openxmlformats.org/officeDocument/2006/relationships/image" Target="../media/image1051.emf"/><Relationship Id="rId53" Type="http://schemas.openxmlformats.org/officeDocument/2006/relationships/image" Target="../media/image1059.emf"/><Relationship Id="rId58" Type="http://schemas.openxmlformats.org/officeDocument/2006/relationships/image" Target="../media/image1064.emf"/><Relationship Id="rId5" Type="http://schemas.openxmlformats.org/officeDocument/2006/relationships/image" Target="../media/image1011.emf"/><Relationship Id="rId15" Type="http://schemas.openxmlformats.org/officeDocument/2006/relationships/image" Target="../media/image1021.emf"/><Relationship Id="rId23" Type="http://schemas.openxmlformats.org/officeDocument/2006/relationships/image" Target="../media/image1029.emf"/><Relationship Id="rId28" Type="http://schemas.openxmlformats.org/officeDocument/2006/relationships/image" Target="../media/image1034.emf"/><Relationship Id="rId36" Type="http://schemas.openxmlformats.org/officeDocument/2006/relationships/image" Target="../media/image1042.emf"/><Relationship Id="rId49" Type="http://schemas.openxmlformats.org/officeDocument/2006/relationships/image" Target="../media/image1055.emf"/><Relationship Id="rId57" Type="http://schemas.openxmlformats.org/officeDocument/2006/relationships/image" Target="../media/image1063.emf"/><Relationship Id="rId61" Type="http://schemas.openxmlformats.org/officeDocument/2006/relationships/image" Target="../media/image1067.emf"/><Relationship Id="rId10" Type="http://schemas.openxmlformats.org/officeDocument/2006/relationships/image" Target="../media/image1016.emf"/><Relationship Id="rId19" Type="http://schemas.openxmlformats.org/officeDocument/2006/relationships/image" Target="../media/image1025.emf"/><Relationship Id="rId31" Type="http://schemas.openxmlformats.org/officeDocument/2006/relationships/image" Target="../media/image1037.emf"/><Relationship Id="rId44" Type="http://schemas.openxmlformats.org/officeDocument/2006/relationships/image" Target="../media/image1050.emf"/><Relationship Id="rId52" Type="http://schemas.openxmlformats.org/officeDocument/2006/relationships/image" Target="../media/image1058.emf"/><Relationship Id="rId60" Type="http://schemas.openxmlformats.org/officeDocument/2006/relationships/image" Target="../media/image1066.emf"/><Relationship Id="rId4" Type="http://schemas.openxmlformats.org/officeDocument/2006/relationships/image" Target="../media/image1010.emf"/><Relationship Id="rId9" Type="http://schemas.openxmlformats.org/officeDocument/2006/relationships/image" Target="../media/image1015.emf"/><Relationship Id="rId14" Type="http://schemas.openxmlformats.org/officeDocument/2006/relationships/image" Target="../media/image1020.emf"/><Relationship Id="rId22" Type="http://schemas.openxmlformats.org/officeDocument/2006/relationships/image" Target="../media/image1028.emf"/><Relationship Id="rId27" Type="http://schemas.openxmlformats.org/officeDocument/2006/relationships/image" Target="../media/image1033.emf"/><Relationship Id="rId30" Type="http://schemas.openxmlformats.org/officeDocument/2006/relationships/image" Target="../media/image1036.emf"/><Relationship Id="rId35" Type="http://schemas.openxmlformats.org/officeDocument/2006/relationships/image" Target="../media/image1041.emf"/><Relationship Id="rId43" Type="http://schemas.openxmlformats.org/officeDocument/2006/relationships/image" Target="../media/image1049.emf"/><Relationship Id="rId48" Type="http://schemas.openxmlformats.org/officeDocument/2006/relationships/image" Target="../media/image1054.emf"/><Relationship Id="rId56" Type="http://schemas.openxmlformats.org/officeDocument/2006/relationships/image" Target="../media/image1062.emf"/><Relationship Id="rId8" Type="http://schemas.openxmlformats.org/officeDocument/2006/relationships/image" Target="../media/image1014.emf"/><Relationship Id="rId51" Type="http://schemas.openxmlformats.org/officeDocument/2006/relationships/image" Target="../media/image1057.emf"/><Relationship Id="rId3" Type="http://schemas.openxmlformats.org/officeDocument/2006/relationships/image" Target="../media/image1009.emf"/><Relationship Id="rId12" Type="http://schemas.openxmlformats.org/officeDocument/2006/relationships/image" Target="../media/image1018.emf"/><Relationship Id="rId17" Type="http://schemas.openxmlformats.org/officeDocument/2006/relationships/image" Target="../media/image1023.emf"/><Relationship Id="rId25" Type="http://schemas.openxmlformats.org/officeDocument/2006/relationships/image" Target="../media/image1031.emf"/><Relationship Id="rId33" Type="http://schemas.openxmlformats.org/officeDocument/2006/relationships/image" Target="../media/image1039.emf"/><Relationship Id="rId38" Type="http://schemas.openxmlformats.org/officeDocument/2006/relationships/image" Target="../media/image1044.emf"/><Relationship Id="rId46" Type="http://schemas.openxmlformats.org/officeDocument/2006/relationships/image" Target="../media/image1052.emf"/><Relationship Id="rId59" Type="http://schemas.openxmlformats.org/officeDocument/2006/relationships/image" Target="../media/image1065.emf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82.emf"/><Relationship Id="rId18" Type="http://schemas.openxmlformats.org/officeDocument/2006/relationships/image" Target="../media/image1087.emf"/><Relationship Id="rId26" Type="http://schemas.openxmlformats.org/officeDocument/2006/relationships/image" Target="../media/image1095.emf"/><Relationship Id="rId39" Type="http://schemas.openxmlformats.org/officeDocument/2006/relationships/image" Target="../media/image1108.emf"/><Relationship Id="rId21" Type="http://schemas.openxmlformats.org/officeDocument/2006/relationships/image" Target="../media/image1090.emf"/><Relationship Id="rId34" Type="http://schemas.openxmlformats.org/officeDocument/2006/relationships/image" Target="../media/image1103.emf"/><Relationship Id="rId42" Type="http://schemas.openxmlformats.org/officeDocument/2006/relationships/image" Target="../media/image1111.emf"/><Relationship Id="rId47" Type="http://schemas.openxmlformats.org/officeDocument/2006/relationships/image" Target="../media/image1116.emf"/><Relationship Id="rId50" Type="http://schemas.openxmlformats.org/officeDocument/2006/relationships/image" Target="../media/image1119.emf"/><Relationship Id="rId55" Type="http://schemas.openxmlformats.org/officeDocument/2006/relationships/image" Target="../media/image1124.emf"/><Relationship Id="rId63" Type="http://schemas.openxmlformats.org/officeDocument/2006/relationships/image" Target="../media/image1132.emf"/><Relationship Id="rId7" Type="http://schemas.openxmlformats.org/officeDocument/2006/relationships/image" Target="../media/image1076.emf"/><Relationship Id="rId2" Type="http://schemas.openxmlformats.org/officeDocument/2006/relationships/image" Target="../media/image1071.emf"/><Relationship Id="rId16" Type="http://schemas.openxmlformats.org/officeDocument/2006/relationships/image" Target="../media/image1085.emf"/><Relationship Id="rId20" Type="http://schemas.openxmlformats.org/officeDocument/2006/relationships/image" Target="../media/image1089.emf"/><Relationship Id="rId29" Type="http://schemas.openxmlformats.org/officeDocument/2006/relationships/image" Target="../media/image1098.emf"/><Relationship Id="rId41" Type="http://schemas.openxmlformats.org/officeDocument/2006/relationships/image" Target="../media/image1110.emf"/><Relationship Id="rId54" Type="http://schemas.openxmlformats.org/officeDocument/2006/relationships/image" Target="../media/image1123.emf"/><Relationship Id="rId62" Type="http://schemas.openxmlformats.org/officeDocument/2006/relationships/image" Target="../media/image1131.emf"/><Relationship Id="rId1" Type="http://schemas.openxmlformats.org/officeDocument/2006/relationships/image" Target="../media/image1070.emf"/><Relationship Id="rId6" Type="http://schemas.openxmlformats.org/officeDocument/2006/relationships/image" Target="../media/image1075.emf"/><Relationship Id="rId11" Type="http://schemas.openxmlformats.org/officeDocument/2006/relationships/image" Target="../media/image1080.emf"/><Relationship Id="rId24" Type="http://schemas.openxmlformats.org/officeDocument/2006/relationships/image" Target="../media/image1093.emf"/><Relationship Id="rId32" Type="http://schemas.openxmlformats.org/officeDocument/2006/relationships/image" Target="../media/image1101.emf"/><Relationship Id="rId37" Type="http://schemas.openxmlformats.org/officeDocument/2006/relationships/image" Target="../media/image1106.emf"/><Relationship Id="rId40" Type="http://schemas.openxmlformats.org/officeDocument/2006/relationships/image" Target="../media/image1109.emf"/><Relationship Id="rId45" Type="http://schemas.openxmlformats.org/officeDocument/2006/relationships/image" Target="../media/image1114.emf"/><Relationship Id="rId53" Type="http://schemas.openxmlformats.org/officeDocument/2006/relationships/image" Target="../media/image1122.emf"/><Relationship Id="rId58" Type="http://schemas.openxmlformats.org/officeDocument/2006/relationships/image" Target="../media/image1127.emf"/><Relationship Id="rId5" Type="http://schemas.openxmlformats.org/officeDocument/2006/relationships/image" Target="../media/image1074.emf"/><Relationship Id="rId15" Type="http://schemas.openxmlformats.org/officeDocument/2006/relationships/image" Target="../media/image1084.emf"/><Relationship Id="rId23" Type="http://schemas.openxmlformats.org/officeDocument/2006/relationships/image" Target="../media/image1092.emf"/><Relationship Id="rId28" Type="http://schemas.openxmlformats.org/officeDocument/2006/relationships/image" Target="../media/image1097.emf"/><Relationship Id="rId36" Type="http://schemas.openxmlformats.org/officeDocument/2006/relationships/image" Target="../media/image1105.emf"/><Relationship Id="rId49" Type="http://schemas.openxmlformats.org/officeDocument/2006/relationships/image" Target="../media/image1118.emf"/><Relationship Id="rId57" Type="http://schemas.openxmlformats.org/officeDocument/2006/relationships/image" Target="../media/image1126.emf"/><Relationship Id="rId61" Type="http://schemas.openxmlformats.org/officeDocument/2006/relationships/image" Target="../media/image1130.emf"/><Relationship Id="rId10" Type="http://schemas.openxmlformats.org/officeDocument/2006/relationships/image" Target="../media/image1079.emf"/><Relationship Id="rId19" Type="http://schemas.openxmlformats.org/officeDocument/2006/relationships/image" Target="../media/image1088.emf"/><Relationship Id="rId31" Type="http://schemas.openxmlformats.org/officeDocument/2006/relationships/image" Target="../media/image1100.emf"/><Relationship Id="rId44" Type="http://schemas.openxmlformats.org/officeDocument/2006/relationships/image" Target="../media/image1113.emf"/><Relationship Id="rId52" Type="http://schemas.openxmlformats.org/officeDocument/2006/relationships/image" Target="../media/image1121.emf"/><Relationship Id="rId60" Type="http://schemas.openxmlformats.org/officeDocument/2006/relationships/image" Target="../media/image1129.emf"/><Relationship Id="rId4" Type="http://schemas.openxmlformats.org/officeDocument/2006/relationships/image" Target="../media/image1073.emf"/><Relationship Id="rId9" Type="http://schemas.openxmlformats.org/officeDocument/2006/relationships/image" Target="../media/image1078.emf"/><Relationship Id="rId14" Type="http://schemas.openxmlformats.org/officeDocument/2006/relationships/image" Target="../media/image1083.emf"/><Relationship Id="rId22" Type="http://schemas.openxmlformats.org/officeDocument/2006/relationships/image" Target="../media/image1091.emf"/><Relationship Id="rId27" Type="http://schemas.openxmlformats.org/officeDocument/2006/relationships/image" Target="../media/image1096.emf"/><Relationship Id="rId30" Type="http://schemas.openxmlformats.org/officeDocument/2006/relationships/image" Target="../media/image1099.emf"/><Relationship Id="rId35" Type="http://schemas.openxmlformats.org/officeDocument/2006/relationships/image" Target="../media/image1104.emf"/><Relationship Id="rId43" Type="http://schemas.openxmlformats.org/officeDocument/2006/relationships/image" Target="../media/image1112.emf"/><Relationship Id="rId48" Type="http://schemas.openxmlformats.org/officeDocument/2006/relationships/image" Target="../media/image1117.emf"/><Relationship Id="rId56" Type="http://schemas.openxmlformats.org/officeDocument/2006/relationships/image" Target="../media/image1125.emf"/><Relationship Id="rId8" Type="http://schemas.openxmlformats.org/officeDocument/2006/relationships/image" Target="../media/image1077.emf"/><Relationship Id="rId51" Type="http://schemas.openxmlformats.org/officeDocument/2006/relationships/image" Target="../media/image1120.emf"/><Relationship Id="rId3" Type="http://schemas.openxmlformats.org/officeDocument/2006/relationships/image" Target="../media/image1072.emf"/><Relationship Id="rId12" Type="http://schemas.openxmlformats.org/officeDocument/2006/relationships/image" Target="../media/image1081.emf"/><Relationship Id="rId17" Type="http://schemas.openxmlformats.org/officeDocument/2006/relationships/image" Target="../media/image1086.emf"/><Relationship Id="rId25" Type="http://schemas.openxmlformats.org/officeDocument/2006/relationships/image" Target="../media/image1094.emf"/><Relationship Id="rId33" Type="http://schemas.openxmlformats.org/officeDocument/2006/relationships/image" Target="../media/image1102.emf"/><Relationship Id="rId38" Type="http://schemas.openxmlformats.org/officeDocument/2006/relationships/image" Target="../media/image1107.emf"/><Relationship Id="rId46" Type="http://schemas.openxmlformats.org/officeDocument/2006/relationships/image" Target="../media/image1115.emf"/><Relationship Id="rId59" Type="http://schemas.openxmlformats.org/officeDocument/2006/relationships/image" Target="../media/image1128.emf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45.emf"/><Relationship Id="rId18" Type="http://schemas.openxmlformats.org/officeDocument/2006/relationships/image" Target="../media/image1150.emf"/><Relationship Id="rId26" Type="http://schemas.openxmlformats.org/officeDocument/2006/relationships/image" Target="../media/image1158.emf"/><Relationship Id="rId39" Type="http://schemas.openxmlformats.org/officeDocument/2006/relationships/image" Target="../media/image1171.emf"/><Relationship Id="rId21" Type="http://schemas.openxmlformats.org/officeDocument/2006/relationships/image" Target="../media/image1153.emf"/><Relationship Id="rId34" Type="http://schemas.openxmlformats.org/officeDocument/2006/relationships/image" Target="../media/image1166.emf"/><Relationship Id="rId42" Type="http://schemas.openxmlformats.org/officeDocument/2006/relationships/image" Target="../media/image1174.emf"/><Relationship Id="rId47" Type="http://schemas.openxmlformats.org/officeDocument/2006/relationships/image" Target="../media/image1179.emf"/><Relationship Id="rId50" Type="http://schemas.openxmlformats.org/officeDocument/2006/relationships/image" Target="../media/image1182.emf"/><Relationship Id="rId55" Type="http://schemas.openxmlformats.org/officeDocument/2006/relationships/image" Target="../media/image1187.emf"/><Relationship Id="rId63" Type="http://schemas.openxmlformats.org/officeDocument/2006/relationships/image" Target="../media/image1195.emf"/><Relationship Id="rId7" Type="http://schemas.openxmlformats.org/officeDocument/2006/relationships/image" Target="../media/image1139.emf"/><Relationship Id="rId2" Type="http://schemas.openxmlformats.org/officeDocument/2006/relationships/image" Target="../media/image1134.emf"/><Relationship Id="rId16" Type="http://schemas.openxmlformats.org/officeDocument/2006/relationships/image" Target="../media/image1148.emf"/><Relationship Id="rId20" Type="http://schemas.openxmlformats.org/officeDocument/2006/relationships/image" Target="../media/image1152.emf"/><Relationship Id="rId29" Type="http://schemas.openxmlformats.org/officeDocument/2006/relationships/image" Target="../media/image1161.emf"/><Relationship Id="rId41" Type="http://schemas.openxmlformats.org/officeDocument/2006/relationships/image" Target="../media/image1173.emf"/><Relationship Id="rId54" Type="http://schemas.openxmlformats.org/officeDocument/2006/relationships/image" Target="../media/image1186.emf"/><Relationship Id="rId62" Type="http://schemas.openxmlformats.org/officeDocument/2006/relationships/image" Target="../media/image1194.emf"/><Relationship Id="rId1" Type="http://schemas.openxmlformats.org/officeDocument/2006/relationships/image" Target="../media/image1133.emf"/><Relationship Id="rId6" Type="http://schemas.openxmlformats.org/officeDocument/2006/relationships/image" Target="../media/image1138.emf"/><Relationship Id="rId11" Type="http://schemas.openxmlformats.org/officeDocument/2006/relationships/image" Target="../media/image1143.emf"/><Relationship Id="rId24" Type="http://schemas.openxmlformats.org/officeDocument/2006/relationships/image" Target="../media/image1156.emf"/><Relationship Id="rId32" Type="http://schemas.openxmlformats.org/officeDocument/2006/relationships/image" Target="../media/image1164.emf"/><Relationship Id="rId37" Type="http://schemas.openxmlformats.org/officeDocument/2006/relationships/image" Target="../media/image1169.emf"/><Relationship Id="rId40" Type="http://schemas.openxmlformats.org/officeDocument/2006/relationships/image" Target="../media/image1172.emf"/><Relationship Id="rId45" Type="http://schemas.openxmlformats.org/officeDocument/2006/relationships/image" Target="../media/image1177.emf"/><Relationship Id="rId53" Type="http://schemas.openxmlformats.org/officeDocument/2006/relationships/image" Target="../media/image1185.emf"/><Relationship Id="rId58" Type="http://schemas.openxmlformats.org/officeDocument/2006/relationships/image" Target="../media/image1190.emf"/><Relationship Id="rId5" Type="http://schemas.openxmlformats.org/officeDocument/2006/relationships/image" Target="../media/image1137.emf"/><Relationship Id="rId15" Type="http://schemas.openxmlformats.org/officeDocument/2006/relationships/image" Target="../media/image1147.emf"/><Relationship Id="rId23" Type="http://schemas.openxmlformats.org/officeDocument/2006/relationships/image" Target="../media/image1155.emf"/><Relationship Id="rId28" Type="http://schemas.openxmlformats.org/officeDocument/2006/relationships/image" Target="../media/image1160.emf"/><Relationship Id="rId36" Type="http://schemas.openxmlformats.org/officeDocument/2006/relationships/image" Target="../media/image1168.emf"/><Relationship Id="rId49" Type="http://schemas.openxmlformats.org/officeDocument/2006/relationships/image" Target="../media/image1181.emf"/><Relationship Id="rId57" Type="http://schemas.openxmlformats.org/officeDocument/2006/relationships/image" Target="../media/image1189.emf"/><Relationship Id="rId61" Type="http://schemas.openxmlformats.org/officeDocument/2006/relationships/image" Target="../media/image1193.emf"/><Relationship Id="rId10" Type="http://schemas.openxmlformats.org/officeDocument/2006/relationships/image" Target="../media/image1142.emf"/><Relationship Id="rId19" Type="http://schemas.openxmlformats.org/officeDocument/2006/relationships/image" Target="../media/image1151.emf"/><Relationship Id="rId31" Type="http://schemas.openxmlformats.org/officeDocument/2006/relationships/image" Target="../media/image1163.emf"/><Relationship Id="rId44" Type="http://schemas.openxmlformats.org/officeDocument/2006/relationships/image" Target="../media/image1176.emf"/><Relationship Id="rId52" Type="http://schemas.openxmlformats.org/officeDocument/2006/relationships/image" Target="../media/image1184.emf"/><Relationship Id="rId60" Type="http://schemas.openxmlformats.org/officeDocument/2006/relationships/image" Target="../media/image1192.emf"/><Relationship Id="rId4" Type="http://schemas.openxmlformats.org/officeDocument/2006/relationships/image" Target="../media/image1136.emf"/><Relationship Id="rId9" Type="http://schemas.openxmlformats.org/officeDocument/2006/relationships/image" Target="../media/image1141.emf"/><Relationship Id="rId14" Type="http://schemas.openxmlformats.org/officeDocument/2006/relationships/image" Target="../media/image1146.emf"/><Relationship Id="rId22" Type="http://schemas.openxmlformats.org/officeDocument/2006/relationships/image" Target="../media/image1154.emf"/><Relationship Id="rId27" Type="http://schemas.openxmlformats.org/officeDocument/2006/relationships/image" Target="../media/image1159.emf"/><Relationship Id="rId30" Type="http://schemas.openxmlformats.org/officeDocument/2006/relationships/image" Target="../media/image1162.emf"/><Relationship Id="rId35" Type="http://schemas.openxmlformats.org/officeDocument/2006/relationships/image" Target="../media/image1167.emf"/><Relationship Id="rId43" Type="http://schemas.openxmlformats.org/officeDocument/2006/relationships/image" Target="../media/image1175.emf"/><Relationship Id="rId48" Type="http://schemas.openxmlformats.org/officeDocument/2006/relationships/image" Target="../media/image1180.emf"/><Relationship Id="rId56" Type="http://schemas.openxmlformats.org/officeDocument/2006/relationships/image" Target="../media/image1188.emf"/><Relationship Id="rId8" Type="http://schemas.openxmlformats.org/officeDocument/2006/relationships/image" Target="../media/image1140.emf"/><Relationship Id="rId51" Type="http://schemas.openxmlformats.org/officeDocument/2006/relationships/image" Target="../media/image1183.emf"/><Relationship Id="rId3" Type="http://schemas.openxmlformats.org/officeDocument/2006/relationships/image" Target="../media/image1135.emf"/><Relationship Id="rId12" Type="http://schemas.openxmlformats.org/officeDocument/2006/relationships/image" Target="../media/image1144.emf"/><Relationship Id="rId17" Type="http://schemas.openxmlformats.org/officeDocument/2006/relationships/image" Target="../media/image1149.emf"/><Relationship Id="rId25" Type="http://schemas.openxmlformats.org/officeDocument/2006/relationships/image" Target="../media/image1157.emf"/><Relationship Id="rId33" Type="http://schemas.openxmlformats.org/officeDocument/2006/relationships/image" Target="../media/image1165.emf"/><Relationship Id="rId38" Type="http://schemas.openxmlformats.org/officeDocument/2006/relationships/image" Target="../media/image1170.emf"/><Relationship Id="rId46" Type="http://schemas.openxmlformats.org/officeDocument/2006/relationships/image" Target="../media/image1178.emf"/><Relationship Id="rId59" Type="http://schemas.openxmlformats.org/officeDocument/2006/relationships/image" Target="../media/image1191.emf"/></Relationships>
</file>

<file path=xl/drawings/_rels/drawing2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08.emf"/><Relationship Id="rId18" Type="http://schemas.openxmlformats.org/officeDocument/2006/relationships/image" Target="../media/image1213.emf"/><Relationship Id="rId26" Type="http://schemas.openxmlformats.org/officeDocument/2006/relationships/image" Target="../media/image1221.emf"/><Relationship Id="rId39" Type="http://schemas.openxmlformats.org/officeDocument/2006/relationships/image" Target="../media/image1234.emf"/><Relationship Id="rId21" Type="http://schemas.openxmlformats.org/officeDocument/2006/relationships/image" Target="../media/image1216.emf"/><Relationship Id="rId34" Type="http://schemas.openxmlformats.org/officeDocument/2006/relationships/image" Target="../media/image1229.emf"/><Relationship Id="rId42" Type="http://schemas.openxmlformats.org/officeDocument/2006/relationships/image" Target="../media/image1237.emf"/><Relationship Id="rId47" Type="http://schemas.openxmlformats.org/officeDocument/2006/relationships/image" Target="../media/image1242.emf"/><Relationship Id="rId50" Type="http://schemas.openxmlformats.org/officeDocument/2006/relationships/image" Target="../media/image1245.emf"/><Relationship Id="rId55" Type="http://schemas.openxmlformats.org/officeDocument/2006/relationships/image" Target="../media/image1250.emf"/><Relationship Id="rId63" Type="http://schemas.openxmlformats.org/officeDocument/2006/relationships/image" Target="../media/image1258.emf"/><Relationship Id="rId7" Type="http://schemas.openxmlformats.org/officeDocument/2006/relationships/image" Target="../media/image1202.emf"/><Relationship Id="rId2" Type="http://schemas.openxmlformats.org/officeDocument/2006/relationships/image" Target="../media/image1197.emf"/><Relationship Id="rId16" Type="http://schemas.openxmlformats.org/officeDocument/2006/relationships/image" Target="../media/image1211.emf"/><Relationship Id="rId20" Type="http://schemas.openxmlformats.org/officeDocument/2006/relationships/image" Target="../media/image1215.emf"/><Relationship Id="rId29" Type="http://schemas.openxmlformats.org/officeDocument/2006/relationships/image" Target="../media/image1224.emf"/><Relationship Id="rId41" Type="http://schemas.openxmlformats.org/officeDocument/2006/relationships/image" Target="../media/image1236.emf"/><Relationship Id="rId54" Type="http://schemas.openxmlformats.org/officeDocument/2006/relationships/image" Target="../media/image1249.emf"/><Relationship Id="rId62" Type="http://schemas.openxmlformats.org/officeDocument/2006/relationships/image" Target="../media/image1257.emf"/><Relationship Id="rId1" Type="http://schemas.openxmlformats.org/officeDocument/2006/relationships/image" Target="../media/image1196.emf"/><Relationship Id="rId6" Type="http://schemas.openxmlformats.org/officeDocument/2006/relationships/image" Target="../media/image1201.emf"/><Relationship Id="rId11" Type="http://schemas.openxmlformats.org/officeDocument/2006/relationships/image" Target="../media/image1206.emf"/><Relationship Id="rId24" Type="http://schemas.openxmlformats.org/officeDocument/2006/relationships/image" Target="../media/image1219.emf"/><Relationship Id="rId32" Type="http://schemas.openxmlformats.org/officeDocument/2006/relationships/image" Target="../media/image1227.emf"/><Relationship Id="rId37" Type="http://schemas.openxmlformats.org/officeDocument/2006/relationships/image" Target="../media/image1232.emf"/><Relationship Id="rId40" Type="http://schemas.openxmlformats.org/officeDocument/2006/relationships/image" Target="../media/image1235.emf"/><Relationship Id="rId45" Type="http://schemas.openxmlformats.org/officeDocument/2006/relationships/image" Target="../media/image1240.emf"/><Relationship Id="rId53" Type="http://schemas.openxmlformats.org/officeDocument/2006/relationships/image" Target="../media/image1248.emf"/><Relationship Id="rId58" Type="http://schemas.openxmlformats.org/officeDocument/2006/relationships/image" Target="../media/image1253.emf"/><Relationship Id="rId5" Type="http://schemas.openxmlformats.org/officeDocument/2006/relationships/image" Target="../media/image1200.emf"/><Relationship Id="rId15" Type="http://schemas.openxmlformats.org/officeDocument/2006/relationships/image" Target="../media/image1210.emf"/><Relationship Id="rId23" Type="http://schemas.openxmlformats.org/officeDocument/2006/relationships/image" Target="../media/image1218.emf"/><Relationship Id="rId28" Type="http://schemas.openxmlformats.org/officeDocument/2006/relationships/image" Target="../media/image1223.emf"/><Relationship Id="rId36" Type="http://schemas.openxmlformats.org/officeDocument/2006/relationships/image" Target="../media/image1231.emf"/><Relationship Id="rId49" Type="http://schemas.openxmlformats.org/officeDocument/2006/relationships/image" Target="../media/image1244.emf"/><Relationship Id="rId57" Type="http://schemas.openxmlformats.org/officeDocument/2006/relationships/image" Target="../media/image1252.emf"/><Relationship Id="rId61" Type="http://schemas.openxmlformats.org/officeDocument/2006/relationships/image" Target="../media/image1256.emf"/><Relationship Id="rId10" Type="http://schemas.openxmlformats.org/officeDocument/2006/relationships/image" Target="../media/image1205.emf"/><Relationship Id="rId19" Type="http://schemas.openxmlformats.org/officeDocument/2006/relationships/image" Target="../media/image1214.emf"/><Relationship Id="rId31" Type="http://schemas.openxmlformats.org/officeDocument/2006/relationships/image" Target="../media/image1226.emf"/><Relationship Id="rId44" Type="http://schemas.openxmlformats.org/officeDocument/2006/relationships/image" Target="../media/image1239.emf"/><Relationship Id="rId52" Type="http://schemas.openxmlformats.org/officeDocument/2006/relationships/image" Target="../media/image1247.emf"/><Relationship Id="rId60" Type="http://schemas.openxmlformats.org/officeDocument/2006/relationships/image" Target="../media/image1255.emf"/><Relationship Id="rId4" Type="http://schemas.openxmlformats.org/officeDocument/2006/relationships/image" Target="../media/image1199.emf"/><Relationship Id="rId9" Type="http://schemas.openxmlformats.org/officeDocument/2006/relationships/image" Target="../media/image1204.emf"/><Relationship Id="rId14" Type="http://schemas.openxmlformats.org/officeDocument/2006/relationships/image" Target="../media/image1209.emf"/><Relationship Id="rId22" Type="http://schemas.openxmlformats.org/officeDocument/2006/relationships/image" Target="../media/image1217.emf"/><Relationship Id="rId27" Type="http://schemas.openxmlformats.org/officeDocument/2006/relationships/image" Target="../media/image1222.emf"/><Relationship Id="rId30" Type="http://schemas.openxmlformats.org/officeDocument/2006/relationships/image" Target="../media/image1225.emf"/><Relationship Id="rId35" Type="http://schemas.openxmlformats.org/officeDocument/2006/relationships/image" Target="../media/image1230.emf"/><Relationship Id="rId43" Type="http://schemas.openxmlformats.org/officeDocument/2006/relationships/image" Target="../media/image1238.emf"/><Relationship Id="rId48" Type="http://schemas.openxmlformats.org/officeDocument/2006/relationships/image" Target="../media/image1243.emf"/><Relationship Id="rId56" Type="http://schemas.openxmlformats.org/officeDocument/2006/relationships/image" Target="../media/image1251.emf"/><Relationship Id="rId8" Type="http://schemas.openxmlformats.org/officeDocument/2006/relationships/image" Target="../media/image1203.emf"/><Relationship Id="rId51" Type="http://schemas.openxmlformats.org/officeDocument/2006/relationships/image" Target="../media/image1246.emf"/><Relationship Id="rId3" Type="http://schemas.openxmlformats.org/officeDocument/2006/relationships/image" Target="../media/image1198.emf"/><Relationship Id="rId12" Type="http://schemas.openxmlformats.org/officeDocument/2006/relationships/image" Target="../media/image1207.emf"/><Relationship Id="rId17" Type="http://schemas.openxmlformats.org/officeDocument/2006/relationships/image" Target="../media/image1212.emf"/><Relationship Id="rId25" Type="http://schemas.openxmlformats.org/officeDocument/2006/relationships/image" Target="../media/image1220.emf"/><Relationship Id="rId33" Type="http://schemas.openxmlformats.org/officeDocument/2006/relationships/image" Target="../media/image1228.emf"/><Relationship Id="rId38" Type="http://schemas.openxmlformats.org/officeDocument/2006/relationships/image" Target="../media/image1233.emf"/><Relationship Id="rId46" Type="http://schemas.openxmlformats.org/officeDocument/2006/relationships/image" Target="../media/image1241.emf"/><Relationship Id="rId59" Type="http://schemas.openxmlformats.org/officeDocument/2006/relationships/image" Target="../media/image1254.emf"/></Relationships>
</file>

<file path=xl/drawings/_rels/drawing2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71.emf"/><Relationship Id="rId18" Type="http://schemas.openxmlformats.org/officeDocument/2006/relationships/image" Target="../media/image1276.emf"/><Relationship Id="rId26" Type="http://schemas.openxmlformats.org/officeDocument/2006/relationships/image" Target="../media/image1284.emf"/><Relationship Id="rId39" Type="http://schemas.openxmlformats.org/officeDocument/2006/relationships/image" Target="../media/image1297.emf"/><Relationship Id="rId21" Type="http://schemas.openxmlformats.org/officeDocument/2006/relationships/image" Target="../media/image1279.emf"/><Relationship Id="rId34" Type="http://schemas.openxmlformats.org/officeDocument/2006/relationships/image" Target="../media/image1292.emf"/><Relationship Id="rId42" Type="http://schemas.openxmlformats.org/officeDocument/2006/relationships/image" Target="../media/image1300.emf"/><Relationship Id="rId47" Type="http://schemas.openxmlformats.org/officeDocument/2006/relationships/image" Target="../media/image1305.emf"/><Relationship Id="rId50" Type="http://schemas.openxmlformats.org/officeDocument/2006/relationships/image" Target="../media/image1308.emf"/><Relationship Id="rId55" Type="http://schemas.openxmlformats.org/officeDocument/2006/relationships/image" Target="../media/image1313.emf"/><Relationship Id="rId63" Type="http://schemas.openxmlformats.org/officeDocument/2006/relationships/image" Target="../media/image1321.emf"/><Relationship Id="rId7" Type="http://schemas.openxmlformats.org/officeDocument/2006/relationships/image" Target="../media/image1265.emf"/><Relationship Id="rId2" Type="http://schemas.openxmlformats.org/officeDocument/2006/relationships/image" Target="../media/image1260.emf"/><Relationship Id="rId16" Type="http://schemas.openxmlformats.org/officeDocument/2006/relationships/image" Target="../media/image1274.emf"/><Relationship Id="rId20" Type="http://schemas.openxmlformats.org/officeDocument/2006/relationships/image" Target="../media/image1278.emf"/><Relationship Id="rId29" Type="http://schemas.openxmlformats.org/officeDocument/2006/relationships/image" Target="../media/image1287.emf"/><Relationship Id="rId41" Type="http://schemas.openxmlformats.org/officeDocument/2006/relationships/image" Target="../media/image1299.emf"/><Relationship Id="rId54" Type="http://schemas.openxmlformats.org/officeDocument/2006/relationships/image" Target="../media/image1312.emf"/><Relationship Id="rId62" Type="http://schemas.openxmlformats.org/officeDocument/2006/relationships/image" Target="../media/image1320.emf"/><Relationship Id="rId1" Type="http://schemas.openxmlformats.org/officeDocument/2006/relationships/image" Target="../media/image1259.emf"/><Relationship Id="rId6" Type="http://schemas.openxmlformats.org/officeDocument/2006/relationships/image" Target="../media/image1264.emf"/><Relationship Id="rId11" Type="http://schemas.openxmlformats.org/officeDocument/2006/relationships/image" Target="../media/image1269.emf"/><Relationship Id="rId24" Type="http://schemas.openxmlformats.org/officeDocument/2006/relationships/image" Target="../media/image1282.emf"/><Relationship Id="rId32" Type="http://schemas.openxmlformats.org/officeDocument/2006/relationships/image" Target="../media/image1290.emf"/><Relationship Id="rId37" Type="http://schemas.openxmlformats.org/officeDocument/2006/relationships/image" Target="../media/image1295.emf"/><Relationship Id="rId40" Type="http://schemas.openxmlformats.org/officeDocument/2006/relationships/image" Target="../media/image1298.emf"/><Relationship Id="rId45" Type="http://schemas.openxmlformats.org/officeDocument/2006/relationships/image" Target="../media/image1303.emf"/><Relationship Id="rId53" Type="http://schemas.openxmlformats.org/officeDocument/2006/relationships/image" Target="../media/image1311.emf"/><Relationship Id="rId58" Type="http://schemas.openxmlformats.org/officeDocument/2006/relationships/image" Target="../media/image1316.emf"/><Relationship Id="rId5" Type="http://schemas.openxmlformats.org/officeDocument/2006/relationships/image" Target="../media/image1263.emf"/><Relationship Id="rId15" Type="http://schemas.openxmlformats.org/officeDocument/2006/relationships/image" Target="../media/image1273.emf"/><Relationship Id="rId23" Type="http://schemas.openxmlformats.org/officeDocument/2006/relationships/image" Target="../media/image1281.emf"/><Relationship Id="rId28" Type="http://schemas.openxmlformats.org/officeDocument/2006/relationships/image" Target="../media/image1286.emf"/><Relationship Id="rId36" Type="http://schemas.openxmlformats.org/officeDocument/2006/relationships/image" Target="../media/image1294.emf"/><Relationship Id="rId49" Type="http://schemas.openxmlformats.org/officeDocument/2006/relationships/image" Target="../media/image1307.emf"/><Relationship Id="rId57" Type="http://schemas.openxmlformats.org/officeDocument/2006/relationships/image" Target="../media/image1315.emf"/><Relationship Id="rId61" Type="http://schemas.openxmlformats.org/officeDocument/2006/relationships/image" Target="../media/image1319.emf"/><Relationship Id="rId10" Type="http://schemas.openxmlformats.org/officeDocument/2006/relationships/image" Target="../media/image1268.emf"/><Relationship Id="rId19" Type="http://schemas.openxmlformats.org/officeDocument/2006/relationships/image" Target="../media/image1277.emf"/><Relationship Id="rId31" Type="http://schemas.openxmlformats.org/officeDocument/2006/relationships/image" Target="../media/image1289.emf"/><Relationship Id="rId44" Type="http://schemas.openxmlformats.org/officeDocument/2006/relationships/image" Target="../media/image1302.emf"/><Relationship Id="rId52" Type="http://schemas.openxmlformats.org/officeDocument/2006/relationships/image" Target="../media/image1310.emf"/><Relationship Id="rId60" Type="http://schemas.openxmlformats.org/officeDocument/2006/relationships/image" Target="../media/image1318.emf"/><Relationship Id="rId4" Type="http://schemas.openxmlformats.org/officeDocument/2006/relationships/image" Target="../media/image1262.emf"/><Relationship Id="rId9" Type="http://schemas.openxmlformats.org/officeDocument/2006/relationships/image" Target="../media/image1267.emf"/><Relationship Id="rId14" Type="http://schemas.openxmlformats.org/officeDocument/2006/relationships/image" Target="../media/image1272.emf"/><Relationship Id="rId22" Type="http://schemas.openxmlformats.org/officeDocument/2006/relationships/image" Target="../media/image1280.emf"/><Relationship Id="rId27" Type="http://schemas.openxmlformats.org/officeDocument/2006/relationships/image" Target="../media/image1285.emf"/><Relationship Id="rId30" Type="http://schemas.openxmlformats.org/officeDocument/2006/relationships/image" Target="../media/image1288.emf"/><Relationship Id="rId35" Type="http://schemas.openxmlformats.org/officeDocument/2006/relationships/image" Target="../media/image1293.emf"/><Relationship Id="rId43" Type="http://schemas.openxmlformats.org/officeDocument/2006/relationships/image" Target="../media/image1301.emf"/><Relationship Id="rId48" Type="http://schemas.openxmlformats.org/officeDocument/2006/relationships/image" Target="../media/image1306.emf"/><Relationship Id="rId56" Type="http://schemas.openxmlformats.org/officeDocument/2006/relationships/image" Target="../media/image1314.emf"/><Relationship Id="rId8" Type="http://schemas.openxmlformats.org/officeDocument/2006/relationships/image" Target="../media/image1266.emf"/><Relationship Id="rId51" Type="http://schemas.openxmlformats.org/officeDocument/2006/relationships/image" Target="../media/image1309.emf"/><Relationship Id="rId3" Type="http://schemas.openxmlformats.org/officeDocument/2006/relationships/image" Target="../media/image1261.emf"/><Relationship Id="rId12" Type="http://schemas.openxmlformats.org/officeDocument/2006/relationships/image" Target="../media/image1270.emf"/><Relationship Id="rId17" Type="http://schemas.openxmlformats.org/officeDocument/2006/relationships/image" Target="../media/image1275.emf"/><Relationship Id="rId25" Type="http://schemas.openxmlformats.org/officeDocument/2006/relationships/image" Target="../media/image1283.emf"/><Relationship Id="rId33" Type="http://schemas.openxmlformats.org/officeDocument/2006/relationships/image" Target="../media/image1291.emf"/><Relationship Id="rId38" Type="http://schemas.openxmlformats.org/officeDocument/2006/relationships/image" Target="../media/image1296.emf"/><Relationship Id="rId46" Type="http://schemas.openxmlformats.org/officeDocument/2006/relationships/image" Target="../media/image1304.emf"/><Relationship Id="rId59" Type="http://schemas.openxmlformats.org/officeDocument/2006/relationships/image" Target="../media/image1317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180975</xdr:colOff>
      <xdr:row>0</xdr:row>
      <xdr:rowOff>0</xdr:rowOff>
    </xdr:from>
    <xdr:to>
      <xdr:col>24</xdr:col>
      <xdr:colOff>600075</xdr:colOff>
      <xdr:row>13</xdr:row>
      <xdr:rowOff>133350</xdr:rowOff>
    </xdr:to>
    <xdr:graphicFrame macro="">
      <xdr:nvGraphicFramePr>
        <xdr:cNvPr id="2" name="グラフ 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12</xdr:col>
      <xdr:colOff>9525</xdr:colOff>
      <xdr:row>14</xdr:row>
      <xdr:rowOff>95250</xdr:rowOff>
    </xdr:from>
    <xdr:to>
      <xdr:col>24</xdr:col>
      <xdr:colOff>619125</xdr:colOff>
      <xdr:row>29</xdr:row>
      <xdr:rowOff>180975</xdr:rowOff>
    </xdr:to>
    <xdr:graphicFrame macro="">
      <xdr:nvGraphicFramePr>
        <xdr:cNvPr id="3" name="グラフ 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12</xdr:col>
      <xdr:colOff>9525</xdr:colOff>
      <xdr:row>31</xdr:row>
      <xdr:rowOff>19050</xdr:rowOff>
    </xdr:from>
    <xdr:to>
      <xdr:col>24</xdr:col>
      <xdr:colOff>619125</xdr:colOff>
      <xdr:row>47</xdr:row>
      <xdr:rowOff>76200</xdr:rowOff>
    </xdr:to>
    <xdr:graphicFrame macro="">
      <xdr:nvGraphicFramePr>
        <xdr:cNvPr id="4" name="グラフ 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11</xdr:col>
      <xdr:colOff>180975</xdr:colOff>
      <xdr:row>48</xdr:row>
      <xdr:rowOff>0</xdr:rowOff>
    </xdr:from>
    <xdr:to>
      <xdr:col>24</xdr:col>
      <xdr:colOff>600075</xdr:colOff>
      <xdr:row>61</xdr:row>
      <xdr:rowOff>133350</xdr:rowOff>
    </xdr:to>
    <xdr:graphicFrame macro="">
      <xdr:nvGraphicFramePr>
        <xdr:cNvPr id="5" name="グラフ 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12</xdr:col>
      <xdr:colOff>9525</xdr:colOff>
      <xdr:row>62</xdr:row>
      <xdr:rowOff>95250</xdr:rowOff>
    </xdr:from>
    <xdr:to>
      <xdr:col>24</xdr:col>
      <xdr:colOff>619125</xdr:colOff>
      <xdr:row>77</xdr:row>
      <xdr:rowOff>180975</xdr:rowOff>
    </xdr:to>
    <xdr:graphicFrame macro="">
      <xdr:nvGraphicFramePr>
        <xdr:cNvPr id="6" name="グラフ 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12</xdr:col>
      <xdr:colOff>9525</xdr:colOff>
      <xdr:row>79</xdr:row>
      <xdr:rowOff>19050</xdr:rowOff>
    </xdr:from>
    <xdr:to>
      <xdr:col>24</xdr:col>
      <xdr:colOff>619125</xdr:colOff>
      <xdr:row>94</xdr:row>
      <xdr:rowOff>0</xdr:rowOff>
    </xdr:to>
    <xdr:graphicFrame macro="">
      <xdr:nvGraphicFramePr>
        <xdr:cNvPr id="7" name="グラフ 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12</xdr:col>
      <xdr:colOff>19050</xdr:colOff>
      <xdr:row>95</xdr:row>
      <xdr:rowOff>28575</xdr:rowOff>
    </xdr:from>
    <xdr:to>
      <xdr:col>24</xdr:col>
      <xdr:colOff>600075</xdr:colOff>
      <xdr:row>110</xdr:row>
      <xdr:rowOff>0</xdr:rowOff>
    </xdr:to>
    <xdr:graphicFrame macro="">
      <xdr:nvGraphicFramePr>
        <xdr:cNvPr id="8" name="グラフ 87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12</xdr:col>
      <xdr:colOff>0</xdr:colOff>
      <xdr:row>111</xdr:row>
      <xdr:rowOff>0</xdr:rowOff>
    </xdr:from>
    <xdr:to>
      <xdr:col>24</xdr:col>
      <xdr:colOff>581025</xdr:colOff>
      <xdr:row>126</xdr:row>
      <xdr:rowOff>0</xdr:rowOff>
    </xdr:to>
    <xdr:graphicFrame macro="">
      <xdr:nvGraphicFramePr>
        <xdr:cNvPr id="9" name="グラフ 88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12</xdr:col>
      <xdr:colOff>0</xdr:colOff>
      <xdr:row>127</xdr:row>
      <xdr:rowOff>0</xdr:rowOff>
    </xdr:from>
    <xdr:to>
      <xdr:col>24</xdr:col>
      <xdr:colOff>581025</xdr:colOff>
      <xdr:row>142</xdr:row>
      <xdr:rowOff>95250</xdr:rowOff>
    </xdr:to>
    <xdr:graphicFrame macro="">
      <xdr:nvGraphicFramePr>
        <xdr:cNvPr id="10" name="グラフ 89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12</xdr:col>
      <xdr:colOff>19050</xdr:colOff>
      <xdr:row>144</xdr:row>
      <xdr:rowOff>28575</xdr:rowOff>
    </xdr:from>
    <xdr:to>
      <xdr:col>24</xdr:col>
      <xdr:colOff>600075</xdr:colOff>
      <xdr:row>159</xdr:row>
      <xdr:rowOff>0</xdr:rowOff>
    </xdr:to>
    <xdr:graphicFrame macro="">
      <xdr:nvGraphicFramePr>
        <xdr:cNvPr id="11" name="グラフ 90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12</xdr:col>
      <xdr:colOff>0</xdr:colOff>
      <xdr:row>160</xdr:row>
      <xdr:rowOff>0</xdr:rowOff>
    </xdr:from>
    <xdr:to>
      <xdr:col>24</xdr:col>
      <xdr:colOff>581025</xdr:colOff>
      <xdr:row>175</xdr:row>
      <xdr:rowOff>0</xdr:rowOff>
    </xdr:to>
    <xdr:graphicFrame macro="">
      <xdr:nvGraphicFramePr>
        <xdr:cNvPr id="12" name="グラフ 9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12</xdr:col>
      <xdr:colOff>0</xdr:colOff>
      <xdr:row>176</xdr:row>
      <xdr:rowOff>0</xdr:rowOff>
    </xdr:from>
    <xdr:to>
      <xdr:col>24</xdr:col>
      <xdr:colOff>581025</xdr:colOff>
      <xdr:row>191</xdr:row>
      <xdr:rowOff>95250</xdr:rowOff>
    </xdr:to>
    <xdr:graphicFrame macro="">
      <xdr:nvGraphicFramePr>
        <xdr:cNvPr id="13" name="グラフ 9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12</xdr:col>
      <xdr:colOff>0</xdr:colOff>
      <xdr:row>194</xdr:row>
      <xdr:rowOff>28575</xdr:rowOff>
    </xdr:from>
    <xdr:to>
      <xdr:col>24</xdr:col>
      <xdr:colOff>581025</xdr:colOff>
      <xdr:row>209</xdr:row>
      <xdr:rowOff>0</xdr:rowOff>
    </xdr:to>
    <xdr:graphicFrame macro="">
      <xdr:nvGraphicFramePr>
        <xdr:cNvPr id="14" name="グラフ 10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12</xdr:col>
      <xdr:colOff>9525</xdr:colOff>
      <xdr:row>210</xdr:row>
      <xdr:rowOff>9525</xdr:rowOff>
    </xdr:from>
    <xdr:to>
      <xdr:col>24</xdr:col>
      <xdr:colOff>590550</xdr:colOff>
      <xdr:row>225</xdr:row>
      <xdr:rowOff>9525</xdr:rowOff>
    </xdr:to>
    <xdr:graphicFrame macro="">
      <xdr:nvGraphicFramePr>
        <xdr:cNvPr id="15" name="グラフ 10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12</xdr:col>
      <xdr:colOff>9525</xdr:colOff>
      <xdr:row>225</xdr:row>
      <xdr:rowOff>209550</xdr:rowOff>
    </xdr:from>
    <xdr:to>
      <xdr:col>24</xdr:col>
      <xdr:colOff>590550</xdr:colOff>
      <xdr:row>241</xdr:row>
      <xdr:rowOff>85725</xdr:rowOff>
    </xdr:to>
    <xdr:graphicFrame macro="">
      <xdr:nvGraphicFramePr>
        <xdr:cNvPr id="16" name="グラフ 107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12</xdr:col>
      <xdr:colOff>19050</xdr:colOff>
      <xdr:row>242</xdr:row>
      <xdr:rowOff>57150</xdr:rowOff>
    </xdr:from>
    <xdr:to>
      <xdr:col>24</xdr:col>
      <xdr:colOff>600075</xdr:colOff>
      <xdr:row>257</xdr:row>
      <xdr:rowOff>28575</xdr:rowOff>
    </xdr:to>
    <xdr:graphicFrame macro="">
      <xdr:nvGraphicFramePr>
        <xdr:cNvPr id="17" name="グラフ 11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12</xdr:col>
      <xdr:colOff>9525</xdr:colOff>
      <xdr:row>258</xdr:row>
      <xdr:rowOff>19050</xdr:rowOff>
    </xdr:from>
    <xdr:to>
      <xdr:col>24</xdr:col>
      <xdr:colOff>590550</xdr:colOff>
      <xdr:row>273</xdr:row>
      <xdr:rowOff>19050</xdr:rowOff>
    </xdr:to>
    <xdr:graphicFrame macro="">
      <xdr:nvGraphicFramePr>
        <xdr:cNvPr id="18" name="グラフ 11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12</xdr:col>
      <xdr:colOff>19050</xdr:colOff>
      <xdr:row>274</xdr:row>
      <xdr:rowOff>19050</xdr:rowOff>
    </xdr:from>
    <xdr:to>
      <xdr:col>24</xdr:col>
      <xdr:colOff>600075</xdr:colOff>
      <xdr:row>290</xdr:row>
      <xdr:rowOff>114300</xdr:rowOff>
    </xdr:to>
    <xdr:graphicFrame macro="">
      <xdr:nvGraphicFramePr>
        <xdr:cNvPr id="19" name="グラフ 11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12</xdr:col>
      <xdr:colOff>0</xdr:colOff>
      <xdr:row>292</xdr:row>
      <xdr:rowOff>28575</xdr:rowOff>
    </xdr:from>
    <xdr:to>
      <xdr:col>24</xdr:col>
      <xdr:colOff>581025</xdr:colOff>
      <xdr:row>307</xdr:row>
      <xdr:rowOff>0</xdr:rowOff>
    </xdr:to>
    <xdr:graphicFrame macro="">
      <xdr:nvGraphicFramePr>
        <xdr:cNvPr id="20" name="グラフ 12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12</xdr:col>
      <xdr:colOff>0</xdr:colOff>
      <xdr:row>308</xdr:row>
      <xdr:rowOff>9525</xdr:rowOff>
    </xdr:from>
    <xdr:to>
      <xdr:col>24</xdr:col>
      <xdr:colOff>581025</xdr:colOff>
      <xdr:row>323</xdr:row>
      <xdr:rowOff>9525</xdr:rowOff>
    </xdr:to>
    <xdr:graphicFrame macro="">
      <xdr:nvGraphicFramePr>
        <xdr:cNvPr id="21" name="グラフ 12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12</xdr:col>
      <xdr:colOff>19050</xdr:colOff>
      <xdr:row>323</xdr:row>
      <xdr:rowOff>209550</xdr:rowOff>
    </xdr:from>
    <xdr:to>
      <xdr:col>24</xdr:col>
      <xdr:colOff>600075</xdr:colOff>
      <xdr:row>339</xdr:row>
      <xdr:rowOff>85725</xdr:rowOff>
    </xdr:to>
    <xdr:graphicFrame macro="">
      <xdr:nvGraphicFramePr>
        <xdr:cNvPr id="22" name="グラフ 12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12</xdr:col>
      <xdr:colOff>28575</xdr:colOff>
      <xdr:row>341</xdr:row>
      <xdr:rowOff>38100</xdr:rowOff>
    </xdr:from>
    <xdr:to>
      <xdr:col>24</xdr:col>
      <xdr:colOff>609600</xdr:colOff>
      <xdr:row>356</xdr:row>
      <xdr:rowOff>9525</xdr:rowOff>
    </xdr:to>
    <xdr:graphicFrame macro="">
      <xdr:nvGraphicFramePr>
        <xdr:cNvPr id="23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12</xdr:col>
      <xdr:colOff>19050</xdr:colOff>
      <xdr:row>357</xdr:row>
      <xdr:rowOff>0</xdr:rowOff>
    </xdr:from>
    <xdr:to>
      <xdr:col>24</xdr:col>
      <xdr:colOff>600075</xdr:colOff>
      <xdr:row>372</xdr:row>
      <xdr:rowOff>0</xdr:rowOff>
    </xdr:to>
    <xdr:graphicFrame macro="">
      <xdr:nvGraphicFramePr>
        <xdr:cNvPr id="24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  <xdr:twoCellAnchor>
    <xdr:from>
      <xdr:col>12</xdr:col>
      <xdr:colOff>0</xdr:colOff>
      <xdr:row>372</xdr:row>
      <xdr:rowOff>209550</xdr:rowOff>
    </xdr:from>
    <xdr:to>
      <xdr:col>24</xdr:col>
      <xdr:colOff>581025</xdr:colOff>
      <xdr:row>388</xdr:row>
      <xdr:rowOff>85725</xdr:rowOff>
    </xdr:to>
    <xdr:graphicFrame macro="">
      <xdr:nvGraphicFramePr>
        <xdr:cNvPr id="25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  <xdr:twoCellAnchor>
    <xdr:from>
      <xdr:col>12</xdr:col>
      <xdr:colOff>19050</xdr:colOff>
      <xdr:row>391</xdr:row>
      <xdr:rowOff>57150</xdr:rowOff>
    </xdr:from>
    <xdr:to>
      <xdr:col>24</xdr:col>
      <xdr:colOff>600075</xdr:colOff>
      <xdr:row>406</xdr:row>
      <xdr:rowOff>28575</xdr:rowOff>
    </xdr:to>
    <xdr:graphicFrame macro="">
      <xdr:nvGraphicFramePr>
        <xdr:cNvPr id="26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5"/>
        </a:graphicData>
      </a:graphic>
    </xdr:graphicFrame>
    <xdr:clientData/>
  </xdr:twoCellAnchor>
  <xdr:twoCellAnchor>
    <xdr:from>
      <xdr:col>12</xdr:col>
      <xdr:colOff>19050</xdr:colOff>
      <xdr:row>407</xdr:row>
      <xdr:rowOff>9525</xdr:rowOff>
    </xdr:from>
    <xdr:to>
      <xdr:col>24</xdr:col>
      <xdr:colOff>600075</xdr:colOff>
      <xdr:row>422</xdr:row>
      <xdr:rowOff>9525</xdr:rowOff>
    </xdr:to>
    <xdr:graphicFrame macro="">
      <xdr:nvGraphicFramePr>
        <xdr:cNvPr id="27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6"/>
        </a:graphicData>
      </a:graphic>
    </xdr:graphicFrame>
    <xdr:clientData/>
  </xdr:twoCellAnchor>
  <xdr:twoCellAnchor>
    <xdr:from>
      <xdr:col>12</xdr:col>
      <xdr:colOff>19050</xdr:colOff>
      <xdr:row>423</xdr:row>
      <xdr:rowOff>19050</xdr:rowOff>
    </xdr:from>
    <xdr:to>
      <xdr:col>24</xdr:col>
      <xdr:colOff>600075</xdr:colOff>
      <xdr:row>438</xdr:row>
      <xdr:rowOff>114300</xdr:rowOff>
    </xdr:to>
    <xdr:graphicFrame macro="">
      <xdr:nvGraphicFramePr>
        <xdr:cNvPr id="28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7"/>
        </a:graphicData>
      </a:graphic>
    </xdr:graphicFrame>
    <xdr:clientData/>
  </xdr:twoCellAnchor>
  <xdr:twoCellAnchor>
    <xdr:from>
      <xdr:col>12</xdr:col>
      <xdr:colOff>9525</xdr:colOff>
      <xdr:row>441</xdr:row>
      <xdr:rowOff>66675</xdr:rowOff>
    </xdr:from>
    <xdr:to>
      <xdr:col>24</xdr:col>
      <xdr:colOff>590550</xdr:colOff>
      <xdr:row>456</xdr:row>
      <xdr:rowOff>38100</xdr:rowOff>
    </xdr:to>
    <xdr:graphicFrame macro="">
      <xdr:nvGraphicFramePr>
        <xdr:cNvPr id="29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8"/>
        </a:graphicData>
      </a:graphic>
    </xdr:graphicFrame>
    <xdr:clientData/>
  </xdr:twoCellAnchor>
  <xdr:twoCellAnchor>
    <xdr:from>
      <xdr:col>12</xdr:col>
      <xdr:colOff>9525</xdr:colOff>
      <xdr:row>456</xdr:row>
      <xdr:rowOff>209550</xdr:rowOff>
    </xdr:from>
    <xdr:to>
      <xdr:col>24</xdr:col>
      <xdr:colOff>590550</xdr:colOff>
      <xdr:row>471</xdr:row>
      <xdr:rowOff>209550</xdr:rowOff>
    </xdr:to>
    <xdr:graphicFrame macro="">
      <xdr:nvGraphicFramePr>
        <xdr:cNvPr id="30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9"/>
        </a:graphicData>
      </a:graphic>
    </xdr:graphicFrame>
    <xdr:clientData/>
  </xdr:twoCellAnchor>
  <xdr:twoCellAnchor>
    <xdr:from>
      <xdr:col>12</xdr:col>
      <xdr:colOff>9525</xdr:colOff>
      <xdr:row>473</xdr:row>
      <xdr:rowOff>19050</xdr:rowOff>
    </xdr:from>
    <xdr:to>
      <xdr:col>24</xdr:col>
      <xdr:colOff>590550</xdr:colOff>
      <xdr:row>489</xdr:row>
      <xdr:rowOff>114300</xdr:rowOff>
    </xdr:to>
    <xdr:graphicFrame macro="">
      <xdr:nvGraphicFramePr>
        <xdr:cNvPr id="31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0"/>
        </a:graphicData>
      </a:graphic>
    </xdr:graphicFrame>
    <xdr:clientData/>
  </xdr:twoCellAnchor>
  <xdr:twoCellAnchor>
    <xdr:from>
      <xdr:col>12</xdr:col>
      <xdr:colOff>9525</xdr:colOff>
      <xdr:row>491</xdr:row>
      <xdr:rowOff>76200</xdr:rowOff>
    </xdr:from>
    <xdr:to>
      <xdr:col>24</xdr:col>
      <xdr:colOff>590550</xdr:colOff>
      <xdr:row>506</xdr:row>
      <xdr:rowOff>47625</xdr:rowOff>
    </xdr:to>
    <xdr:graphicFrame macro="">
      <xdr:nvGraphicFramePr>
        <xdr:cNvPr id="32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1"/>
        </a:graphicData>
      </a:graphic>
    </xdr:graphicFrame>
    <xdr:clientData/>
  </xdr:twoCellAnchor>
  <xdr:twoCellAnchor>
    <xdr:from>
      <xdr:col>12</xdr:col>
      <xdr:colOff>19050</xdr:colOff>
      <xdr:row>507</xdr:row>
      <xdr:rowOff>9525</xdr:rowOff>
    </xdr:from>
    <xdr:to>
      <xdr:col>24</xdr:col>
      <xdr:colOff>600075</xdr:colOff>
      <xdr:row>522</xdr:row>
      <xdr:rowOff>9525</xdr:rowOff>
    </xdr:to>
    <xdr:graphicFrame macro="">
      <xdr:nvGraphicFramePr>
        <xdr:cNvPr id="33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2"/>
        </a:graphicData>
      </a:graphic>
    </xdr:graphicFrame>
    <xdr:clientData/>
  </xdr:twoCellAnchor>
  <xdr:twoCellAnchor>
    <xdr:from>
      <xdr:col>12</xdr:col>
      <xdr:colOff>9525</xdr:colOff>
      <xdr:row>523</xdr:row>
      <xdr:rowOff>19050</xdr:rowOff>
    </xdr:from>
    <xdr:to>
      <xdr:col>24</xdr:col>
      <xdr:colOff>590550</xdr:colOff>
      <xdr:row>538</xdr:row>
      <xdr:rowOff>114300</xdr:rowOff>
    </xdr:to>
    <xdr:graphicFrame macro="">
      <xdr:nvGraphicFramePr>
        <xdr:cNvPr id="34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3"/>
        </a:graphicData>
      </a:graphic>
    </xdr:graphicFrame>
    <xdr:clientData/>
  </xdr:twoCellAnchor>
  <xdr:twoCellAnchor>
    <xdr:from>
      <xdr:col>12</xdr:col>
      <xdr:colOff>9525</xdr:colOff>
      <xdr:row>540</xdr:row>
      <xdr:rowOff>47625</xdr:rowOff>
    </xdr:from>
    <xdr:to>
      <xdr:col>24</xdr:col>
      <xdr:colOff>590550</xdr:colOff>
      <xdr:row>555</xdr:row>
      <xdr:rowOff>19050</xdr:rowOff>
    </xdr:to>
    <xdr:graphicFrame macro="">
      <xdr:nvGraphicFramePr>
        <xdr:cNvPr id="35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4"/>
        </a:graphicData>
      </a:graphic>
    </xdr:graphicFrame>
    <xdr:clientData/>
  </xdr:twoCellAnchor>
  <xdr:twoCellAnchor>
    <xdr:from>
      <xdr:col>11</xdr:col>
      <xdr:colOff>180975</xdr:colOff>
      <xdr:row>555</xdr:row>
      <xdr:rowOff>209550</xdr:rowOff>
    </xdr:from>
    <xdr:to>
      <xdr:col>24</xdr:col>
      <xdr:colOff>571500</xdr:colOff>
      <xdr:row>570</xdr:row>
      <xdr:rowOff>209550</xdr:rowOff>
    </xdr:to>
    <xdr:graphicFrame macro="">
      <xdr:nvGraphicFramePr>
        <xdr:cNvPr id="36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5"/>
        </a:graphicData>
      </a:graphic>
    </xdr:graphicFrame>
    <xdr:clientData/>
  </xdr:twoCellAnchor>
  <xdr:twoCellAnchor>
    <xdr:from>
      <xdr:col>12</xdr:col>
      <xdr:colOff>19050</xdr:colOff>
      <xdr:row>571</xdr:row>
      <xdr:rowOff>209550</xdr:rowOff>
    </xdr:from>
    <xdr:to>
      <xdr:col>24</xdr:col>
      <xdr:colOff>600075</xdr:colOff>
      <xdr:row>587</xdr:row>
      <xdr:rowOff>85725</xdr:rowOff>
    </xdr:to>
    <xdr:graphicFrame macro="">
      <xdr:nvGraphicFramePr>
        <xdr:cNvPr id="37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6"/>
        </a:graphicData>
      </a:graphic>
    </xdr:graphicFrame>
    <xdr:clientData/>
  </xdr:twoCellAnchor>
  <xdr:twoCellAnchor>
    <xdr:from>
      <xdr:col>12</xdr:col>
      <xdr:colOff>19050</xdr:colOff>
      <xdr:row>590</xdr:row>
      <xdr:rowOff>76200</xdr:rowOff>
    </xdr:from>
    <xdr:to>
      <xdr:col>24</xdr:col>
      <xdr:colOff>600075</xdr:colOff>
      <xdr:row>605</xdr:row>
      <xdr:rowOff>47625</xdr:rowOff>
    </xdr:to>
    <xdr:graphicFrame macro="">
      <xdr:nvGraphicFramePr>
        <xdr:cNvPr id="38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7"/>
        </a:graphicData>
      </a:graphic>
    </xdr:graphicFrame>
    <xdr:clientData/>
  </xdr:twoCellAnchor>
  <xdr:twoCellAnchor>
    <xdr:from>
      <xdr:col>12</xdr:col>
      <xdr:colOff>9525</xdr:colOff>
      <xdr:row>606</xdr:row>
      <xdr:rowOff>0</xdr:rowOff>
    </xdr:from>
    <xdr:to>
      <xdr:col>24</xdr:col>
      <xdr:colOff>590550</xdr:colOff>
      <xdr:row>621</xdr:row>
      <xdr:rowOff>0</xdr:rowOff>
    </xdr:to>
    <xdr:graphicFrame macro="">
      <xdr:nvGraphicFramePr>
        <xdr:cNvPr id="39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8"/>
        </a:graphicData>
      </a:graphic>
    </xdr:graphicFrame>
    <xdr:clientData/>
  </xdr:twoCellAnchor>
  <xdr:twoCellAnchor>
    <xdr:from>
      <xdr:col>12</xdr:col>
      <xdr:colOff>0</xdr:colOff>
      <xdr:row>622</xdr:row>
      <xdr:rowOff>19050</xdr:rowOff>
    </xdr:from>
    <xdr:to>
      <xdr:col>24</xdr:col>
      <xdr:colOff>581025</xdr:colOff>
      <xdr:row>637</xdr:row>
      <xdr:rowOff>114300</xdr:rowOff>
    </xdr:to>
    <xdr:graphicFrame macro="">
      <xdr:nvGraphicFramePr>
        <xdr:cNvPr id="40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9"/>
        </a:graphicData>
      </a:graphic>
    </xdr:graphicFrame>
    <xdr:clientData/>
  </xdr:twoCellAnchor>
  <xdr:twoCellAnchor>
    <xdr:from>
      <xdr:col>12</xdr:col>
      <xdr:colOff>0</xdr:colOff>
      <xdr:row>640</xdr:row>
      <xdr:rowOff>76200</xdr:rowOff>
    </xdr:from>
    <xdr:to>
      <xdr:col>24</xdr:col>
      <xdr:colOff>581025</xdr:colOff>
      <xdr:row>655</xdr:row>
      <xdr:rowOff>47625</xdr:rowOff>
    </xdr:to>
    <xdr:graphicFrame macro="">
      <xdr:nvGraphicFramePr>
        <xdr:cNvPr id="41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0"/>
        </a:graphicData>
      </a:graphic>
    </xdr:graphicFrame>
    <xdr:clientData/>
  </xdr:twoCellAnchor>
  <xdr:twoCellAnchor>
    <xdr:from>
      <xdr:col>12</xdr:col>
      <xdr:colOff>0</xdr:colOff>
      <xdr:row>656</xdr:row>
      <xdr:rowOff>9525</xdr:rowOff>
    </xdr:from>
    <xdr:to>
      <xdr:col>24</xdr:col>
      <xdr:colOff>581025</xdr:colOff>
      <xdr:row>671</xdr:row>
      <xdr:rowOff>9525</xdr:rowOff>
    </xdr:to>
    <xdr:graphicFrame macro="">
      <xdr:nvGraphicFramePr>
        <xdr:cNvPr id="42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1"/>
        </a:graphicData>
      </a:graphic>
    </xdr:graphicFrame>
    <xdr:clientData/>
  </xdr:twoCellAnchor>
  <xdr:twoCellAnchor>
    <xdr:from>
      <xdr:col>12</xdr:col>
      <xdr:colOff>9525</xdr:colOff>
      <xdr:row>672</xdr:row>
      <xdr:rowOff>19050</xdr:rowOff>
    </xdr:from>
    <xdr:to>
      <xdr:col>24</xdr:col>
      <xdr:colOff>590550</xdr:colOff>
      <xdr:row>687</xdr:row>
      <xdr:rowOff>114300</xdr:rowOff>
    </xdr:to>
    <xdr:graphicFrame macro="">
      <xdr:nvGraphicFramePr>
        <xdr:cNvPr id="43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2"/>
        </a:graphicData>
      </a:graphic>
    </xdr:graphicFrame>
    <xdr:clientData/>
  </xdr:twoCellAnchor>
  <xdr:twoCellAnchor>
    <xdr:from>
      <xdr:col>12</xdr:col>
      <xdr:colOff>9525</xdr:colOff>
      <xdr:row>690</xdr:row>
      <xdr:rowOff>95250</xdr:rowOff>
    </xdr:from>
    <xdr:to>
      <xdr:col>24</xdr:col>
      <xdr:colOff>590550</xdr:colOff>
      <xdr:row>705</xdr:row>
      <xdr:rowOff>66675</xdr:rowOff>
    </xdr:to>
    <xdr:graphicFrame macro="">
      <xdr:nvGraphicFramePr>
        <xdr:cNvPr id="44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3"/>
        </a:graphicData>
      </a:graphic>
    </xdr:graphicFrame>
    <xdr:clientData/>
  </xdr:twoCellAnchor>
  <xdr:twoCellAnchor>
    <xdr:from>
      <xdr:col>12</xdr:col>
      <xdr:colOff>9525</xdr:colOff>
      <xdr:row>706</xdr:row>
      <xdr:rowOff>0</xdr:rowOff>
    </xdr:from>
    <xdr:to>
      <xdr:col>24</xdr:col>
      <xdr:colOff>590550</xdr:colOff>
      <xdr:row>721</xdr:row>
      <xdr:rowOff>0</xdr:rowOff>
    </xdr:to>
    <xdr:graphicFrame macro="">
      <xdr:nvGraphicFramePr>
        <xdr:cNvPr id="45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4"/>
        </a:graphicData>
      </a:graphic>
    </xdr:graphicFrame>
    <xdr:clientData/>
  </xdr:twoCellAnchor>
  <xdr:twoCellAnchor>
    <xdr:from>
      <xdr:col>11</xdr:col>
      <xdr:colOff>180975</xdr:colOff>
      <xdr:row>722</xdr:row>
      <xdr:rowOff>9525</xdr:rowOff>
    </xdr:from>
    <xdr:to>
      <xdr:col>24</xdr:col>
      <xdr:colOff>571500</xdr:colOff>
      <xdr:row>738</xdr:row>
      <xdr:rowOff>104775</xdr:rowOff>
    </xdr:to>
    <xdr:graphicFrame macro="">
      <xdr:nvGraphicFramePr>
        <xdr:cNvPr id="46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5"/>
        </a:graphicData>
      </a:graphic>
    </xdr:graphicFrame>
    <xdr:clientData/>
  </xdr:twoCellAnchor>
  <xdr:twoCellAnchor>
    <xdr:from>
      <xdr:col>12</xdr:col>
      <xdr:colOff>19050</xdr:colOff>
      <xdr:row>740</xdr:row>
      <xdr:rowOff>28575</xdr:rowOff>
    </xdr:from>
    <xdr:to>
      <xdr:col>24</xdr:col>
      <xdr:colOff>600075</xdr:colOff>
      <xdr:row>753</xdr:row>
      <xdr:rowOff>19050</xdr:rowOff>
    </xdr:to>
    <xdr:graphicFrame macro="">
      <xdr:nvGraphicFramePr>
        <xdr:cNvPr id="47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6"/>
        </a:graphicData>
      </a:graphic>
    </xdr:graphicFrame>
    <xdr:clientData/>
  </xdr:twoCellAnchor>
  <xdr:twoCellAnchor>
    <xdr:from>
      <xdr:col>12</xdr:col>
      <xdr:colOff>0</xdr:colOff>
      <xdr:row>754</xdr:row>
      <xdr:rowOff>9525</xdr:rowOff>
    </xdr:from>
    <xdr:to>
      <xdr:col>24</xdr:col>
      <xdr:colOff>581025</xdr:colOff>
      <xdr:row>770</xdr:row>
      <xdr:rowOff>200025</xdr:rowOff>
    </xdr:to>
    <xdr:graphicFrame macro="">
      <xdr:nvGraphicFramePr>
        <xdr:cNvPr id="48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7"/>
        </a:graphicData>
      </a:graphic>
    </xdr:graphicFrame>
    <xdr:clientData/>
  </xdr:twoCellAnchor>
  <xdr:twoCellAnchor>
    <xdr:from>
      <xdr:col>12</xdr:col>
      <xdr:colOff>9525</xdr:colOff>
      <xdr:row>771</xdr:row>
      <xdr:rowOff>200025</xdr:rowOff>
    </xdr:from>
    <xdr:to>
      <xdr:col>24</xdr:col>
      <xdr:colOff>590550</xdr:colOff>
      <xdr:row>787</xdr:row>
      <xdr:rowOff>85725</xdr:rowOff>
    </xdr:to>
    <xdr:graphicFrame macro="">
      <xdr:nvGraphicFramePr>
        <xdr:cNvPr id="49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8"/>
        </a:graphicData>
      </a:graphic>
    </xdr:graphicFrame>
    <xdr:clientData/>
  </xdr:twoCellAnchor>
  <xdr:twoCellAnchor>
    <xdr:from>
      <xdr:col>12</xdr:col>
      <xdr:colOff>9525</xdr:colOff>
      <xdr:row>788</xdr:row>
      <xdr:rowOff>38100</xdr:rowOff>
    </xdr:from>
    <xdr:to>
      <xdr:col>24</xdr:col>
      <xdr:colOff>590550</xdr:colOff>
      <xdr:row>803</xdr:row>
      <xdr:rowOff>9525</xdr:rowOff>
    </xdr:to>
    <xdr:graphicFrame macro="">
      <xdr:nvGraphicFramePr>
        <xdr:cNvPr id="50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9"/>
        </a:graphicData>
      </a:graphic>
    </xdr:graphicFrame>
    <xdr:clientData/>
  </xdr:twoCellAnchor>
  <xdr:twoCellAnchor>
    <xdr:from>
      <xdr:col>11</xdr:col>
      <xdr:colOff>180975</xdr:colOff>
      <xdr:row>804</xdr:row>
      <xdr:rowOff>0</xdr:rowOff>
    </xdr:from>
    <xdr:to>
      <xdr:col>24</xdr:col>
      <xdr:colOff>571500</xdr:colOff>
      <xdr:row>819</xdr:row>
      <xdr:rowOff>0</xdr:rowOff>
    </xdr:to>
    <xdr:graphicFrame macro="">
      <xdr:nvGraphicFramePr>
        <xdr:cNvPr id="51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0"/>
        </a:graphicData>
      </a:graphic>
    </xdr:graphicFrame>
    <xdr:clientData/>
  </xdr:twoCellAnchor>
  <xdr:twoCellAnchor>
    <xdr:from>
      <xdr:col>12</xdr:col>
      <xdr:colOff>0</xdr:colOff>
      <xdr:row>820</xdr:row>
      <xdr:rowOff>0</xdr:rowOff>
    </xdr:from>
    <xdr:to>
      <xdr:col>24</xdr:col>
      <xdr:colOff>581025</xdr:colOff>
      <xdr:row>835</xdr:row>
      <xdr:rowOff>95250</xdr:rowOff>
    </xdr:to>
    <xdr:graphicFrame macro="">
      <xdr:nvGraphicFramePr>
        <xdr:cNvPr id="52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1"/>
        </a:graphicData>
      </a:graphic>
    </xdr:graphicFrame>
    <xdr:clientData/>
  </xdr:twoCellAnchor>
  <xdr:twoCellAnchor>
    <xdr:from>
      <xdr:col>11</xdr:col>
      <xdr:colOff>180975</xdr:colOff>
      <xdr:row>837</xdr:row>
      <xdr:rowOff>66675</xdr:rowOff>
    </xdr:from>
    <xdr:to>
      <xdr:col>24</xdr:col>
      <xdr:colOff>571500</xdr:colOff>
      <xdr:row>852</xdr:row>
      <xdr:rowOff>38100</xdr:rowOff>
    </xdr:to>
    <xdr:graphicFrame macro="">
      <xdr:nvGraphicFramePr>
        <xdr:cNvPr id="53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2"/>
        </a:graphicData>
      </a:graphic>
    </xdr:graphicFrame>
    <xdr:clientData/>
  </xdr:twoCellAnchor>
  <xdr:twoCellAnchor>
    <xdr:from>
      <xdr:col>12</xdr:col>
      <xdr:colOff>9525</xdr:colOff>
      <xdr:row>852</xdr:row>
      <xdr:rowOff>200025</xdr:rowOff>
    </xdr:from>
    <xdr:to>
      <xdr:col>24</xdr:col>
      <xdr:colOff>590550</xdr:colOff>
      <xdr:row>867</xdr:row>
      <xdr:rowOff>200025</xdr:rowOff>
    </xdr:to>
    <xdr:graphicFrame macro="">
      <xdr:nvGraphicFramePr>
        <xdr:cNvPr id="54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3"/>
        </a:graphicData>
      </a:graphic>
    </xdr:graphicFrame>
    <xdr:clientData/>
  </xdr:twoCellAnchor>
  <xdr:twoCellAnchor>
    <xdr:from>
      <xdr:col>12</xdr:col>
      <xdr:colOff>19050</xdr:colOff>
      <xdr:row>869</xdr:row>
      <xdr:rowOff>0</xdr:rowOff>
    </xdr:from>
    <xdr:to>
      <xdr:col>24</xdr:col>
      <xdr:colOff>600075</xdr:colOff>
      <xdr:row>884</xdr:row>
      <xdr:rowOff>95250</xdr:rowOff>
    </xdr:to>
    <xdr:graphicFrame macro="">
      <xdr:nvGraphicFramePr>
        <xdr:cNvPr id="55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4"/>
        </a:graphicData>
      </a:graphic>
    </xdr:graphicFrame>
    <xdr:clientData/>
  </xdr:twoCellAnchor>
  <xdr:twoCellAnchor>
    <xdr:from>
      <xdr:col>12</xdr:col>
      <xdr:colOff>19050</xdr:colOff>
      <xdr:row>887</xdr:row>
      <xdr:rowOff>47625</xdr:rowOff>
    </xdr:from>
    <xdr:to>
      <xdr:col>24</xdr:col>
      <xdr:colOff>600075</xdr:colOff>
      <xdr:row>899</xdr:row>
      <xdr:rowOff>180975</xdr:rowOff>
    </xdr:to>
    <xdr:graphicFrame macro="">
      <xdr:nvGraphicFramePr>
        <xdr:cNvPr id="56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5"/>
        </a:graphicData>
      </a:graphic>
    </xdr:graphicFrame>
    <xdr:clientData/>
  </xdr:twoCellAnchor>
  <xdr:twoCellAnchor>
    <xdr:from>
      <xdr:col>12</xdr:col>
      <xdr:colOff>19050</xdr:colOff>
      <xdr:row>901</xdr:row>
      <xdr:rowOff>9525</xdr:rowOff>
    </xdr:from>
    <xdr:to>
      <xdr:col>24</xdr:col>
      <xdr:colOff>600075</xdr:colOff>
      <xdr:row>918</xdr:row>
      <xdr:rowOff>19050</xdr:rowOff>
    </xdr:to>
    <xdr:graphicFrame macro="">
      <xdr:nvGraphicFramePr>
        <xdr:cNvPr id="57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6"/>
        </a:graphicData>
      </a:graphic>
    </xdr:graphicFrame>
    <xdr:clientData/>
  </xdr:twoCellAnchor>
  <xdr:twoCellAnchor>
    <xdr:from>
      <xdr:col>12</xdr:col>
      <xdr:colOff>9525</xdr:colOff>
      <xdr:row>919</xdr:row>
      <xdr:rowOff>19050</xdr:rowOff>
    </xdr:from>
    <xdr:to>
      <xdr:col>24</xdr:col>
      <xdr:colOff>590550</xdr:colOff>
      <xdr:row>934</xdr:row>
      <xdr:rowOff>114300</xdr:rowOff>
    </xdr:to>
    <xdr:graphicFrame macro="">
      <xdr:nvGraphicFramePr>
        <xdr:cNvPr id="58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7"/>
        </a:graphicData>
      </a:graphic>
    </xdr:graphicFrame>
    <xdr:clientData/>
  </xdr:twoCellAnchor>
  <xdr:twoCellAnchor>
    <xdr:from>
      <xdr:col>12</xdr:col>
      <xdr:colOff>19050</xdr:colOff>
      <xdr:row>936</xdr:row>
      <xdr:rowOff>95250</xdr:rowOff>
    </xdr:from>
    <xdr:to>
      <xdr:col>24</xdr:col>
      <xdr:colOff>600075</xdr:colOff>
      <xdr:row>947</xdr:row>
      <xdr:rowOff>19050</xdr:rowOff>
    </xdr:to>
    <xdr:graphicFrame macro="">
      <xdr:nvGraphicFramePr>
        <xdr:cNvPr id="59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8"/>
        </a:graphicData>
      </a:graphic>
    </xdr:graphicFrame>
    <xdr:clientData/>
  </xdr:twoCellAnchor>
  <xdr:twoCellAnchor>
    <xdr:from>
      <xdr:col>12</xdr:col>
      <xdr:colOff>9525</xdr:colOff>
      <xdr:row>948</xdr:row>
      <xdr:rowOff>114300</xdr:rowOff>
    </xdr:from>
    <xdr:to>
      <xdr:col>24</xdr:col>
      <xdr:colOff>590550</xdr:colOff>
      <xdr:row>967</xdr:row>
      <xdr:rowOff>9525</xdr:rowOff>
    </xdr:to>
    <xdr:graphicFrame macro="">
      <xdr:nvGraphicFramePr>
        <xdr:cNvPr id="60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9"/>
        </a:graphicData>
      </a:graphic>
    </xdr:graphicFrame>
    <xdr:clientData/>
  </xdr:twoCellAnchor>
  <xdr:twoCellAnchor>
    <xdr:from>
      <xdr:col>12</xdr:col>
      <xdr:colOff>9525</xdr:colOff>
      <xdr:row>968</xdr:row>
      <xdr:rowOff>9525</xdr:rowOff>
    </xdr:from>
    <xdr:to>
      <xdr:col>24</xdr:col>
      <xdr:colOff>590550</xdr:colOff>
      <xdr:row>983</xdr:row>
      <xdr:rowOff>104775</xdr:rowOff>
    </xdr:to>
    <xdr:graphicFrame macro="">
      <xdr:nvGraphicFramePr>
        <xdr:cNvPr id="61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0"/>
        </a:graphicData>
      </a:graphic>
    </xdr:graphicFrame>
    <xdr:clientData/>
  </xdr:twoCellAnchor>
  <xdr:twoCellAnchor>
    <xdr:from>
      <xdr:col>12</xdr:col>
      <xdr:colOff>9525</xdr:colOff>
      <xdr:row>985</xdr:row>
      <xdr:rowOff>85725</xdr:rowOff>
    </xdr:from>
    <xdr:to>
      <xdr:col>24</xdr:col>
      <xdr:colOff>590550</xdr:colOff>
      <xdr:row>996</xdr:row>
      <xdr:rowOff>85725</xdr:rowOff>
    </xdr:to>
    <xdr:graphicFrame macro="">
      <xdr:nvGraphicFramePr>
        <xdr:cNvPr id="62" name="グラフ 74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1"/>
        </a:graphicData>
      </a:graphic>
    </xdr:graphicFrame>
    <xdr:clientData/>
  </xdr:twoCellAnchor>
  <xdr:twoCellAnchor>
    <xdr:from>
      <xdr:col>11</xdr:col>
      <xdr:colOff>180975</xdr:colOff>
      <xdr:row>997</xdr:row>
      <xdr:rowOff>85725</xdr:rowOff>
    </xdr:from>
    <xdr:to>
      <xdr:col>24</xdr:col>
      <xdr:colOff>571500</xdr:colOff>
      <xdr:row>1016</xdr:row>
      <xdr:rowOff>9525</xdr:rowOff>
    </xdr:to>
    <xdr:graphicFrame macro="">
      <xdr:nvGraphicFramePr>
        <xdr:cNvPr id="63" name="グラフ 7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2"/>
        </a:graphicData>
      </a:graphic>
    </xdr:graphicFrame>
    <xdr:clientData/>
  </xdr:twoCellAnchor>
  <xdr:twoCellAnchor>
    <xdr:from>
      <xdr:col>12</xdr:col>
      <xdr:colOff>0</xdr:colOff>
      <xdr:row>1017</xdr:row>
      <xdr:rowOff>0</xdr:rowOff>
    </xdr:from>
    <xdr:to>
      <xdr:col>24</xdr:col>
      <xdr:colOff>581025</xdr:colOff>
      <xdr:row>1032</xdr:row>
      <xdr:rowOff>95250</xdr:rowOff>
    </xdr:to>
    <xdr:graphicFrame macro="">
      <xdr:nvGraphicFramePr>
        <xdr:cNvPr id="64" name="グラフ 7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3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202406</xdr:colOff>
      <xdr:row>4</xdr:row>
      <xdr:rowOff>47625</xdr:rowOff>
    </xdr:from>
    <xdr:to>
      <xdr:col>14</xdr:col>
      <xdr:colOff>273844</xdr:colOff>
      <xdr:row>11</xdr:row>
      <xdr:rowOff>246799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8469" y="1047750"/>
          <a:ext cx="3524250" cy="1949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14</xdr:col>
      <xdr:colOff>257175</xdr:colOff>
      <xdr:row>39</xdr:row>
      <xdr:rowOff>76200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792480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60</xdr:row>
      <xdr:rowOff>0</xdr:rowOff>
    </xdr:from>
    <xdr:to>
      <xdr:col>14</xdr:col>
      <xdr:colOff>457200</xdr:colOff>
      <xdr:row>67</xdr:row>
      <xdr:rowOff>47625</xdr:rowOff>
    </xdr:to>
    <xdr:pic>
      <xdr:nvPicPr>
        <xdr:cNvPr id="70" name="図 69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6563" y="15228094"/>
          <a:ext cx="3719512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273843</xdr:colOff>
      <xdr:row>88</xdr:row>
      <xdr:rowOff>0</xdr:rowOff>
    </xdr:from>
    <xdr:to>
      <xdr:col>14</xdr:col>
      <xdr:colOff>540543</xdr:colOff>
      <xdr:row>95</xdr:row>
      <xdr:rowOff>38100</xdr:rowOff>
    </xdr:to>
    <xdr:pic>
      <xdr:nvPicPr>
        <xdr:cNvPr id="71" name="図 70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9906" y="22479000"/>
          <a:ext cx="3719512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202406</xdr:colOff>
      <xdr:row>116</xdr:row>
      <xdr:rowOff>11906</xdr:rowOff>
    </xdr:from>
    <xdr:to>
      <xdr:col>14</xdr:col>
      <xdr:colOff>459581</xdr:colOff>
      <xdr:row>123</xdr:row>
      <xdr:rowOff>50006</xdr:rowOff>
    </xdr:to>
    <xdr:pic>
      <xdr:nvPicPr>
        <xdr:cNvPr id="72" name="図 7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8469" y="29741812"/>
          <a:ext cx="3709987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166687</xdr:colOff>
      <xdr:row>144</xdr:row>
      <xdr:rowOff>11906</xdr:rowOff>
    </xdr:from>
    <xdr:to>
      <xdr:col>14</xdr:col>
      <xdr:colOff>433387</xdr:colOff>
      <xdr:row>151</xdr:row>
      <xdr:rowOff>50006</xdr:rowOff>
    </xdr:to>
    <xdr:pic>
      <xdr:nvPicPr>
        <xdr:cNvPr id="73" name="図 72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36992719"/>
          <a:ext cx="3719512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309562</xdr:colOff>
      <xdr:row>172</xdr:row>
      <xdr:rowOff>23812</xdr:rowOff>
    </xdr:from>
    <xdr:to>
      <xdr:col>14</xdr:col>
      <xdr:colOff>576262</xdr:colOff>
      <xdr:row>179</xdr:row>
      <xdr:rowOff>71437</xdr:rowOff>
    </xdr:to>
    <xdr:pic>
      <xdr:nvPicPr>
        <xdr:cNvPr id="74" name="図 73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5" y="44255531"/>
          <a:ext cx="3719512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226218</xdr:colOff>
      <xdr:row>200</xdr:row>
      <xdr:rowOff>0</xdr:rowOff>
    </xdr:from>
    <xdr:to>
      <xdr:col>14</xdr:col>
      <xdr:colOff>483393</xdr:colOff>
      <xdr:row>207</xdr:row>
      <xdr:rowOff>47625</xdr:rowOff>
    </xdr:to>
    <xdr:pic>
      <xdr:nvPicPr>
        <xdr:cNvPr id="75" name="図 74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2281" y="51482625"/>
          <a:ext cx="3709987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261938</xdr:colOff>
      <xdr:row>228</xdr:row>
      <xdr:rowOff>47624</xdr:rowOff>
    </xdr:from>
    <xdr:to>
      <xdr:col>14</xdr:col>
      <xdr:colOff>528638</xdr:colOff>
      <xdr:row>235</xdr:row>
      <xdr:rowOff>95249</xdr:rowOff>
    </xdr:to>
    <xdr:pic>
      <xdr:nvPicPr>
        <xdr:cNvPr id="76" name="図 75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58781155"/>
          <a:ext cx="3719512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309562</xdr:colOff>
      <xdr:row>256</xdr:row>
      <xdr:rowOff>47625</xdr:rowOff>
    </xdr:from>
    <xdr:to>
      <xdr:col>14</xdr:col>
      <xdr:colOff>576262</xdr:colOff>
      <xdr:row>263</xdr:row>
      <xdr:rowOff>95250</xdr:rowOff>
    </xdr:to>
    <xdr:pic>
      <xdr:nvPicPr>
        <xdr:cNvPr id="77" name="図 76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5" y="66032063"/>
          <a:ext cx="3719512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154781</xdr:colOff>
      <xdr:row>284</xdr:row>
      <xdr:rowOff>47625</xdr:rowOff>
    </xdr:from>
    <xdr:to>
      <xdr:col>14</xdr:col>
      <xdr:colOff>455427</xdr:colOff>
      <xdr:row>289</xdr:row>
      <xdr:rowOff>238125</xdr:rowOff>
    </xdr:to>
    <xdr:pic>
      <xdr:nvPicPr>
        <xdr:cNvPr id="78" name="図 77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1406" y="73282969"/>
          <a:ext cx="3062896" cy="16906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312</xdr:row>
      <xdr:rowOff>0</xdr:rowOff>
    </xdr:from>
    <xdr:to>
      <xdr:col>14</xdr:col>
      <xdr:colOff>457200</xdr:colOff>
      <xdr:row>319</xdr:row>
      <xdr:rowOff>47625</xdr:rowOff>
    </xdr:to>
    <xdr:pic>
      <xdr:nvPicPr>
        <xdr:cNvPr id="79" name="図 78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6563" y="80486250"/>
          <a:ext cx="3719512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340</xdr:row>
      <xdr:rowOff>0</xdr:rowOff>
    </xdr:from>
    <xdr:to>
      <xdr:col>14</xdr:col>
      <xdr:colOff>266700</xdr:colOff>
      <xdr:row>347</xdr:row>
      <xdr:rowOff>47625</xdr:rowOff>
    </xdr:to>
    <xdr:pic>
      <xdr:nvPicPr>
        <xdr:cNvPr id="80" name="図 79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6063" y="87737156"/>
          <a:ext cx="3719512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368</xdr:row>
      <xdr:rowOff>0</xdr:rowOff>
    </xdr:from>
    <xdr:to>
      <xdr:col>14</xdr:col>
      <xdr:colOff>257175</xdr:colOff>
      <xdr:row>375</xdr:row>
      <xdr:rowOff>47625</xdr:rowOff>
    </xdr:to>
    <xdr:pic>
      <xdr:nvPicPr>
        <xdr:cNvPr id="81" name="図 80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419272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396</xdr:row>
      <xdr:rowOff>0</xdr:rowOff>
    </xdr:from>
    <xdr:to>
      <xdr:col>14</xdr:col>
      <xdr:colOff>266700</xdr:colOff>
      <xdr:row>403</xdr:row>
      <xdr:rowOff>47625</xdr:rowOff>
    </xdr:to>
    <xdr:pic>
      <xdr:nvPicPr>
        <xdr:cNvPr id="82" name="図 81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1384100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166688</xdr:colOff>
      <xdr:row>423</xdr:row>
      <xdr:rowOff>238125</xdr:rowOff>
    </xdr:from>
    <xdr:to>
      <xdr:col>14</xdr:col>
      <xdr:colOff>433388</xdr:colOff>
      <xdr:row>431</xdr:row>
      <xdr:rowOff>26194</xdr:rowOff>
    </xdr:to>
    <xdr:pic>
      <xdr:nvPicPr>
        <xdr:cNvPr id="83" name="図 82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1" y="109477969"/>
          <a:ext cx="3719512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250031</xdr:colOff>
      <xdr:row>452</xdr:row>
      <xdr:rowOff>0</xdr:rowOff>
    </xdr:from>
    <xdr:to>
      <xdr:col>14</xdr:col>
      <xdr:colOff>507206</xdr:colOff>
      <xdr:row>459</xdr:row>
      <xdr:rowOff>38100</xdr:rowOff>
    </xdr:to>
    <xdr:pic>
      <xdr:nvPicPr>
        <xdr:cNvPr id="84" name="図 83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6094" y="116740781"/>
          <a:ext cx="3709987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285750</xdr:colOff>
      <xdr:row>480</xdr:row>
      <xdr:rowOff>0</xdr:rowOff>
    </xdr:from>
    <xdr:to>
      <xdr:col>14</xdr:col>
      <xdr:colOff>552450</xdr:colOff>
      <xdr:row>487</xdr:row>
      <xdr:rowOff>38100</xdr:rowOff>
    </xdr:to>
    <xdr:pic>
      <xdr:nvPicPr>
        <xdr:cNvPr id="85" name="図 84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1813" y="123991688"/>
          <a:ext cx="3719512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508</xdr:row>
      <xdr:rowOff>23813</xdr:rowOff>
    </xdr:from>
    <xdr:to>
      <xdr:col>14</xdr:col>
      <xdr:colOff>504825</xdr:colOff>
      <xdr:row>515</xdr:row>
      <xdr:rowOff>71438</xdr:rowOff>
    </xdr:to>
    <xdr:pic>
      <xdr:nvPicPr>
        <xdr:cNvPr id="86" name="図 85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4188" y="131266407"/>
          <a:ext cx="3719512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214313</xdr:colOff>
      <xdr:row>536</xdr:row>
      <xdr:rowOff>0</xdr:rowOff>
    </xdr:from>
    <xdr:to>
      <xdr:col>14</xdr:col>
      <xdr:colOff>471488</xdr:colOff>
      <xdr:row>543</xdr:row>
      <xdr:rowOff>76200</xdr:rowOff>
    </xdr:to>
    <xdr:pic>
      <xdr:nvPicPr>
        <xdr:cNvPr id="87" name="図 86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6" y="138493500"/>
          <a:ext cx="3709987" cy="2052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214312</xdr:colOff>
      <xdr:row>564</xdr:row>
      <xdr:rowOff>11906</xdr:rowOff>
    </xdr:from>
    <xdr:to>
      <xdr:col>14</xdr:col>
      <xdr:colOff>481012</xdr:colOff>
      <xdr:row>571</xdr:row>
      <xdr:rowOff>88106</xdr:rowOff>
    </xdr:to>
    <xdr:pic>
      <xdr:nvPicPr>
        <xdr:cNvPr id="88" name="図 87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145732500"/>
          <a:ext cx="3719512" cy="2052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12</xdr:row>
      <xdr:rowOff>226218</xdr:rowOff>
    </xdr:from>
    <xdr:to>
      <xdr:col>14</xdr:col>
      <xdr:colOff>440531</xdr:colOff>
      <xdr:row>20</xdr:row>
      <xdr:rowOff>247805</xdr:rowOff>
    </xdr:to>
    <xdr:pic>
      <xdr:nvPicPr>
        <xdr:cNvPr id="89" name="図 88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4188" y="3226593"/>
          <a:ext cx="3655218" cy="20218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</xdr:row>
      <xdr:rowOff>0</xdr:rowOff>
    </xdr:from>
    <xdr:to>
      <xdr:col>14</xdr:col>
      <xdr:colOff>257175</xdr:colOff>
      <xdr:row>49</xdr:row>
      <xdr:rowOff>57150</xdr:rowOff>
    </xdr:to>
    <xdr:pic>
      <xdr:nvPicPr>
        <xdr:cNvPr id="90" name="図 89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822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226219</xdr:colOff>
      <xdr:row>68</xdr:row>
      <xdr:rowOff>238124</xdr:rowOff>
    </xdr:from>
    <xdr:to>
      <xdr:col>14</xdr:col>
      <xdr:colOff>285750</xdr:colOff>
      <xdr:row>76</xdr:row>
      <xdr:rowOff>180681</xdr:rowOff>
    </xdr:to>
    <xdr:pic>
      <xdr:nvPicPr>
        <xdr:cNvPr id="91" name="図 90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2282" y="17716499"/>
          <a:ext cx="3512343" cy="19428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96</xdr:row>
      <xdr:rowOff>226220</xdr:rowOff>
    </xdr:from>
    <xdr:to>
      <xdr:col>14</xdr:col>
      <xdr:colOff>504825</xdr:colOff>
      <xdr:row>105</xdr:row>
      <xdr:rowOff>23813</xdr:rowOff>
    </xdr:to>
    <xdr:pic>
      <xdr:nvPicPr>
        <xdr:cNvPr id="92" name="図 91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4188" y="24955501"/>
          <a:ext cx="3719512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226219</xdr:colOff>
      <xdr:row>125</xdr:row>
      <xdr:rowOff>23813</xdr:rowOff>
    </xdr:from>
    <xdr:to>
      <xdr:col>14</xdr:col>
      <xdr:colOff>483394</xdr:colOff>
      <xdr:row>133</xdr:row>
      <xdr:rowOff>71438</xdr:rowOff>
    </xdr:to>
    <xdr:pic>
      <xdr:nvPicPr>
        <xdr:cNvPr id="93" name="図 92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2282" y="32254032"/>
          <a:ext cx="3709987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214312</xdr:colOff>
      <xdr:row>153</xdr:row>
      <xdr:rowOff>0</xdr:rowOff>
    </xdr:from>
    <xdr:to>
      <xdr:col>14</xdr:col>
      <xdr:colOff>481012</xdr:colOff>
      <xdr:row>161</xdr:row>
      <xdr:rowOff>47625</xdr:rowOff>
    </xdr:to>
    <xdr:pic>
      <xdr:nvPicPr>
        <xdr:cNvPr id="94" name="図 93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39481125"/>
          <a:ext cx="3719512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273844</xdr:colOff>
      <xdr:row>181</xdr:row>
      <xdr:rowOff>23813</xdr:rowOff>
    </xdr:from>
    <xdr:to>
      <xdr:col>14</xdr:col>
      <xdr:colOff>351124</xdr:colOff>
      <xdr:row>188</xdr:row>
      <xdr:rowOff>226219</xdr:rowOff>
    </xdr:to>
    <xdr:pic>
      <xdr:nvPicPr>
        <xdr:cNvPr id="95" name="図 94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9907" y="46755844"/>
          <a:ext cx="3530092" cy="1952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209</xdr:row>
      <xdr:rowOff>0</xdr:rowOff>
    </xdr:from>
    <xdr:to>
      <xdr:col>14</xdr:col>
      <xdr:colOff>495300</xdr:colOff>
      <xdr:row>217</xdr:row>
      <xdr:rowOff>57150</xdr:rowOff>
    </xdr:to>
    <xdr:pic>
      <xdr:nvPicPr>
        <xdr:cNvPr id="96" name="図 9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4188" y="53982938"/>
          <a:ext cx="3709987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273844</xdr:colOff>
      <xdr:row>237</xdr:row>
      <xdr:rowOff>0</xdr:rowOff>
    </xdr:from>
    <xdr:to>
      <xdr:col>14</xdr:col>
      <xdr:colOff>540544</xdr:colOff>
      <xdr:row>245</xdr:row>
      <xdr:rowOff>57150</xdr:rowOff>
    </xdr:to>
    <xdr:pic>
      <xdr:nvPicPr>
        <xdr:cNvPr id="97" name="図 96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9907" y="61233844"/>
          <a:ext cx="3719512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297656</xdr:colOff>
      <xdr:row>265</xdr:row>
      <xdr:rowOff>0</xdr:rowOff>
    </xdr:from>
    <xdr:to>
      <xdr:col>14</xdr:col>
      <xdr:colOff>564356</xdr:colOff>
      <xdr:row>273</xdr:row>
      <xdr:rowOff>57150</xdr:rowOff>
    </xdr:to>
    <xdr:pic>
      <xdr:nvPicPr>
        <xdr:cNvPr id="98" name="図 97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3719" y="68484750"/>
          <a:ext cx="3719512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130969</xdr:colOff>
      <xdr:row>293</xdr:row>
      <xdr:rowOff>11906</xdr:rowOff>
    </xdr:from>
    <xdr:to>
      <xdr:col>14</xdr:col>
      <xdr:colOff>481847</xdr:colOff>
      <xdr:row>299</xdr:row>
      <xdr:rowOff>238125</xdr:rowOff>
    </xdr:to>
    <xdr:pic>
      <xdr:nvPicPr>
        <xdr:cNvPr id="99" name="図 98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7594" y="75747562"/>
          <a:ext cx="3113128" cy="17264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226219</xdr:colOff>
      <xdr:row>320</xdr:row>
      <xdr:rowOff>238126</xdr:rowOff>
    </xdr:from>
    <xdr:to>
      <xdr:col>14</xdr:col>
      <xdr:colOff>492919</xdr:colOff>
      <xdr:row>329</xdr:row>
      <xdr:rowOff>45244</xdr:rowOff>
    </xdr:to>
    <xdr:pic>
      <xdr:nvPicPr>
        <xdr:cNvPr id="100" name="図 9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2282" y="82974657"/>
          <a:ext cx="3719512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349</xdr:row>
      <xdr:rowOff>0</xdr:rowOff>
    </xdr:from>
    <xdr:to>
      <xdr:col>14</xdr:col>
      <xdr:colOff>266700</xdr:colOff>
      <xdr:row>357</xdr:row>
      <xdr:rowOff>57150</xdr:rowOff>
    </xdr:to>
    <xdr:pic>
      <xdr:nvPicPr>
        <xdr:cNvPr id="101" name="図 100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8948737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377</xdr:row>
      <xdr:rowOff>0</xdr:rowOff>
    </xdr:from>
    <xdr:to>
      <xdr:col>14</xdr:col>
      <xdr:colOff>257175</xdr:colOff>
      <xdr:row>385</xdr:row>
      <xdr:rowOff>57150</xdr:rowOff>
    </xdr:to>
    <xdr:pic>
      <xdr:nvPicPr>
        <xdr:cNvPr id="102" name="図 10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96678750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405</xdr:row>
      <xdr:rowOff>0</xdr:rowOff>
    </xdr:from>
    <xdr:to>
      <xdr:col>14</xdr:col>
      <xdr:colOff>266700</xdr:colOff>
      <xdr:row>413</xdr:row>
      <xdr:rowOff>57150</xdr:rowOff>
    </xdr:to>
    <xdr:pic>
      <xdr:nvPicPr>
        <xdr:cNvPr id="103" name="図 102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03870125"/>
          <a:ext cx="3695700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154782</xdr:colOff>
      <xdr:row>433</xdr:row>
      <xdr:rowOff>0</xdr:rowOff>
    </xdr:from>
    <xdr:to>
      <xdr:col>14</xdr:col>
      <xdr:colOff>421482</xdr:colOff>
      <xdr:row>441</xdr:row>
      <xdr:rowOff>47625</xdr:rowOff>
    </xdr:to>
    <xdr:pic>
      <xdr:nvPicPr>
        <xdr:cNvPr id="104" name="図 10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0845" y="111990188"/>
          <a:ext cx="3719512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285750</xdr:colOff>
      <xdr:row>460</xdr:row>
      <xdr:rowOff>226219</xdr:rowOff>
    </xdr:from>
    <xdr:to>
      <xdr:col>14</xdr:col>
      <xdr:colOff>542925</xdr:colOff>
      <xdr:row>469</xdr:row>
      <xdr:rowOff>23813</xdr:rowOff>
    </xdr:to>
    <xdr:pic>
      <xdr:nvPicPr>
        <xdr:cNvPr id="105" name="図 10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1813" y="119217282"/>
          <a:ext cx="3709987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226220</xdr:colOff>
      <xdr:row>488</xdr:row>
      <xdr:rowOff>214312</xdr:rowOff>
    </xdr:from>
    <xdr:to>
      <xdr:col>14</xdr:col>
      <xdr:colOff>492920</xdr:colOff>
      <xdr:row>497</xdr:row>
      <xdr:rowOff>11906</xdr:rowOff>
    </xdr:to>
    <xdr:pic>
      <xdr:nvPicPr>
        <xdr:cNvPr id="106" name="図 10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2283" y="126456281"/>
          <a:ext cx="3719512" cy="204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517</xdr:row>
      <xdr:rowOff>35719</xdr:rowOff>
    </xdr:from>
    <xdr:to>
      <xdr:col>14</xdr:col>
      <xdr:colOff>409575</xdr:colOff>
      <xdr:row>525</xdr:row>
      <xdr:rowOff>92869</xdr:rowOff>
    </xdr:to>
    <xdr:pic>
      <xdr:nvPicPr>
        <xdr:cNvPr id="107" name="図 10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8938" y="133778625"/>
          <a:ext cx="3719512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178594</xdr:colOff>
      <xdr:row>545</xdr:row>
      <xdr:rowOff>0</xdr:rowOff>
    </xdr:from>
    <xdr:to>
      <xdr:col>14</xdr:col>
      <xdr:colOff>435769</xdr:colOff>
      <xdr:row>553</xdr:row>
      <xdr:rowOff>57150</xdr:rowOff>
    </xdr:to>
    <xdr:pic>
      <xdr:nvPicPr>
        <xdr:cNvPr id="108" name="図 10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4657" y="140970000"/>
          <a:ext cx="3709987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226219</xdr:colOff>
      <xdr:row>572</xdr:row>
      <xdr:rowOff>214313</xdr:rowOff>
    </xdr:from>
    <xdr:to>
      <xdr:col>14</xdr:col>
      <xdr:colOff>492919</xdr:colOff>
      <xdr:row>581</xdr:row>
      <xdr:rowOff>21432</xdr:rowOff>
    </xdr:to>
    <xdr:pic>
      <xdr:nvPicPr>
        <xdr:cNvPr id="109" name="図 10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2282" y="148161376"/>
          <a:ext cx="3719512" cy="205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238125</xdr:colOff>
      <xdr:row>22</xdr:row>
      <xdr:rowOff>23813</xdr:rowOff>
    </xdr:from>
    <xdr:to>
      <xdr:col>14</xdr:col>
      <xdr:colOff>214313</xdr:colOff>
      <xdr:row>29</xdr:row>
      <xdr:rowOff>170302</xdr:rowOff>
    </xdr:to>
    <xdr:pic>
      <xdr:nvPicPr>
        <xdr:cNvPr id="110" name="図 109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4188" y="5524501"/>
          <a:ext cx="3429000" cy="18967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50</xdr:row>
      <xdr:rowOff>35718</xdr:rowOff>
    </xdr:from>
    <xdr:to>
      <xdr:col>14</xdr:col>
      <xdr:colOff>83344</xdr:colOff>
      <xdr:row>57</xdr:row>
      <xdr:rowOff>167267</xdr:rowOff>
    </xdr:to>
    <xdr:pic>
      <xdr:nvPicPr>
        <xdr:cNvPr id="111" name="図 11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8938" y="12763499"/>
          <a:ext cx="3393281" cy="1881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333374</xdr:colOff>
      <xdr:row>106</xdr:row>
      <xdr:rowOff>35719</xdr:rowOff>
    </xdr:from>
    <xdr:to>
      <xdr:col>14</xdr:col>
      <xdr:colOff>130969</xdr:colOff>
      <xdr:row>113</xdr:row>
      <xdr:rowOff>83420</xdr:rowOff>
    </xdr:to>
    <xdr:pic>
      <xdr:nvPicPr>
        <xdr:cNvPr id="112" name="図 111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9437" y="27265313"/>
          <a:ext cx="3250407" cy="1797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166689</xdr:colOff>
      <xdr:row>134</xdr:row>
      <xdr:rowOff>11907</xdr:rowOff>
    </xdr:from>
    <xdr:to>
      <xdr:col>14</xdr:col>
      <xdr:colOff>178595</xdr:colOff>
      <xdr:row>141</xdr:row>
      <xdr:rowOff>174177</xdr:rowOff>
    </xdr:to>
    <xdr:pic>
      <xdr:nvPicPr>
        <xdr:cNvPr id="113" name="図 112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2" y="34492407"/>
          <a:ext cx="3464718" cy="19124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161</xdr:row>
      <xdr:rowOff>238126</xdr:rowOff>
    </xdr:from>
    <xdr:to>
      <xdr:col>14</xdr:col>
      <xdr:colOff>166688</xdr:colOff>
      <xdr:row>169</xdr:row>
      <xdr:rowOff>125802</xdr:rowOff>
    </xdr:to>
    <xdr:pic>
      <xdr:nvPicPr>
        <xdr:cNvPr id="114" name="図 113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6563" y="41719501"/>
          <a:ext cx="3429000" cy="1887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214312</xdr:colOff>
      <xdr:row>190</xdr:row>
      <xdr:rowOff>0</xdr:rowOff>
    </xdr:from>
    <xdr:to>
      <xdr:col>14</xdr:col>
      <xdr:colOff>178594</xdr:colOff>
      <xdr:row>197</xdr:row>
      <xdr:rowOff>139903</xdr:rowOff>
    </xdr:to>
    <xdr:pic>
      <xdr:nvPicPr>
        <xdr:cNvPr id="115" name="図 114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48982313"/>
          <a:ext cx="3417094" cy="18901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202407</xdr:colOff>
      <xdr:row>218</xdr:row>
      <xdr:rowOff>11907</xdr:rowOff>
    </xdr:from>
    <xdr:to>
      <xdr:col>14</xdr:col>
      <xdr:colOff>190501</xdr:colOff>
      <xdr:row>225</xdr:row>
      <xdr:rowOff>169868</xdr:rowOff>
    </xdr:to>
    <xdr:pic>
      <xdr:nvPicPr>
        <xdr:cNvPr id="116" name="図 115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8470" y="56245126"/>
          <a:ext cx="3440906" cy="1908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250031</xdr:colOff>
      <xdr:row>246</xdr:row>
      <xdr:rowOff>0</xdr:rowOff>
    </xdr:from>
    <xdr:to>
      <xdr:col>14</xdr:col>
      <xdr:colOff>250031</xdr:colOff>
      <xdr:row>253</xdr:row>
      <xdr:rowOff>159659</xdr:rowOff>
    </xdr:to>
    <xdr:pic>
      <xdr:nvPicPr>
        <xdr:cNvPr id="117" name="図 116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6094" y="63484125"/>
          <a:ext cx="3452812" cy="1909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250032</xdr:colOff>
      <xdr:row>274</xdr:row>
      <xdr:rowOff>11907</xdr:rowOff>
    </xdr:from>
    <xdr:to>
      <xdr:col>14</xdr:col>
      <xdr:colOff>261938</xdr:colOff>
      <xdr:row>281</xdr:row>
      <xdr:rowOff>178152</xdr:rowOff>
    </xdr:to>
    <xdr:pic>
      <xdr:nvPicPr>
        <xdr:cNvPr id="118" name="図 117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6095" y="70746938"/>
          <a:ext cx="3464718" cy="191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302</xdr:row>
      <xdr:rowOff>0</xdr:rowOff>
    </xdr:from>
    <xdr:to>
      <xdr:col>14</xdr:col>
      <xdr:colOff>404813</xdr:colOff>
      <xdr:row>308</xdr:row>
      <xdr:rowOff>203309</xdr:rowOff>
    </xdr:to>
    <xdr:pic>
      <xdr:nvPicPr>
        <xdr:cNvPr id="119" name="図 118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77985938"/>
          <a:ext cx="3071813" cy="1703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330</xdr:row>
      <xdr:rowOff>11907</xdr:rowOff>
    </xdr:from>
    <xdr:to>
      <xdr:col>14</xdr:col>
      <xdr:colOff>142875</xdr:colOff>
      <xdr:row>337</xdr:row>
      <xdr:rowOff>145223</xdr:rowOff>
    </xdr:to>
    <xdr:pic>
      <xdr:nvPicPr>
        <xdr:cNvPr id="120" name="図 119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6563" y="85248751"/>
          <a:ext cx="3405187" cy="1883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358</xdr:row>
      <xdr:rowOff>0</xdr:rowOff>
    </xdr:from>
    <xdr:to>
      <xdr:col>13</xdr:col>
      <xdr:colOff>642937</xdr:colOff>
      <xdr:row>365</xdr:row>
      <xdr:rowOff>133316</xdr:rowOff>
    </xdr:to>
    <xdr:pic>
      <xdr:nvPicPr>
        <xdr:cNvPr id="121" name="図 120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6063" y="92487750"/>
          <a:ext cx="3405187" cy="1883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386</xdr:row>
      <xdr:rowOff>0</xdr:rowOff>
    </xdr:from>
    <xdr:to>
      <xdr:col>13</xdr:col>
      <xdr:colOff>654843</xdr:colOff>
      <xdr:row>393</xdr:row>
      <xdr:rowOff>144755</xdr:rowOff>
    </xdr:to>
    <xdr:pic>
      <xdr:nvPicPr>
        <xdr:cNvPr id="122" name="図 121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6063" y="99738656"/>
          <a:ext cx="3417093" cy="1894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414</xdr:row>
      <xdr:rowOff>1</xdr:rowOff>
    </xdr:from>
    <xdr:to>
      <xdr:col>13</xdr:col>
      <xdr:colOff>631031</xdr:colOff>
      <xdr:row>421</xdr:row>
      <xdr:rowOff>126733</xdr:rowOff>
    </xdr:to>
    <xdr:pic>
      <xdr:nvPicPr>
        <xdr:cNvPr id="123" name="図 122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6063" y="106989564"/>
          <a:ext cx="3393281" cy="1876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442</xdr:row>
      <xdr:rowOff>1</xdr:rowOff>
    </xdr:from>
    <xdr:to>
      <xdr:col>14</xdr:col>
      <xdr:colOff>190500</xdr:colOff>
      <xdr:row>449</xdr:row>
      <xdr:rowOff>177040</xdr:rowOff>
    </xdr:to>
    <xdr:pic>
      <xdr:nvPicPr>
        <xdr:cNvPr id="124" name="図 123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8938" y="114240470"/>
          <a:ext cx="3500437" cy="1927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154782</xdr:colOff>
      <xdr:row>470</xdr:row>
      <xdr:rowOff>0</xdr:rowOff>
    </xdr:from>
    <xdr:to>
      <xdr:col>14</xdr:col>
      <xdr:colOff>130970</xdr:colOff>
      <xdr:row>477</xdr:row>
      <xdr:rowOff>142554</xdr:rowOff>
    </xdr:to>
    <xdr:pic>
      <xdr:nvPicPr>
        <xdr:cNvPr id="125" name="図 124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0845" y="121491375"/>
          <a:ext cx="3429000" cy="1892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250031</xdr:colOff>
      <xdr:row>497</xdr:row>
      <xdr:rowOff>238125</xdr:rowOff>
    </xdr:from>
    <xdr:to>
      <xdr:col>14</xdr:col>
      <xdr:colOff>273844</xdr:colOff>
      <xdr:row>505</xdr:row>
      <xdr:rowOff>152022</xdr:rowOff>
    </xdr:to>
    <xdr:pic>
      <xdr:nvPicPr>
        <xdr:cNvPr id="126" name="図 12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6094" y="128730375"/>
          <a:ext cx="3476625" cy="1914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178594</xdr:colOff>
      <xdr:row>526</xdr:row>
      <xdr:rowOff>11906</xdr:rowOff>
    </xdr:from>
    <xdr:to>
      <xdr:col>14</xdr:col>
      <xdr:colOff>142875</xdr:colOff>
      <xdr:row>533</xdr:row>
      <xdr:rowOff>151809</xdr:rowOff>
    </xdr:to>
    <xdr:pic>
      <xdr:nvPicPr>
        <xdr:cNvPr id="127" name="図 12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4657" y="136005094"/>
          <a:ext cx="3417093" cy="18901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166689</xdr:colOff>
      <xdr:row>554</xdr:row>
      <xdr:rowOff>0</xdr:rowOff>
    </xdr:from>
    <xdr:to>
      <xdr:col>14</xdr:col>
      <xdr:colOff>127581</xdr:colOff>
      <xdr:row>561</xdr:row>
      <xdr:rowOff>142875</xdr:rowOff>
    </xdr:to>
    <xdr:pic>
      <xdr:nvPicPr>
        <xdr:cNvPr id="128" name="図 12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2" y="143220281"/>
          <a:ext cx="3413704" cy="1893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261937</xdr:colOff>
      <xdr:row>581</xdr:row>
      <xdr:rowOff>226218</xdr:rowOff>
    </xdr:from>
    <xdr:to>
      <xdr:col>14</xdr:col>
      <xdr:colOff>214313</xdr:colOff>
      <xdr:row>589</xdr:row>
      <xdr:rowOff>102964</xdr:rowOff>
    </xdr:to>
    <xdr:pic>
      <xdr:nvPicPr>
        <xdr:cNvPr id="129" name="図 12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50423562"/>
          <a:ext cx="3405188" cy="18769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285750</xdr:colOff>
      <xdr:row>78</xdr:row>
      <xdr:rowOff>0</xdr:rowOff>
    </xdr:from>
    <xdr:to>
      <xdr:col>14</xdr:col>
      <xdr:colOff>276931</xdr:colOff>
      <xdr:row>85</xdr:row>
      <xdr:rowOff>154782</xdr:rowOff>
    </xdr:to>
    <xdr:pic>
      <xdr:nvPicPr>
        <xdr:cNvPr id="130" name="図 12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1813" y="19978688"/>
          <a:ext cx="3443993" cy="190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28575</xdr:colOff>
      <xdr:row>3</xdr:row>
      <xdr:rowOff>9525</xdr:rowOff>
    </xdr:from>
    <xdr:to>
      <xdr:col>12</xdr:col>
      <xdr:colOff>9525</xdr:colOff>
      <xdr:row>10</xdr:row>
      <xdr:rowOff>0</xdr:rowOff>
    </xdr:to>
    <xdr:pic>
      <xdr:nvPicPr>
        <xdr:cNvPr id="10829870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0750" y="523875"/>
          <a:ext cx="3067050" cy="16192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33</xdr:row>
      <xdr:rowOff>57150</xdr:rowOff>
    </xdr:from>
    <xdr:to>
      <xdr:col>11</xdr:col>
      <xdr:colOff>1514475</xdr:colOff>
      <xdr:row>39</xdr:row>
      <xdr:rowOff>19050</xdr:rowOff>
    </xdr:to>
    <xdr:pic>
      <xdr:nvPicPr>
        <xdr:cNvPr id="10829871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0750" y="5924550"/>
          <a:ext cx="3028950" cy="15811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352425</xdr:colOff>
      <xdr:row>62</xdr:row>
      <xdr:rowOff>28575</xdr:rowOff>
    </xdr:from>
    <xdr:to>
      <xdr:col>11</xdr:col>
      <xdr:colOff>1419225</xdr:colOff>
      <xdr:row>68</xdr:row>
      <xdr:rowOff>66675</xdr:rowOff>
    </xdr:to>
    <xdr:pic>
      <xdr:nvPicPr>
        <xdr:cNvPr id="10829872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773150"/>
          <a:ext cx="3067050" cy="15906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92</xdr:row>
      <xdr:rowOff>28575</xdr:rowOff>
    </xdr:from>
    <xdr:to>
      <xdr:col>11</xdr:col>
      <xdr:colOff>1514475</xdr:colOff>
      <xdr:row>98</xdr:row>
      <xdr:rowOff>47625</xdr:rowOff>
    </xdr:to>
    <xdr:pic>
      <xdr:nvPicPr>
        <xdr:cNvPr id="10829873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1700" y="16906875"/>
          <a:ext cx="3048000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352425</xdr:colOff>
      <xdr:row>121</xdr:row>
      <xdr:rowOff>28575</xdr:rowOff>
    </xdr:from>
    <xdr:to>
      <xdr:col>11</xdr:col>
      <xdr:colOff>1400175</xdr:colOff>
      <xdr:row>127</xdr:row>
      <xdr:rowOff>76200</xdr:rowOff>
    </xdr:to>
    <xdr:pic>
      <xdr:nvPicPr>
        <xdr:cNvPr id="10829874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27070050"/>
          <a:ext cx="3048000" cy="16002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150</xdr:row>
      <xdr:rowOff>0</xdr:rowOff>
    </xdr:from>
    <xdr:to>
      <xdr:col>11</xdr:col>
      <xdr:colOff>1524000</xdr:colOff>
      <xdr:row>156</xdr:row>
      <xdr:rowOff>47625</xdr:rowOff>
    </xdr:to>
    <xdr:pic>
      <xdr:nvPicPr>
        <xdr:cNvPr id="10829875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1700" y="27603450"/>
          <a:ext cx="3057525" cy="16002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447675</xdr:colOff>
      <xdr:row>179</xdr:row>
      <xdr:rowOff>0</xdr:rowOff>
    </xdr:from>
    <xdr:to>
      <xdr:col>11</xdr:col>
      <xdr:colOff>1495425</xdr:colOff>
      <xdr:row>185</xdr:row>
      <xdr:rowOff>85725</xdr:rowOff>
    </xdr:to>
    <xdr:pic>
      <xdr:nvPicPr>
        <xdr:cNvPr id="10829876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72650" y="32966025"/>
          <a:ext cx="3048000" cy="16383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361950</xdr:colOff>
      <xdr:row>208</xdr:row>
      <xdr:rowOff>38100</xdr:rowOff>
    </xdr:from>
    <xdr:to>
      <xdr:col>11</xdr:col>
      <xdr:colOff>1400175</xdr:colOff>
      <xdr:row>214</xdr:row>
      <xdr:rowOff>104775</xdr:rowOff>
    </xdr:to>
    <xdr:pic>
      <xdr:nvPicPr>
        <xdr:cNvPr id="10829877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46863000"/>
          <a:ext cx="3038475" cy="16192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237</xdr:row>
      <xdr:rowOff>28575</xdr:rowOff>
    </xdr:from>
    <xdr:to>
      <xdr:col>11</xdr:col>
      <xdr:colOff>1476375</xdr:colOff>
      <xdr:row>243</xdr:row>
      <xdr:rowOff>47625</xdr:rowOff>
    </xdr:to>
    <xdr:pic>
      <xdr:nvPicPr>
        <xdr:cNvPr id="10829878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53416200"/>
          <a:ext cx="3057525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266</xdr:row>
      <xdr:rowOff>9525</xdr:rowOff>
    </xdr:from>
    <xdr:to>
      <xdr:col>11</xdr:col>
      <xdr:colOff>1524000</xdr:colOff>
      <xdr:row>272</xdr:row>
      <xdr:rowOff>76200</xdr:rowOff>
    </xdr:to>
    <xdr:pic>
      <xdr:nvPicPr>
        <xdr:cNvPr id="10829879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1700" y="49063275"/>
          <a:ext cx="3057525" cy="16192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325</xdr:row>
      <xdr:rowOff>38100</xdr:rowOff>
    </xdr:from>
    <xdr:to>
      <xdr:col>11</xdr:col>
      <xdr:colOff>1514475</xdr:colOff>
      <xdr:row>331</xdr:row>
      <xdr:rowOff>85725</xdr:rowOff>
    </xdr:to>
    <xdr:pic>
      <xdr:nvPicPr>
        <xdr:cNvPr id="10829881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1700" y="60045600"/>
          <a:ext cx="3048000" cy="16002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354</xdr:row>
      <xdr:rowOff>0</xdr:rowOff>
    </xdr:from>
    <xdr:to>
      <xdr:col>11</xdr:col>
      <xdr:colOff>1514475</xdr:colOff>
      <xdr:row>360</xdr:row>
      <xdr:rowOff>47625</xdr:rowOff>
    </xdr:to>
    <xdr:pic>
      <xdr:nvPicPr>
        <xdr:cNvPr id="10829882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65370075"/>
          <a:ext cx="3057525" cy="16002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383</xdr:row>
      <xdr:rowOff>28575</xdr:rowOff>
    </xdr:from>
    <xdr:to>
      <xdr:col>11</xdr:col>
      <xdr:colOff>1524000</xdr:colOff>
      <xdr:row>389</xdr:row>
      <xdr:rowOff>57150</xdr:rowOff>
    </xdr:to>
    <xdr:pic>
      <xdr:nvPicPr>
        <xdr:cNvPr id="10829883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70761225"/>
          <a:ext cx="3067050" cy="15811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413</xdr:row>
      <xdr:rowOff>161925</xdr:rowOff>
    </xdr:from>
    <xdr:to>
      <xdr:col>11</xdr:col>
      <xdr:colOff>1524000</xdr:colOff>
      <xdr:row>420</xdr:row>
      <xdr:rowOff>57150</xdr:rowOff>
    </xdr:to>
    <xdr:pic>
      <xdr:nvPicPr>
        <xdr:cNvPr id="10829884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1700" y="76428600"/>
          <a:ext cx="3057525" cy="16192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443</xdr:row>
      <xdr:rowOff>38100</xdr:rowOff>
    </xdr:from>
    <xdr:to>
      <xdr:col>11</xdr:col>
      <xdr:colOff>1466850</xdr:colOff>
      <xdr:row>448</xdr:row>
      <xdr:rowOff>161925</xdr:rowOff>
    </xdr:to>
    <xdr:pic>
      <xdr:nvPicPr>
        <xdr:cNvPr id="10829885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81838800"/>
          <a:ext cx="3009900" cy="16192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472</xdr:row>
      <xdr:rowOff>38100</xdr:rowOff>
    </xdr:from>
    <xdr:to>
      <xdr:col>11</xdr:col>
      <xdr:colOff>1524000</xdr:colOff>
      <xdr:row>478</xdr:row>
      <xdr:rowOff>76200</xdr:rowOff>
    </xdr:to>
    <xdr:pic>
      <xdr:nvPicPr>
        <xdr:cNvPr id="10829886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1700" y="87382350"/>
          <a:ext cx="3057525" cy="15906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501</xdr:row>
      <xdr:rowOff>0</xdr:rowOff>
    </xdr:from>
    <xdr:to>
      <xdr:col>11</xdr:col>
      <xdr:colOff>1514475</xdr:colOff>
      <xdr:row>506</xdr:row>
      <xdr:rowOff>228600</xdr:rowOff>
    </xdr:to>
    <xdr:pic>
      <xdr:nvPicPr>
        <xdr:cNvPr id="10829887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92706825"/>
          <a:ext cx="3057525" cy="15430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530</xdr:row>
      <xdr:rowOff>57150</xdr:rowOff>
    </xdr:from>
    <xdr:to>
      <xdr:col>11</xdr:col>
      <xdr:colOff>1495425</xdr:colOff>
      <xdr:row>535</xdr:row>
      <xdr:rowOff>228600</xdr:rowOff>
    </xdr:to>
    <xdr:pic>
      <xdr:nvPicPr>
        <xdr:cNvPr id="10829888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1700" y="98126550"/>
          <a:ext cx="3028950" cy="16668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559</xdr:row>
      <xdr:rowOff>95250</xdr:rowOff>
    </xdr:from>
    <xdr:to>
      <xdr:col>11</xdr:col>
      <xdr:colOff>1524000</xdr:colOff>
      <xdr:row>565</xdr:row>
      <xdr:rowOff>47625</xdr:rowOff>
    </xdr:to>
    <xdr:pic>
      <xdr:nvPicPr>
        <xdr:cNvPr id="10829889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1700" y="103708200"/>
          <a:ext cx="3057525" cy="16859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588</xdr:row>
      <xdr:rowOff>66675</xdr:rowOff>
    </xdr:from>
    <xdr:to>
      <xdr:col>12</xdr:col>
      <xdr:colOff>9525</xdr:colOff>
      <xdr:row>593</xdr:row>
      <xdr:rowOff>219075</xdr:rowOff>
    </xdr:to>
    <xdr:pic>
      <xdr:nvPicPr>
        <xdr:cNvPr id="10829890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0750" y="109223175"/>
          <a:ext cx="3067050" cy="16478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</xdr:row>
      <xdr:rowOff>0</xdr:rowOff>
    </xdr:from>
    <xdr:to>
      <xdr:col>12</xdr:col>
      <xdr:colOff>9525</xdr:colOff>
      <xdr:row>19</xdr:row>
      <xdr:rowOff>180975</xdr:rowOff>
    </xdr:to>
    <xdr:pic>
      <xdr:nvPicPr>
        <xdr:cNvPr id="10829891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2305050"/>
          <a:ext cx="3095625" cy="16097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</xdr:row>
      <xdr:rowOff>0</xdr:rowOff>
    </xdr:from>
    <xdr:to>
      <xdr:col>11</xdr:col>
      <xdr:colOff>1524000</xdr:colOff>
      <xdr:row>48</xdr:row>
      <xdr:rowOff>180975</xdr:rowOff>
    </xdr:to>
    <xdr:pic>
      <xdr:nvPicPr>
        <xdr:cNvPr id="10829892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7743825"/>
          <a:ext cx="3067050" cy="16097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352425</xdr:colOff>
      <xdr:row>71</xdr:row>
      <xdr:rowOff>28575</xdr:rowOff>
    </xdr:from>
    <xdr:to>
      <xdr:col>11</xdr:col>
      <xdr:colOff>1438275</xdr:colOff>
      <xdr:row>78</xdr:row>
      <xdr:rowOff>57150</xdr:rowOff>
    </xdr:to>
    <xdr:pic>
      <xdr:nvPicPr>
        <xdr:cNvPr id="10829893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6040100"/>
          <a:ext cx="3086100" cy="16954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101</xdr:row>
      <xdr:rowOff>0</xdr:rowOff>
    </xdr:from>
    <xdr:to>
      <xdr:col>11</xdr:col>
      <xdr:colOff>1524000</xdr:colOff>
      <xdr:row>107</xdr:row>
      <xdr:rowOff>180975</xdr:rowOff>
    </xdr:to>
    <xdr:pic>
      <xdr:nvPicPr>
        <xdr:cNvPr id="10829894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18688050"/>
          <a:ext cx="3067050" cy="16097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342900</xdr:colOff>
      <xdr:row>130</xdr:row>
      <xdr:rowOff>9525</xdr:rowOff>
    </xdr:from>
    <xdr:to>
      <xdr:col>11</xdr:col>
      <xdr:colOff>1428750</xdr:colOff>
      <xdr:row>136</xdr:row>
      <xdr:rowOff>209550</xdr:rowOff>
    </xdr:to>
    <xdr:pic>
      <xdr:nvPicPr>
        <xdr:cNvPr id="10829895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29317950"/>
          <a:ext cx="3086100" cy="16287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159</xdr:row>
      <xdr:rowOff>0</xdr:rowOff>
    </xdr:from>
    <xdr:to>
      <xdr:col>12</xdr:col>
      <xdr:colOff>9525</xdr:colOff>
      <xdr:row>165</xdr:row>
      <xdr:rowOff>142875</xdr:rowOff>
    </xdr:to>
    <xdr:pic>
      <xdr:nvPicPr>
        <xdr:cNvPr id="10829896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29413200"/>
          <a:ext cx="3095625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188</xdr:row>
      <xdr:rowOff>0</xdr:rowOff>
    </xdr:from>
    <xdr:to>
      <xdr:col>11</xdr:col>
      <xdr:colOff>1524000</xdr:colOff>
      <xdr:row>194</xdr:row>
      <xdr:rowOff>180975</xdr:rowOff>
    </xdr:to>
    <xdr:pic>
      <xdr:nvPicPr>
        <xdr:cNvPr id="10829897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34775775"/>
          <a:ext cx="3067050" cy="16097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217</xdr:row>
      <xdr:rowOff>0</xdr:rowOff>
    </xdr:from>
    <xdr:to>
      <xdr:col>11</xdr:col>
      <xdr:colOff>1524000</xdr:colOff>
      <xdr:row>223</xdr:row>
      <xdr:rowOff>180975</xdr:rowOff>
    </xdr:to>
    <xdr:pic>
      <xdr:nvPicPr>
        <xdr:cNvPr id="10829898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40138350"/>
          <a:ext cx="3067050" cy="16097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246</xdr:row>
      <xdr:rowOff>0</xdr:rowOff>
    </xdr:from>
    <xdr:to>
      <xdr:col>12</xdr:col>
      <xdr:colOff>0</xdr:colOff>
      <xdr:row>252</xdr:row>
      <xdr:rowOff>180975</xdr:rowOff>
    </xdr:to>
    <xdr:pic>
      <xdr:nvPicPr>
        <xdr:cNvPr id="10829899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45500925"/>
          <a:ext cx="3086100" cy="16097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275</xdr:row>
      <xdr:rowOff>0</xdr:rowOff>
    </xdr:from>
    <xdr:to>
      <xdr:col>11</xdr:col>
      <xdr:colOff>1524000</xdr:colOff>
      <xdr:row>281</xdr:row>
      <xdr:rowOff>123825</xdr:rowOff>
    </xdr:to>
    <xdr:pic>
      <xdr:nvPicPr>
        <xdr:cNvPr id="10829900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50863500"/>
          <a:ext cx="3067050" cy="15525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334</xdr:row>
      <xdr:rowOff>0</xdr:rowOff>
    </xdr:from>
    <xdr:to>
      <xdr:col>11</xdr:col>
      <xdr:colOff>1524000</xdr:colOff>
      <xdr:row>340</xdr:row>
      <xdr:rowOff>180975</xdr:rowOff>
    </xdr:to>
    <xdr:pic>
      <xdr:nvPicPr>
        <xdr:cNvPr id="10829902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61817250"/>
          <a:ext cx="3067050" cy="16097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363</xdr:row>
      <xdr:rowOff>0</xdr:rowOff>
    </xdr:from>
    <xdr:to>
      <xdr:col>12</xdr:col>
      <xdr:colOff>0</xdr:colOff>
      <xdr:row>369</xdr:row>
      <xdr:rowOff>180975</xdr:rowOff>
    </xdr:to>
    <xdr:pic>
      <xdr:nvPicPr>
        <xdr:cNvPr id="10829903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67179825"/>
          <a:ext cx="3086100" cy="16097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392</xdr:row>
      <xdr:rowOff>0</xdr:rowOff>
    </xdr:from>
    <xdr:to>
      <xdr:col>12</xdr:col>
      <xdr:colOff>0</xdr:colOff>
      <xdr:row>398</xdr:row>
      <xdr:rowOff>123825</xdr:rowOff>
    </xdr:to>
    <xdr:pic>
      <xdr:nvPicPr>
        <xdr:cNvPr id="10829904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72542400"/>
          <a:ext cx="3086100" cy="15525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423</xdr:row>
      <xdr:rowOff>0</xdr:rowOff>
    </xdr:from>
    <xdr:to>
      <xdr:col>12</xdr:col>
      <xdr:colOff>0</xdr:colOff>
      <xdr:row>429</xdr:row>
      <xdr:rowOff>171450</xdr:rowOff>
    </xdr:to>
    <xdr:pic>
      <xdr:nvPicPr>
        <xdr:cNvPr id="10829905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78247875"/>
          <a:ext cx="3086100" cy="16002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451</xdr:row>
      <xdr:rowOff>0</xdr:rowOff>
    </xdr:from>
    <xdr:to>
      <xdr:col>11</xdr:col>
      <xdr:colOff>1485900</xdr:colOff>
      <xdr:row>457</xdr:row>
      <xdr:rowOff>123825</xdr:rowOff>
    </xdr:to>
    <xdr:pic>
      <xdr:nvPicPr>
        <xdr:cNvPr id="10829906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83610450"/>
          <a:ext cx="3028950" cy="15525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481</xdr:row>
      <xdr:rowOff>0</xdr:rowOff>
    </xdr:from>
    <xdr:to>
      <xdr:col>12</xdr:col>
      <xdr:colOff>0</xdr:colOff>
      <xdr:row>487</xdr:row>
      <xdr:rowOff>85725</xdr:rowOff>
    </xdr:to>
    <xdr:pic>
      <xdr:nvPicPr>
        <xdr:cNvPr id="10829907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89154000"/>
          <a:ext cx="3086100" cy="15144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510</xdr:row>
      <xdr:rowOff>0</xdr:rowOff>
    </xdr:from>
    <xdr:to>
      <xdr:col>11</xdr:col>
      <xdr:colOff>1524000</xdr:colOff>
      <xdr:row>516</xdr:row>
      <xdr:rowOff>209550</xdr:rowOff>
    </xdr:to>
    <xdr:pic>
      <xdr:nvPicPr>
        <xdr:cNvPr id="10829908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94516575"/>
          <a:ext cx="3067050" cy="16383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539</xdr:row>
      <xdr:rowOff>0</xdr:rowOff>
    </xdr:from>
    <xdr:to>
      <xdr:col>11</xdr:col>
      <xdr:colOff>1524000</xdr:colOff>
      <xdr:row>545</xdr:row>
      <xdr:rowOff>171450</xdr:rowOff>
    </xdr:to>
    <xdr:pic>
      <xdr:nvPicPr>
        <xdr:cNvPr id="10829909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100060125"/>
          <a:ext cx="3067050" cy="16002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568</xdr:row>
      <xdr:rowOff>0</xdr:rowOff>
    </xdr:from>
    <xdr:to>
      <xdr:col>12</xdr:col>
      <xdr:colOff>9525</xdr:colOff>
      <xdr:row>574</xdr:row>
      <xdr:rowOff>171450</xdr:rowOff>
    </xdr:to>
    <xdr:pic>
      <xdr:nvPicPr>
        <xdr:cNvPr id="10829910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105603675"/>
          <a:ext cx="3095625" cy="16002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597</xdr:row>
      <xdr:rowOff>0</xdr:rowOff>
    </xdr:from>
    <xdr:to>
      <xdr:col>11</xdr:col>
      <xdr:colOff>1524000</xdr:colOff>
      <xdr:row>603</xdr:row>
      <xdr:rowOff>180975</xdr:rowOff>
    </xdr:to>
    <xdr:pic>
      <xdr:nvPicPr>
        <xdr:cNvPr id="10829911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111147225"/>
          <a:ext cx="3067050" cy="16097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</xdr:row>
      <xdr:rowOff>0</xdr:rowOff>
    </xdr:from>
    <xdr:to>
      <xdr:col>12</xdr:col>
      <xdr:colOff>9525</xdr:colOff>
      <xdr:row>30</xdr:row>
      <xdr:rowOff>95250</xdr:rowOff>
    </xdr:to>
    <xdr:pic>
      <xdr:nvPicPr>
        <xdr:cNvPr id="10829912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4114800"/>
          <a:ext cx="3095625" cy="15049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</xdr:row>
      <xdr:rowOff>0</xdr:rowOff>
    </xdr:from>
    <xdr:to>
      <xdr:col>12</xdr:col>
      <xdr:colOff>9525</xdr:colOff>
      <xdr:row>59</xdr:row>
      <xdr:rowOff>133350</xdr:rowOff>
    </xdr:to>
    <xdr:pic>
      <xdr:nvPicPr>
        <xdr:cNvPr id="10829913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9553575"/>
          <a:ext cx="3095625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361950</xdr:colOff>
      <xdr:row>82</xdr:row>
      <xdr:rowOff>0</xdr:rowOff>
    </xdr:from>
    <xdr:to>
      <xdr:col>11</xdr:col>
      <xdr:colOff>1466850</xdr:colOff>
      <xdr:row>90</xdr:row>
      <xdr:rowOff>66675</xdr:rowOff>
    </xdr:to>
    <xdr:pic>
      <xdr:nvPicPr>
        <xdr:cNvPr id="10829914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18726150"/>
          <a:ext cx="3105150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111</xdr:row>
      <xdr:rowOff>0</xdr:rowOff>
    </xdr:from>
    <xdr:to>
      <xdr:col>12</xdr:col>
      <xdr:colOff>0</xdr:colOff>
      <xdr:row>119</xdr:row>
      <xdr:rowOff>0</xdr:rowOff>
    </xdr:to>
    <xdr:pic>
      <xdr:nvPicPr>
        <xdr:cNvPr id="10829915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20497800"/>
          <a:ext cx="3086100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323850</xdr:colOff>
      <xdr:row>139</xdr:row>
      <xdr:rowOff>219075</xdr:rowOff>
    </xdr:from>
    <xdr:to>
      <xdr:col>11</xdr:col>
      <xdr:colOff>1428750</xdr:colOff>
      <xdr:row>147</xdr:row>
      <xdr:rowOff>123825</xdr:rowOff>
    </xdr:to>
    <xdr:pic>
      <xdr:nvPicPr>
        <xdr:cNvPr id="10829916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1670625"/>
          <a:ext cx="3105150" cy="15430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169</xdr:row>
      <xdr:rowOff>0</xdr:rowOff>
    </xdr:from>
    <xdr:to>
      <xdr:col>12</xdr:col>
      <xdr:colOff>28575</xdr:colOff>
      <xdr:row>176</xdr:row>
      <xdr:rowOff>161925</xdr:rowOff>
    </xdr:to>
    <xdr:pic>
      <xdr:nvPicPr>
        <xdr:cNvPr id="10829917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31222950"/>
          <a:ext cx="3114675" cy="15621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419100</xdr:colOff>
      <xdr:row>197</xdr:row>
      <xdr:rowOff>209550</xdr:rowOff>
    </xdr:from>
    <xdr:to>
      <xdr:col>11</xdr:col>
      <xdr:colOff>1466850</xdr:colOff>
      <xdr:row>205</xdr:row>
      <xdr:rowOff>133350</xdr:rowOff>
    </xdr:to>
    <xdr:pic>
      <xdr:nvPicPr>
        <xdr:cNvPr id="10829918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44881800"/>
          <a:ext cx="3048000" cy="15621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226</xdr:row>
      <xdr:rowOff>171450</xdr:rowOff>
    </xdr:from>
    <xdr:to>
      <xdr:col>11</xdr:col>
      <xdr:colOff>1495425</xdr:colOff>
      <xdr:row>234</xdr:row>
      <xdr:rowOff>95250</xdr:rowOff>
    </xdr:to>
    <xdr:pic>
      <xdr:nvPicPr>
        <xdr:cNvPr id="10829919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51406425"/>
          <a:ext cx="3086100" cy="15621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256</xdr:row>
      <xdr:rowOff>0</xdr:rowOff>
    </xdr:from>
    <xdr:to>
      <xdr:col>12</xdr:col>
      <xdr:colOff>0</xdr:colOff>
      <xdr:row>263</xdr:row>
      <xdr:rowOff>161925</xdr:rowOff>
    </xdr:to>
    <xdr:pic>
      <xdr:nvPicPr>
        <xdr:cNvPr id="10829920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47310675"/>
          <a:ext cx="3086100" cy="15621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285</xdr:row>
      <xdr:rowOff>0</xdr:rowOff>
    </xdr:from>
    <xdr:to>
      <xdr:col>12</xdr:col>
      <xdr:colOff>0</xdr:colOff>
      <xdr:row>292</xdr:row>
      <xdr:rowOff>171450</xdr:rowOff>
    </xdr:to>
    <xdr:pic>
      <xdr:nvPicPr>
        <xdr:cNvPr id="10829921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52673250"/>
          <a:ext cx="3086100" cy="16097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344</xdr:row>
      <xdr:rowOff>0</xdr:rowOff>
    </xdr:from>
    <xdr:to>
      <xdr:col>11</xdr:col>
      <xdr:colOff>1524000</xdr:colOff>
      <xdr:row>351</xdr:row>
      <xdr:rowOff>123825</xdr:rowOff>
    </xdr:to>
    <xdr:pic>
      <xdr:nvPicPr>
        <xdr:cNvPr id="10829923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63627000"/>
          <a:ext cx="3067050" cy="15240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409575</xdr:colOff>
      <xdr:row>373</xdr:row>
      <xdr:rowOff>0</xdr:rowOff>
    </xdr:from>
    <xdr:to>
      <xdr:col>11</xdr:col>
      <xdr:colOff>1514475</xdr:colOff>
      <xdr:row>381</xdr:row>
      <xdr:rowOff>19050</xdr:rowOff>
    </xdr:to>
    <xdr:pic>
      <xdr:nvPicPr>
        <xdr:cNvPr id="10829924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84515325"/>
          <a:ext cx="3105150" cy="15906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428625</xdr:colOff>
      <xdr:row>402</xdr:row>
      <xdr:rowOff>28575</xdr:rowOff>
    </xdr:from>
    <xdr:to>
      <xdr:col>11</xdr:col>
      <xdr:colOff>1524000</xdr:colOff>
      <xdr:row>411</xdr:row>
      <xdr:rowOff>0</xdr:rowOff>
    </xdr:to>
    <xdr:pic>
      <xdr:nvPicPr>
        <xdr:cNvPr id="10829925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74380725"/>
          <a:ext cx="3095625" cy="17145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433</xdr:row>
      <xdr:rowOff>28575</xdr:rowOff>
    </xdr:from>
    <xdr:to>
      <xdr:col>12</xdr:col>
      <xdr:colOff>19050</xdr:colOff>
      <xdr:row>440</xdr:row>
      <xdr:rowOff>123825</xdr:rowOff>
    </xdr:to>
    <xdr:pic>
      <xdr:nvPicPr>
        <xdr:cNvPr id="10829926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1225" y="80086200"/>
          <a:ext cx="3086100" cy="14954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461</xdr:row>
      <xdr:rowOff>0</xdr:rowOff>
    </xdr:from>
    <xdr:to>
      <xdr:col>11</xdr:col>
      <xdr:colOff>1495425</xdr:colOff>
      <xdr:row>468</xdr:row>
      <xdr:rowOff>133350</xdr:rowOff>
    </xdr:to>
    <xdr:pic>
      <xdr:nvPicPr>
        <xdr:cNvPr id="10829927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85420200"/>
          <a:ext cx="3038475" cy="16002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491</xdr:row>
      <xdr:rowOff>0</xdr:rowOff>
    </xdr:from>
    <xdr:to>
      <xdr:col>12</xdr:col>
      <xdr:colOff>0</xdr:colOff>
      <xdr:row>498</xdr:row>
      <xdr:rowOff>123825</xdr:rowOff>
    </xdr:to>
    <xdr:pic>
      <xdr:nvPicPr>
        <xdr:cNvPr id="10829928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90963750"/>
          <a:ext cx="3086100" cy="15240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520</xdr:row>
      <xdr:rowOff>0</xdr:rowOff>
    </xdr:from>
    <xdr:to>
      <xdr:col>12</xdr:col>
      <xdr:colOff>0</xdr:colOff>
      <xdr:row>528</xdr:row>
      <xdr:rowOff>0</xdr:rowOff>
    </xdr:to>
    <xdr:pic>
      <xdr:nvPicPr>
        <xdr:cNvPr id="10829929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96326325"/>
          <a:ext cx="3086100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549</xdr:row>
      <xdr:rowOff>0</xdr:rowOff>
    </xdr:from>
    <xdr:to>
      <xdr:col>11</xdr:col>
      <xdr:colOff>1524000</xdr:colOff>
      <xdr:row>556</xdr:row>
      <xdr:rowOff>123825</xdr:rowOff>
    </xdr:to>
    <xdr:pic>
      <xdr:nvPicPr>
        <xdr:cNvPr id="10829930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101869875"/>
          <a:ext cx="3067050" cy="15240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578</xdr:row>
      <xdr:rowOff>0</xdr:rowOff>
    </xdr:from>
    <xdr:to>
      <xdr:col>12</xdr:col>
      <xdr:colOff>19050</xdr:colOff>
      <xdr:row>585</xdr:row>
      <xdr:rowOff>142875</xdr:rowOff>
    </xdr:to>
    <xdr:pic>
      <xdr:nvPicPr>
        <xdr:cNvPr id="10829931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107413425"/>
          <a:ext cx="3105150" cy="15430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607</xdr:row>
      <xdr:rowOff>19050</xdr:rowOff>
    </xdr:from>
    <xdr:to>
      <xdr:col>11</xdr:col>
      <xdr:colOff>1524000</xdr:colOff>
      <xdr:row>615</xdr:row>
      <xdr:rowOff>142875</xdr:rowOff>
    </xdr:to>
    <xdr:pic>
      <xdr:nvPicPr>
        <xdr:cNvPr id="10829932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1225" y="112976025"/>
          <a:ext cx="3048000" cy="16954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133351</xdr:colOff>
      <xdr:row>295</xdr:row>
      <xdr:rowOff>19051</xdr:rowOff>
    </xdr:from>
    <xdr:to>
      <xdr:col>11</xdr:col>
      <xdr:colOff>1311870</xdr:colOff>
      <xdr:row>300</xdr:row>
      <xdr:rowOff>209551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1" y="66494026"/>
          <a:ext cx="2721569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209550</xdr:colOff>
      <xdr:row>304</xdr:row>
      <xdr:rowOff>66675</xdr:rowOff>
    </xdr:from>
    <xdr:to>
      <xdr:col>11</xdr:col>
      <xdr:colOff>1419225</xdr:colOff>
      <xdr:row>310</xdr:row>
      <xdr:rowOff>160104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68903850"/>
          <a:ext cx="2752725" cy="1522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104775</xdr:colOff>
      <xdr:row>313</xdr:row>
      <xdr:rowOff>238124</xdr:rowOff>
    </xdr:from>
    <xdr:to>
      <xdr:col>11</xdr:col>
      <xdr:colOff>1369418</xdr:colOff>
      <xdr:row>321</xdr:row>
      <xdr:rowOff>152399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71123174"/>
          <a:ext cx="2807693" cy="1552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3</xdr:row>
      <xdr:rowOff>0</xdr:rowOff>
    </xdr:from>
    <xdr:to>
      <xdr:col>11</xdr:col>
      <xdr:colOff>1657350</xdr:colOff>
      <xdr:row>9</xdr:row>
      <xdr:rowOff>66675</xdr:rowOff>
    </xdr:to>
    <xdr:pic>
      <xdr:nvPicPr>
        <xdr:cNvPr id="10830894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514350"/>
          <a:ext cx="2667000" cy="14287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31</xdr:row>
      <xdr:rowOff>0</xdr:rowOff>
    </xdr:from>
    <xdr:to>
      <xdr:col>11</xdr:col>
      <xdr:colOff>1647825</xdr:colOff>
      <xdr:row>36</xdr:row>
      <xdr:rowOff>85725</xdr:rowOff>
    </xdr:to>
    <xdr:pic>
      <xdr:nvPicPr>
        <xdr:cNvPr id="10830895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5514975"/>
          <a:ext cx="2657475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58</xdr:row>
      <xdr:rowOff>28575</xdr:rowOff>
    </xdr:from>
    <xdr:to>
      <xdr:col>11</xdr:col>
      <xdr:colOff>1666875</xdr:colOff>
      <xdr:row>63</xdr:row>
      <xdr:rowOff>133350</xdr:rowOff>
    </xdr:to>
    <xdr:pic>
      <xdr:nvPicPr>
        <xdr:cNvPr id="10830896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00" y="10658475"/>
          <a:ext cx="2667000" cy="14192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86</xdr:row>
      <xdr:rowOff>0</xdr:rowOff>
    </xdr:from>
    <xdr:to>
      <xdr:col>11</xdr:col>
      <xdr:colOff>1647825</xdr:colOff>
      <xdr:row>91</xdr:row>
      <xdr:rowOff>76200</xdr:rowOff>
    </xdr:to>
    <xdr:pic>
      <xdr:nvPicPr>
        <xdr:cNvPr id="10830897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15801975"/>
          <a:ext cx="2657475" cy="13906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113</xdr:row>
      <xdr:rowOff>38100</xdr:rowOff>
    </xdr:from>
    <xdr:to>
      <xdr:col>11</xdr:col>
      <xdr:colOff>1647825</xdr:colOff>
      <xdr:row>118</xdr:row>
      <xdr:rowOff>142875</xdr:rowOff>
    </xdr:to>
    <xdr:pic>
      <xdr:nvPicPr>
        <xdr:cNvPr id="10830898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20840700"/>
          <a:ext cx="2657475" cy="14192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140</xdr:row>
      <xdr:rowOff>19050</xdr:rowOff>
    </xdr:from>
    <xdr:to>
      <xdr:col>11</xdr:col>
      <xdr:colOff>1657350</xdr:colOff>
      <xdr:row>146</xdr:row>
      <xdr:rowOff>28575</xdr:rowOff>
    </xdr:to>
    <xdr:pic>
      <xdr:nvPicPr>
        <xdr:cNvPr id="10830899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87025" y="25822275"/>
          <a:ext cx="2647950" cy="13811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168</xdr:row>
      <xdr:rowOff>0</xdr:rowOff>
    </xdr:from>
    <xdr:to>
      <xdr:col>11</xdr:col>
      <xdr:colOff>1657350</xdr:colOff>
      <xdr:row>174</xdr:row>
      <xdr:rowOff>66675</xdr:rowOff>
    </xdr:to>
    <xdr:pic>
      <xdr:nvPicPr>
        <xdr:cNvPr id="10830900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30794325"/>
          <a:ext cx="2667000" cy="14382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196</xdr:row>
      <xdr:rowOff>0</xdr:rowOff>
    </xdr:from>
    <xdr:to>
      <xdr:col>11</xdr:col>
      <xdr:colOff>1647825</xdr:colOff>
      <xdr:row>201</xdr:row>
      <xdr:rowOff>85725</xdr:rowOff>
    </xdr:to>
    <xdr:pic>
      <xdr:nvPicPr>
        <xdr:cNvPr id="10830901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00" y="35785425"/>
          <a:ext cx="2647950" cy="14001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223</xdr:row>
      <xdr:rowOff>19050</xdr:rowOff>
    </xdr:from>
    <xdr:to>
      <xdr:col>11</xdr:col>
      <xdr:colOff>1666875</xdr:colOff>
      <xdr:row>228</xdr:row>
      <xdr:rowOff>142875</xdr:rowOff>
    </xdr:to>
    <xdr:pic>
      <xdr:nvPicPr>
        <xdr:cNvPr id="10830902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00" y="40805100"/>
          <a:ext cx="2667000" cy="14382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838200</xdr:colOff>
      <xdr:row>250</xdr:row>
      <xdr:rowOff>38100</xdr:rowOff>
    </xdr:from>
    <xdr:to>
      <xdr:col>11</xdr:col>
      <xdr:colOff>1647825</xdr:colOff>
      <xdr:row>255</xdr:row>
      <xdr:rowOff>104775</xdr:rowOff>
    </xdr:to>
    <xdr:pic>
      <xdr:nvPicPr>
        <xdr:cNvPr id="10830903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48925" y="45824775"/>
          <a:ext cx="2676525" cy="13811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304</xdr:row>
      <xdr:rowOff>19050</xdr:rowOff>
    </xdr:from>
    <xdr:to>
      <xdr:col>11</xdr:col>
      <xdr:colOff>1647825</xdr:colOff>
      <xdr:row>309</xdr:row>
      <xdr:rowOff>85725</xdr:rowOff>
    </xdr:to>
    <xdr:pic>
      <xdr:nvPicPr>
        <xdr:cNvPr id="10830905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00" y="55864125"/>
          <a:ext cx="2647950" cy="13811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847725</xdr:colOff>
      <xdr:row>331</xdr:row>
      <xdr:rowOff>19050</xdr:rowOff>
    </xdr:from>
    <xdr:to>
      <xdr:col>11</xdr:col>
      <xdr:colOff>1619250</xdr:colOff>
      <xdr:row>336</xdr:row>
      <xdr:rowOff>114300</xdr:rowOff>
    </xdr:to>
    <xdr:pic>
      <xdr:nvPicPr>
        <xdr:cNvPr id="10830906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8450" y="60864750"/>
          <a:ext cx="2638425" cy="14097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358</xdr:row>
      <xdr:rowOff>47625</xdr:rowOff>
    </xdr:from>
    <xdr:to>
      <xdr:col>11</xdr:col>
      <xdr:colOff>1647825</xdr:colOff>
      <xdr:row>363</xdr:row>
      <xdr:rowOff>190500</xdr:rowOff>
    </xdr:to>
    <xdr:pic>
      <xdr:nvPicPr>
        <xdr:cNvPr id="10830907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80133825"/>
          <a:ext cx="2628900" cy="14573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385</xdr:row>
      <xdr:rowOff>28575</xdr:rowOff>
    </xdr:from>
    <xdr:to>
      <xdr:col>11</xdr:col>
      <xdr:colOff>1628775</xdr:colOff>
      <xdr:row>390</xdr:row>
      <xdr:rowOff>123825</xdr:rowOff>
    </xdr:to>
    <xdr:pic>
      <xdr:nvPicPr>
        <xdr:cNvPr id="10830908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00" y="70875525"/>
          <a:ext cx="2628900" cy="14097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838200</xdr:colOff>
      <xdr:row>412</xdr:row>
      <xdr:rowOff>28575</xdr:rowOff>
    </xdr:from>
    <xdr:to>
      <xdr:col>11</xdr:col>
      <xdr:colOff>1628775</xdr:colOff>
      <xdr:row>417</xdr:row>
      <xdr:rowOff>0</xdr:rowOff>
    </xdr:to>
    <xdr:pic>
      <xdr:nvPicPr>
        <xdr:cNvPr id="10830909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48925" y="75876150"/>
          <a:ext cx="2657475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439</xdr:row>
      <xdr:rowOff>0</xdr:rowOff>
    </xdr:from>
    <xdr:to>
      <xdr:col>11</xdr:col>
      <xdr:colOff>1647825</xdr:colOff>
      <xdr:row>444</xdr:row>
      <xdr:rowOff>114300</xdr:rowOff>
    </xdr:to>
    <xdr:pic>
      <xdr:nvPicPr>
        <xdr:cNvPr id="10830910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81029175"/>
          <a:ext cx="2657475" cy="14287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466</xdr:row>
      <xdr:rowOff>9525</xdr:rowOff>
    </xdr:from>
    <xdr:to>
      <xdr:col>11</xdr:col>
      <xdr:colOff>1666875</xdr:colOff>
      <xdr:row>471</xdr:row>
      <xdr:rowOff>114300</xdr:rowOff>
    </xdr:to>
    <xdr:pic>
      <xdr:nvPicPr>
        <xdr:cNvPr id="10830911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96550" y="86039325"/>
          <a:ext cx="2647950" cy="14192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847725</xdr:colOff>
      <xdr:row>493</xdr:row>
      <xdr:rowOff>38100</xdr:rowOff>
    </xdr:from>
    <xdr:to>
      <xdr:col>11</xdr:col>
      <xdr:colOff>1657350</xdr:colOff>
      <xdr:row>496</xdr:row>
      <xdr:rowOff>228600</xdr:rowOff>
    </xdr:to>
    <xdr:pic>
      <xdr:nvPicPr>
        <xdr:cNvPr id="10830912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0737650"/>
          <a:ext cx="2676525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520</xdr:row>
      <xdr:rowOff>66676</xdr:rowOff>
    </xdr:from>
    <xdr:to>
      <xdr:col>11</xdr:col>
      <xdr:colOff>1657350</xdr:colOff>
      <xdr:row>524</xdr:row>
      <xdr:rowOff>9526</xdr:rowOff>
    </xdr:to>
    <xdr:pic>
      <xdr:nvPicPr>
        <xdr:cNvPr id="10830913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17395626"/>
          <a:ext cx="2667000" cy="15621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547</xdr:row>
      <xdr:rowOff>76200</xdr:rowOff>
    </xdr:from>
    <xdr:to>
      <xdr:col>11</xdr:col>
      <xdr:colOff>1666875</xdr:colOff>
      <xdr:row>550</xdr:row>
      <xdr:rowOff>228600</xdr:rowOff>
    </xdr:to>
    <xdr:pic>
      <xdr:nvPicPr>
        <xdr:cNvPr id="10830914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24034550"/>
          <a:ext cx="2676525" cy="15335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</xdr:row>
      <xdr:rowOff>19050</xdr:rowOff>
    </xdr:from>
    <xdr:to>
      <xdr:col>11</xdr:col>
      <xdr:colOff>1647825</xdr:colOff>
      <xdr:row>18</xdr:row>
      <xdr:rowOff>19050</xdr:rowOff>
    </xdr:to>
    <xdr:pic>
      <xdr:nvPicPr>
        <xdr:cNvPr id="10830915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2152650"/>
          <a:ext cx="2657475" cy="14287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</xdr:row>
      <xdr:rowOff>0</xdr:rowOff>
    </xdr:from>
    <xdr:to>
      <xdr:col>11</xdr:col>
      <xdr:colOff>1628775</xdr:colOff>
      <xdr:row>44</xdr:row>
      <xdr:rowOff>228600</xdr:rowOff>
    </xdr:to>
    <xdr:pic>
      <xdr:nvPicPr>
        <xdr:cNvPr id="10830916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7210425"/>
          <a:ext cx="2638425" cy="14192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66</xdr:row>
      <xdr:rowOff>0</xdr:rowOff>
    </xdr:from>
    <xdr:to>
      <xdr:col>11</xdr:col>
      <xdr:colOff>1657350</xdr:colOff>
      <xdr:row>72</xdr:row>
      <xdr:rowOff>0</xdr:rowOff>
    </xdr:to>
    <xdr:pic>
      <xdr:nvPicPr>
        <xdr:cNvPr id="10830917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12258675"/>
          <a:ext cx="2667000" cy="14287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94</xdr:row>
      <xdr:rowOff>0</xdr:rowOff>
    </xdr:from>
    <xdr:to>
      <xdr:col>11</xdr:col>
      <xdr:colOff>1628775</xdr:colOff>
      <xdr:row>100</xdr:row>
      <xdr:rowOff>19050</xdr:rowOff>
    </xdr:to>
    <xdr:pic>
      <xdr:nvPicPr>
        <xdr:cNvPr id="10830918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17430750"/>
          <a:ext cx="2638425" cy="14478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121</xdr:row>
      <xdr:rowOff>0</xdr:rowOff>
    </xdr:from>
    <xdr:to>
      <xdr:col>11</xdr:col>
      <xdr:colOff>1647825</xdr:colOff>
      <xdr:row>127</xdr:row>
      <xdr:rowOff>0</xdr:rowOff>
    </xdr:to>
    <xdr:pic>
      <xdr:nvPicPr>
        <xdr:cNvPr id="10830919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22431375"/>
          <a:ext cx="2657475" cy="14287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149</xdr:row>
      <xdr:rowOff>0</xdr:rowOff>
    </xdr:from>
    <xdr:to>
      <xdr:col>11</xdr:col>
      <xdr:colOff>1628775</xdr:colOff>
      <xdr:row>155</xdr:row>
      <xdr:rowOff>19050</xdr:rowOff>
    </xdr:to>
    <xdr:pic>
      <xdr:nvPicPr>
        <xdr:cNvPr id="10830920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27432000"/>
          <a:ext cx="2638425" cy="14478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177</xdr:row>
      <xdr:rowOff>0</xdr:rowOff>
    </xdr:from>
    <xdr:to>
      <xdr:col>11</xdr:col>
      <xdr:colOff>1628775</xdr:colOff>
      <xdr:row>182</xdr:row>
      <xdr:rowOff>209550</xdr:rowOff>
    </xdr:to>
    <xdr:pic>
      <xdr:nvPicPr>
        <xdr:cNvPr id="10830921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32423100"/>
          <a:ext cx="2638425" cy="14001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204</xdr:row>
      <xdr:rowOff>0</xdr:rowOff>
    </xdr:from>
    <xdr:to>
      <xdr:col>12</xdr:col>
      <xdr:colOff>0</xdr:colOff>
      <xdr:row>210</xdr:row>
      <xdr:rowOff>19050</xdr:rowOff>
    </xdr:to>
    <xdr:pic>
      <xdr:nvPicPr>
        <xdr:cNvPr id="10830922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37414200"/>
          <a:ext cx="2686050" cy="14478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231</xdr:row>
      <xdr:rowOff>0</xdr:rowOff>
    </xdr:from>
    <xdr:to>
      <xdr:col>11</xdr:col>
      <xdr:colOff>1657350</xdr:colOff>
      <xdr:row>236</xdr:row>
      <xdr:rowOff>228600</xdr:rowOff>
    </xdr:to>
    <xdr:pic>
      <xdr:nvPicPr>
        <xdr:cNvPr id="10830923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42414825"/>
          <a:ext cx="2667000" cy="14192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258</xdr:row>
      <xdr:rowOff>9525</xdr:rowOff>
    </xdr:from>
    <xdr:to>
      <xdr:col>11</xdr:col>
      <xdr:colOff>1647825</xdr:colOff>
      <xdr:row>264</xdr:row>
      <xdr:rowOff>0</xdr:rowOff>
    </xdr:to>
    <xdr:pic>
      <xdr:nvPicPr>
        <xdr:cNvPr id="10830924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57778650"/>
          <a:ext cx="2638425" cy="14192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312</xdr:row>
      <xdr:rowOff>0</xdr:rowOff>
    </xdr:from>
    <xdr:to>
      <xdr:col>11</xdr:col>
      <xdr:colOff>1647825</xdr:colOff>
      <xdr:row>318</xdr:row>
      <xdr:rowOff>9525</xdr:rowOff>
    </xdr:to>
    <xdr:pic>
      <xdr:nvPicPr>
        <xdr:cNvPr id="10830926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57473850"/>
          <a:ext cx="2657475" cy="14382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339</xdr:row>
      <xdr:rowOff>0</xdr:rowOff>
    </xdr:from>
    <xdr:to>
      <xdr:col>11</xdr:col>
      <xdr:colOff>1609725</xdr:colOff>
      <xdr:row>345</xdr:row>
      <xdr:rowOff>28575</xdr:rowOff>
    </xdr:to>
    <xdr:pic>
      <xdr:nvPicPr>
        <xdr:cNvPr id="10830927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62474475"/>
          <a:ext cx="2619375" cy="14573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366</xdr:row>
      <xdr:rowOff>0</xdr:rowOff>
    </xdr:from>
    <xdr:to>
      <xdr:col>11</xdr:col>
      <xdr:colOff>1600200</xdr:colOff>
      <xdr:row>372</xdr:row>
      <xdr:rowOff>19050</xdr:rowOff>
    </xdr:to>
    <xdr:pic>
      <xdr:nvPicPr>
        <xdr:cNvPr id="10830928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67475100"/>
          <a:ext cx="2609850" cy="14478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393</xdr:row>
      <xdr:rowOff>0</xdr:rowOff>
    </xdr:from>
    <xdr:to>
      <xdr:col>11</xdr:col>
      <xdr:colOff>1647825</xdr:colOff>
      <xdr:row>399</xdr:row>
      <xdr:rowOff>9525</xdr:rowOff>
    </xdr:to>
    <xdr:pic>
      <xdr:nvPicPr>
        <xdr:cNvPr id="10830929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72475725"/>
          <a:ext cx="2657475" cy="14382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420</xdr:row>
      <xdr:rowOff>0</xdr:rowOff>
    </xdr:from>
    <xdr:to>
      <xdr:col>11</xdr:col>
      <xdr:colOff>1647825</xdr:colOff>
      <xdr:row>426</xdr:row>
      <xdr:rowOff>0</xdr:rowOff>
    </xdr:to>
    <xdr:pic>
      <xdr:nvPicPr>
        <xdr:cNvPr id="10830930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77657325"/>
          <a:ext cx="2657475" cy="14287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447</xdr:row>
      <xdr:rowOff>0</xdr:rowOff>
    </xdr:from>
    <xdr:to>
      <xdr:col>11</xdr:col>
      <xdr:colOff>1628775</xdr:colOff>
      <xdr:row>452</xdr:row>
      <xdr:rowOff>228600</xdr:rowOff>
    </xdr:to>
    <xdr:pic>
      <xdr:nvPicPr>
        <xdr:cNvPr id="10830931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82657950"/>
          <a:ext cx="2638425" cy="14192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474</xdr:row>
      <xdr:rowOff>0</xdr:rowOff>
    </xdr:from>
    <xdr:to>
      <xdr:col>11</xdr:col>
      <xdr:colOff>1647825</xdr:colOff>
      <xdr:row>479</xdr:row>
      <xdr:rowOff>228600</xdr:rowOff>
    </xdr:to>
    <xdr:pic>
      <xdr:nvPicPr>
        <xdr:cNvPr id="10830932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87658575"/>
          <a:ext cx="2657475" cy="14192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501</xdr:row>
      <xdr:rowOff>0</xdr:rowOff>
    </xdr:from>
    <xdr:to>
      <xdr:col>11</xdr:col>
      <xdr:colOff>1657350</xdr:colOff>
      <xdr:row>507</xdr:row>
      <xdr:rowOff>76200</xdr:rowOff>
    </xdr:to>
    <xdr:pic>
      <xdr:nvPicPr>
        <xdr:cNvPr id="10830933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13271300"/>
          <a:ext cx="2667000" cy="15049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528</xdr:row>
      <xdr:rowOff>0</xdr:rowOff>
    </xdr:from>
    <xdr:to>
      <xdr:col>11</xdr:col>
      <xdr:colOff>1628775</xdr:colOff>
      <xdr:row>534</xdr:row>
      <xdr:rowOff>38100</xdr:rowOff>
    </xdr:to>
    <xdr:pic>
      <xdr:nvPicPr>
        <xdr:cNvPr id="10830934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98202750"/>
          <a:ext cx="2638425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555</xdr:row>
      <xdr:rowOff>0</xdr:rowOff>
    </xdr:from>
    <xdr:to>
      <xdr:col>11</xdr:col>
      <xdr:colOff>1657350</xdr:colOff>
      <xdr:row>561</xdr:row>
      <xdr:rowOff>28575</xdr:rowOff>
    </xdr:to>
    <xdr:pic>
      <xdr:nvPicPr>
        <xdr:cNvPr id="10830935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103565325"/>
          <a:ext cx="2667000" cy="14573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</xdr:row>
      <xdr:rowOff>47625</xdr:rowOff>
    </xdr:from>
    <xdr:to>
      <xdr:col>11</xdr:col>
      <xdr:colOff>1619250</xdr:colOff>
      <xdr:row>28</xdr:row>
      <xdr:rowOff>95250</xdr:rowOff>
    </xdr:to>
    <xdr:pic>
      <xdr:nvPicPr>
        <xdr:cNvPr id="10830936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4781550"/>
          <a:ext cx="2628900" cy="14573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48</xdr:row>
      <xdr:rowOff>0</xdr:rowOff>
    </xdr:from>
    <xdr:to>
      <xdr:col>11</xdr:col>
      <xdr:colOff>1647825</xdr:colOff>
      <xdr:row>54</xdr:row>
      <xdr:rowOff>152400</xdr:rowOff>
    </xdr:to>
    <xdr:pic>
      <xdr:nvPicPr>
        <xdr:cNvPr id="10830937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8839200"/>
          <a:ext cx="2657475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75</xdr:row>
      <xdr:rowOff>0</xdr:rowOff>
    </xdr:from>
    <xdr:to>
      <xdr:col>11</xdr:col>
      <xdr:colOff>1657350</xdr:colOff>
      <xdr:row>82</xdr:row>
      <xdr:rowOff>0</xdr:rowOff>
    </xdr:to>
    <xdr:pic>
      <xdr:nvPicPr>
        <xdr:cNvPr id="10830938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13887450"/>
          <a:ext cx="2667000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103</xdr:row>
      <xdr:rowOff>0</xdr:rowOff>
    </xdr:from>
    <xdr:to>
      <xdr:col>11</xdr:col>
      <xdr:colOff>1657350</xdr:colOff>
      <xdr:row>110</xdr:row>
      <xdr:rowOff>66675</xdr:rowOff>
    </xdr:to>
    <xdr:pic>
      <xdr:nvPicPr>
        <xdr:cNvPr id="10830939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19059525"/>
          <a:ext cx="2667000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130</xdr:row>
      <xdr:rowOff>0</xdr:rowOff>
    </xdr:from>
    <xdr:to>
      <xdr:col>11</xdr:col>
      <xdr:colOff>1647825</xdr:colOff>
      <xdr:row>137</xdr:row>
      <xdr:rowOff>57150</xdr:rowOff>
    </xdr:to>
    <xdr:pic>
      <xdr:nvPicPr>
        <xdr:cNvPr id="10830940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24060150"/>
          <a:ext cx="2657475" cy="14573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158</xdr:row>
      <xdr:rowOff>0</xdr:rowOff>
    </xdr:from>
    <xdr:to>
      <xdr:col>11</xdr:col>
      <xdr:colOff>1647825</xdr:colOff>
      <xdr:row>165</xdr:row>
      <xdr:rowOff>123825</xdr:rowOff>
    </xdr:to>
    <xdr:pic>
      <xdr:nvPicPr>
        <xdr:cNvPr id="10830941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29060775"/>
          <a:ext cx="2657475" cy="14573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828675</xdr:colOff>
      <xdr:row>186</xdr:row>
      <xdr:rowOff>28575</xdr:rowOff>
    </xdr:from>
    <xdr:to>
      <xdr:col>11</xdr:col>
      <xdr:colOff>1619250</xdr:colOff>
      <xdr:row>193</xdr:row>
      <xdr:rowOff>161925</xdr:rowOff>
    </xdr:to>
    <xdr:pic>
      <xdr:nvPicPr>
        <xdr:cNvPr id="10830942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41748075"/>
          <a:ext cx="2657475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213</xdr:row>
      <xdr:rowOff>0</xdr:rowOff>
    </xdr:from>
    <xdr:to>
      <xdr:col>11</xdr:col>
      <xdr:colOff>1647825</xdr:colOff>
      <xdr:row>220</xdr:row>
      <xdr:rowOff>66675</xdr:rowOff>
    </xdr:to>
    <xdr:pic>
      <xdr:nvPicPr>
        <xdr:cNvPr id="10830943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39042975"/>
          <a:ext cx="2657475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240</xdr:row>
      <xdr:rowOff>0</xdr:rowOff>
    </xdr:from>
    <xdr:to>
      <xdr:col>11</xdr:col>
      <xdr:colOff>1657350</xdr:colOff>
      <xdr:row>247</xdr:row>
      <xdr:rowOff>66675</xdr:rowOff>
    </xdr:to>
    <xdr:pic>
      <xdr:nvPicPr>
        <xdr:cNvPr id="10830944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44043600"/>
          <a:ext cx="2667000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267</xdr:row>
      <xdr:rowOff>0</xdr:rowOff>
    </xdr:from>
    <xdr:to>
      <xdr:col>11</xdr:col>
      <xdr:colOff>1628775</xdr:colOff>
      <xdr:row>274</xdr:row>
      <xdr:rowOff>19050</xdr:rowOff>
    </xdr:to>
    <xdr:pic>
      <xdr:nvPicPr>
        <xdr:cNvPr id="10830945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49044225"/>
          <a:ext cx="2638425" cy="14573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321</xdr:row>
      <xdr:rowOff>0</xdr:rowOff>
    </xdr:from>
    <xdr:to>
      <xdr:col>11</xdr:col>
      <xdr:colOff>1657350</xdr:colOff>
      <xdr:row>328</xdr:row>
      <xdr:rowOff>66675</xdr:rowOff>
    </xdr:to>
    <xdr:pic>
      <xdr:nvPicPr>
        <xdr:cNvPr id="10830947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59102625"/>
          <a:ext cx="2667000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348</xdr:row>
      <xdr:rowOff>0</xdr:rowOff>
    </xdr:from>
    <xdr:to>
      <xdr:col>11</xdr:col>
      <xdr:colOff>1628775</xdr:colOff>
      <xdr:row>355</xdr:row>
      <xdr:rowOff>57150</xdr:rowOff>
    </xdr:to>
    <xdr:pic>
      <xdr:nvPicPr>
        <xdr:cNvPr id="10830948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64103250"/>
          <a:ext cx="2638425" cy="14573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375</xdr:row>
      <xdr:rowOff>0</xdr:rowOff>
    </xdr:from>
    <xdr:to>
      <xdr:col>11</xdr:col>
      <xdr:colOff>1628775</xdr:colOff>
      <xdr:row>382</xdr:row>
      <xdr:rowOff>66675</xdr:rowOff>
    </xdr:to>
    <xdr:pic>
      <xdr:nvPicPr>
        <xdr:cNvPr id="10830949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69103875"/>
          <a:ext cx="2638425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402</xdr:row>
      <xdr:rowOff>0</xdr:rowOff>
    </xdr:from>
    <xdr:to>
      <xdr:col>11</xdr:col>
      <xdr:colOff>1647825</xdr:colOff>
      <xdr:row>409</xdr:row>
      <xdr:rowOff>66675</xdr:rowOff>
    </xdr:to>
    <xdr:pic>
      <xdr:nvPicPr>
        <xdr:cNvPr id="10830950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74104500"/>
          <a:ext cx="2657475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429</xdr:row>
      <xdr:rowOff>0</xdr:rowOff>
    </xdr:from>
    <xdr:to>
      <xdr:col>11</xdr:col>
      <xdr:colOff>1657350</xdr:colOff>
      <xdr:row>436</xdr:row>
      <xdr:rowOff>66675</xdr:rowOff>
    </xdr:to>
    <xdr:pic>
      <xdr:nvPicPr>
        <xdr:cNvPr id="10830951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79286100"/>
          <a:ext cx="2667000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456</xdr:row>
      <xdr:rowOff>0</xdr:rowOff>
    </xdr:from>
    <xdr:to>
      <xdr:col>11</xdr:col>
      <xdr:colOff>1657350</xdr:colOff>
      <xdr:row>463</xdr:row>
      <xdr:rowOff>66675</xdr:rowOff>
    </xdr:to>
    <xdr:pic>
      <xdr:nvPicPr>
        <xdr:cNvPr id="10830952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84286725"/>
          <a:ext cx="2667000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483</xdr:row>
      <xdr:rowOff>0</xdr:rowOff>
    </xdr:from>
    <xdr:to>
      <xdr:col>11</xdr:col>
      <xdr:colOff>1666875</xdr:colOff>
      <xdr:row>490</xdr:row>
      <xdr:rowOff>66675</xdr:rowOff>
    </xdr:to>
    <xdr:pic>
      <xdr:nvPicPr>
        <xdr:cNvPr id="10830953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89287350"/>
          <a:ext cx="2676525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510</xdr:row>
      <xdr:rowOff>0</xdr:rowOff>
    </xdr:from>
    <xdr:to>
      <xdr:col>11</xdr:col>
      <xdr:colOff>1657350</xdr:colOff>
      <xdr:row>517</xdr:row>
      <xdr:rowOff>66675</xdr:rowOff>
    </xdr:to>
    <xdr:pic>
      <xdr:nvPicPr>
        <xdr:cNvPr id="10830954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94468950"/>
          <a:ext cx="2667000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537</xdr:row>
      <xdr:rowOff>0</xdr:rowOff>
    </xdr:from>
    <xdr:to>
      <xdr:col>11</xdr:col>
      <xdr:colOff>1666875</xdr:colOff>
      <xdr:row>544</xdr:row>
      <xdr:rowOff>76200</xdr:rowOff>
    </xdr:to>
    <xdr:pic>
      <xdr:nvPicPr>
        <xdr:cNvPr id="10830955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7975" y="99831525"/>
          <a:ext cx="2676525" cy="14763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</xdr:colOff>
      <xdr:row>564</xdr:row>
      <xdr:rowOff>19050</xdr:rowOff>
    </xdr:from>
    <xdr:to>
      <xdr:col>11</xdr:col>
      <xdr:colOff>1657350</xdr:colOff>
      <xdr:row>571</xdr:row>
      <xdr:rowOff>85725</xdr:rowOff>
    </xdr:to>
    <xdr:pic>
      <xdr:nvPicPr>
        <xdr:cNvPr id="10830956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00" y="105213150"/>
          <a:ext cx="2657475" cy="14668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104776</xdr:colOff>
      <xdr:row>277</xdr:row>
      <xdr:rowOff>66675</xdr:rowOff>
    </xdr:from>
    <xdr:to>
      <xdr:col>11</xdr:col>
      <xdr:colOff>1592768</xdr:colOff>
      <xdr:row>282</xdr:row>
      <xdr:rowOff>133350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1" y="61950600"/>
          <a:ext cx="2497642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142875</xdr:colOff>
      <xdr:row>285</xdr:row>
      <xdr:rowOff>9525</xdr:rowOff>
    </xdr:from>
    <xdr:to>
      <xdr:col>11</xdr:col>
      <xdr:colOff>1579191</xdr:colOff>
      <xdr:row>290</xdr:row>
      <xdr:rowOff>171449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63922275"/>
          <a:ext cx="2445966" cy="13525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152401</xdr:colOff>
      <xdr:row>293</xdr:row>
      <xdr:rowOff>228600</xdr:rowOff>
    </xdr:from>
    <xdr:to>
      <xdr:col>11</xdr:col>
      <xdr:colOff>1524000</xdr:colOff>
      <xdr:row>300</xdr:row>
      <xdr:rowOff>78513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6" y="66046350"/>
          <a:ext cx="2381249" cy="13167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332604</xdr:colOff>
      <xdr:row>3</xdr:row>
      <xdr:rowOff>9525</xdr:rowOff>
    </xdr:from>
    <xdr:to>
      <xdr:col>11</xdr:col>
      <xdr:colOff>1609726</xdr:colOff>
      <xdr:row>9</xdr:row>
      <xdr:rowOff>142875</xdr:rowOff>
    </xdr:to>
    <xdr:pic>
      <xdr:nvPicPr>
        <xdr:cNvPr id="10441036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129" y="523875"/>
          <a:ext cx="2839222" cy="15621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193611</xdr:colOff>
      <xdr:row>31</xdr:row>
      <xdr:rowOff>57150</xdr:rowOff>
    </xdr:from>
    <xdr:to>
      <xdr:col>11</xdr:col>
      <xdr:colOff>1619251</xdr:colOff>
      <xdr:row>37</xdr:row>
      <xdr:rowOff>95250</xdr:rowOff>
    </xdr:to>
    <xdr:pic>
      <xdr:nvPicPr>
        <xdr:cNvPr id="10441037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1136" y="6781800"/>
          <a:ext cx="2987740" cy="16573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311215</xdr:colOff>
      <xdr:row>58</xdr:row>
      <xdr:rowOff>28575</xdr:rowOff>
    </xdr:from>
    <xdr:to>
      <xdr:col>11</xdr:col>
      <xdr:colOff>1638300</xdr:colOff>
      <xdr:row>64</xdr:row>
      <xdr:rowOff>66675</xdr:rowOff>
    </xdr:to>
    <xdr:pic>
      <xdr:nvPicPr>
        <xdr:cNvPr id="10441038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8740" y="12954000"/>
          <a:ext cx="2889185" cy="15906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300625</xdr:colOff>
      <xdr:row>86</xdr:row>
      <xdr:rowOff>28575</xdr:rowOff>
    </xdr:from>
    <xdr:to>
      <xdr:col>11</xdr:col>
      <xdr:colOff>1619250</xdr:colOff>
      <xdr:row>92</xdr:row>
      <xdr:rowOff>57150</xdr:rowOff>
    </xdr:to>
    <xdr:pic>
      <xdr:nvPicPr>
        <xdr:cNvPr id="10441039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8150" y="19211925"/>
          <a:ext cx="2880725" cy="15811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368519</xdr:colOff>
      <xdr:row>113</xdr:row>
      <xdr:rowOff>28575</xdr:rowOff>
    </xdr:from>
    <xdr:to>
      <xdr:col>11</xdr:col>
      <xdr:colOff>1581150</xdr:colOff>
      <xdr:row>119</xdr:row>
      <xdr:rowOff>0</xdr:rowOff>
    </xdr:to>
    <xdr:pic>
      <xdr:nvPicPr>
        <xdr:cNvPr id="10441040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6044" y="25298400"/>
          <a:ext cx="2774731" cy="15240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341465</xdr:colOff>
      <xdr:row>140</xdr:row>
      <xdr:rowOff>57150</xdr:rowOff>
    </xdr:from>
    <xdr:to>
      <xdr:col>11</xdr:col>
      <xdr:colOff>1590675</xdr:colOff>
      <xdr:row>146</xdr:row>
      <xdr:rowOff>47625</xdr:rowOff>
    </xdr:to>
    <xdr:pic>
      <xdr:nvPicPr>
        <xdr:cNvPr id="10441041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8990" y="31413450"/>
          <a:ext cx="2811310" cy="15430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317242</xdr:colOff>
      <xdr:row>167</xdr:row>
      <xdr:rowOff>9525</xdr:rowOff>
    </xdr:from>
    <xdr:to>
      <xdr:col>11</xdr:col>
      <xdr:colOff>1609726</xdr:colOff>
      <xdr:row>173</xdr:row>
      <xdr:rowOff>28575</xdr:rowOff>
    </xdr:to>
    <xdr:pic>
      <xdr:nvPicPr>
        <xdr:cNvPr id="10441042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4767" y="37452300"/>
          <a:ext cx="2854584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344959</xdr:colOff>
      <xdr:row>194</xdr:row>
      <xdr:rowOff>47624</xdr:rowOff>
    </xdr:from>
    <xdr:to>
      <xdr:col>11</xdr:col>
      <xdr:colOff>1628775</xdr:colOff>
      <xdr:row>200</xdr:row>
      <xdr:rowOff>66674</xdr:rowOff>
    </xdr:to>
    <xdr:pic>
      <xdr:nvPicPr>
        <xdr:cNvPr id="10441043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2484" y="43576874"/>
          <a:ext cx="2845916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352879</xdr:colOff>
      <xdr:row>221</xdr:row>
      <xdr:rowOff>47625</xdr:rowOff>
    </xdr:from>
    <xdr:to>
      <xdr:col>11</xdr:col>
      <xdr:colOff>1600200</xdr:colOff>
      <xdr:row>227</xdr:row>
      <xdr:rowOff>47625</xdr:rowOff>
    </xdr:to>
    <xdr:pic>
      <xdr:nvPicPr>
        <xdr:cNvPr id="10441044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0404" y="49663350"/>
          <a:ext cx="2809421" cy="15525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430569</xdr:colOff>
      <xdr:row>248</xdr:row>
      <xdr:rowOff>19050</xdr:rowOff>
    </xdr:from>
    <xdr:to>
      <xdr:col>11</xdr:col>
      <xdr:colOff>1619250</xdr:colOff>
      <xdr:row>253</xdr:row>
      <xdr:rowOff>219075</xdr:rowOff>
    </xdr:to>
    <xdr:pic>
      <xdr:nvPicPr>
        <xdr:cNvPr id="10441045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8094" y="55721250"/>
          <a:ext cx="2750781" cy="15144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203913</xdr:colOff>
      <xdr:row>301</xdr:row>
      <xdr:rowOff>47625</xdr:rowOff>
    </xdr:from>
    <xdr:to>
      <xdr:col>11</xdr:col>
      <xdr:colOff>1600200</xdr:colOff>
      <xdr:row>307</xdr:row>
      <xdr:rowOff>123825</xdr:rowOff>
    </xdr:to>
    <xdr:pic>
      <xdr:nvPicPr>
        <xdr:cNvPr id="10441047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1438" y="67789425"/>
          <a:ext cx="2958387" cy="16287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307717</xdr:colOff>
      <xdr:row>328</xdr:row>
      <xdr:rowOff>47625</xdr:rowOff>
    </xdr:from>
    <xdr:to>
      <xdr:col>11</xdr:col>
      <xdr:colOff>1600201</xdr:colOff>
      <xdr:row>334</xdr:row>
      <xdr:rowOff>66675</xdr:rowOff>
    </xdr:to>
    <xdr:pic>
      <xdr:nvPicPr>
        <xdr:cNvPr id="10441048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5242" y="73875900"/>
          <a:ext cx="2854584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172351</xdr:colOff>
      <xdr:row>355</xdr:row>
      <xdr:rowOff>19050</xdr:rowOff>
    </xdr:from>
    <xdr:to>
      <xdr:col>11</xdr:col>
      <xdr:colOff>1600200</xdr:colOff>
      <xdr:row>361</xdr:row>
      <xdr:rowOff>123825</xdr:rowOff>
    </xdr:to>
    <xdr:pic>
      <xdr:nvPicPr>
        <xdr:cNvPr id="10441049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9876" y="79933800"/>
          <a:ext cx="2989949" cy="16573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280307</xdr:colOff>
      <xdr:row>382</xdr:row>
      <xdr:rowOff>47625</xdr:rowOff>
    </xdr:from>
    <xdr:to>
      <xdr:col>11</xdr:col>
      <xdr:colOff>1562100</xdr:colOff>
      <xdr:row>388</xdr:row>
      <xdr:rowOff>66675</xdr:rowOff>
    </xdr:to>
    <xdr:pic>
      <xdr:nvPicPr>
        <xdr:cNvPr id="10441050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7832" y="86048850"/>
          <a:ext cx="2843893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207071</xdr:colOff>
      <xdr:row>409</xdr:row>
      <xdr:rowOff>57149</xdr:rowOff>
    </xdr:from>
    <xdr:to>
      <xdr:col>11</xdr:col>
      <xdr:colOff>1543050</xdr:colOff>
      <xdr:row>415</xdr:row>
      <xdr:rowOff>19049</xdr:rowOff>
    </xdr:to>
    <xdr:pic>
      <xdr:nvPicPr>
        <xdr:cNvPr id="10441051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4596" y="92144849"/>
          <a:ext cx="2898079" cy="15906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113911</xdr:colOff>
      <xdr:row>436</xdr:row>
      <xdr:rowOff>0</xdr:rowOff>
    </xdr:from>
    <xdr:to>
      <xdr:col>11</xdr:col>
      <xdr:colOff>1562100</xdr:colOff>
      <xdr:row>442</xdr:row>
      <xdr:rowOff>104775</xdr:rowOff>
    </xdr:to>
    <xdr:pic>
      <xdr:nvPicPr>
        <xdr:cNvPr id="10441052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436" y="98250375"/>
          <a:ext cx="3010289" cy="16573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171837</xdr:colOff>
      <xdr:row>463</xdr:row>
      <xdr:rowOff>19049</xdr:rowOff>
    </xdr:from>
    <xdr:to>
      <xdr:col>11</xdr:col>
      <xdr:colOff>1581150</xdr:colOff>
      <xdr:row>469</xdr:row>
      <xdr:rowOff>95249</xdr:rowOff>
    </xdr:to>
    <xdr:pic>
      <xdr:nvPicPr>
        <xdr:cNvPr id="10441053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9362" y="104355899"/>
          <a:ext cx="2971413" cy="16287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571500</xdr:colOff>
      <xdr:row>490</xdr:row>
      <xdr:rowOff>38100</xdr:rowOff>
    </xdr:from>
    <xdr:to>
      <xdr:col>11</xdr:col>
      <xdr:colOff>1543050</xdr:colOff>
      <xdr:row>494</xdr:row>
      <xdr:rowOff>180975</xdr:rowOff>
    </xdr:to>
    <xdr:pic>
      <xdr:nvPicPr>
        <xdr:cNvPr id="10441054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110461425"/>
          <a:ext cx="2533650" cy="14001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590550</xdr:colOff>
      <xdr:row>517</xdr:row>
      <xdr:rowOff>47625</xdr:rowOff>
    </xdr:from>
    <xdr:to>
      <xdr:col>11</xdr:col>
      <xdr:colOff>1571625</xdr:colOff>
      <xdr:row>520</xdr:row>
      <xdr:rowOff>95250</xdr:rowOff>
    </xdr:to>
    <xdr:pic>
      <xdr:nvPicPr>
        <xdr:cNvPr id="10441055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116738400"/>
          <a:ext cx="2543175" cy="14287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609600</xdr:colOff>
      <xdr:row>544</xdr:row>
      <xdr:rowOff>66675</xdr:rowOff>
    </xdr:from>
    <xdr:to>
      <xdr:col>11</xdr:col>
      <xdr:colOff>1590675</xdr:colOff>
      <xdr:row>548</xdr:row>
      <xdr:rowOff>95250</xdr:rowOff>
    </xdr:to>
    <xdr:pic>
      <xdr:nvPicPr>
        <xdr:cNvPr id="10441056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123386850"/>
          <a:ext cx="2543175" cy="14001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318186</xdr:colOff>
      <xdr:row>11</xdr:row>
      <xdr:rowOff>219075</xdr:rowOff>
    </xdr:from>
    <xdr:to>
      <xdr:col>11</xdr:col>
      <xdr:colOff>1619250</xdr:colOff>
      <xdr:row>18</xdr:row>
      <xdr:rowOff>133350</xdr:rowOff>
    </xdr:to>
    <xdr:pic>
      <xdr:nvPicPr>
        <xdr:cNvPr id="10441057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5711" y="2638425"/>
          <a:ext cx="2863164" cy="15811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216244</xdr:colOff>
      <xdr:row>39</xdr:row>
      <xdr:rowOff>28575</xdr:rowOff>
    </xdr:from>
    <xdr:to>
      <xdr:col>11</xdr:col>
      <xdr:colOff>1609726</xdr:colOff>
      <xdr:row>46</xdr:row>
      <xdr:rowOff>0</xdr:rowOff>
    </xdr:to>
    <xdr:pic>
      <xdr:nvPicPr>
        <xdr:cNvPr id="10441058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3769" y="8848725"/>
          <a:ext cx="2955582" cy="16383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344959</xdr:colOff>
      <xdr:row>66</xdr:row>
      <xdr:rowOff>38099</xdr:rowOff>
    </xdr:from>
    <xdr:to>
      <xdr:col>11</xdr:col>
      <xdr:colOff>1628775</xdr:colOff>
      <xdr:row>72</xdr:row>
      <xdr:rowOff>180974</xdr:rowOff>
    </xdr:to>
    <xdr:pic>
      <xdr:nvPicPr>
        <xdr:cNvPr id="10441059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2484" y="14992349"/>
          <a:ext cx="2845916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307429</xdr:colOff>
      <xdr:row>94</xdr:row>
      <xdr:rowOff>0</xdr:rowOff>
    </xdr:from>
    <xdr:to>
      <xdr:col>11</xdr:col>
      <xdr:colOff>1600201</xdr:colOff>
      <xdr:row>100</xdr:row>
      <xdr:rowOff>133350</xdr:rowOff>
    </xdr:to>
    <xdr:pic>
      <xdr:nvPicPr>
        <xdr:cNvPr id="10441060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4954" y="21212175"/>
          <a:ext cx="2854872" cy="15621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387178</xdr:colOff>
      <xdr:row>121</xdr:row>
      <xdr:rowOff>9525</xdr:rowOff>
    </xdr:from>
    <xdr:to>
      <xdr:col>11</xdr:col>
      <xdr:colOff>1619250</xdr:colOff>
      <xdr:row>127</xdr:row>
      <xdr:rowOff>123825</xdr:rowOff>
    </xdr:to>
    <xdr:pic>
      <xdr:nvPicPr>
        <xdr:cNvPr id="10441061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4703" y="27308175"/>
          <a:ext cx="2794172" cy="15430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274865</xdr:colOff>
      <xdr:row>148</xdr:row>
      <xdr:rowOff>0</xdr:rowOff>
    </xdr:from>
    <xdr:to>
      <xdr:col>11</xdr:col>
      <xdr:colOff>1619251</xdr:colOff>
      <xdr:row>154</xdr:row>
      <xdr:rowOff>171450</xdr:rowOff>
    </xdr:to>
    <xdr:pic>
      <xdr:nvPicPr>
        <xdr:cNvPr id="10441062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2390" y="33385125"/>
          <a:ext cx="2906486" cy="16002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326767</xdr:colOff>
      <xdr:row>175</xdr:row>
      <xdr:rowOff>0</xdr:rowOff>
    </xdr:from>
    <xdr:to>
      <xdr:col>11</xdr:col>
      <xdr:colOff>1619251</xdr:colOff>
      <xdr:row>181</xdr:row>
      <xdr:rowOff>142875</xdr:rowOff>
    </xdr:to>
    <xdr:pic>
      <xdr:nvPicPr>
        <xdr:cNvPr id="10441063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4292" y="39471600"/>
          <a:ext cx="2854584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310464</xdr:colOff>
      <xdr:row>201</xdr:row>
      <xdr:rowOff>238124</xdr:rowOff>
    </xdr:from>
    <xdr:to>
      <xdr:col>11</xdr:col>
      <xdr:colOff>1628775</xdr:colOff>
      <xdr:row>208</xdr:row>
      <xdr:rowOff>161924</xdr:rowOff>
    </xdr:to>
    <xdr:pic>
      <xdr:nvPicPr>
        <xdr:cNvPr id="10441064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7989" y="45558074"/>
          <a:ext cx="2880411" cy="15906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360405</xdr:colOff>
      <xdr:row>228</xdr:row>
      <xdr:rowOff>238124</xdr:rowOff>
    </xdr:from>
    <xdr:to>
      <xdr:col>11</xdr:col>
      <xdr:colOff>1609725</xdr:colOff>
      <xdr:row>235</xdr:row>
      <xdr:rowOff>123824</xdr:rowOff>
    </xdr:to>
    <xdr:pic>
      <xdr:nvPicPr>
        <xdr:cNvPr id="10441065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7930" y="51644549"/>
          <a:ext cx="2811420" cy="15525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542471</xdr:colOff>
      <xdr:row>256</xdr:row>
      <xdr:rowOff>9525</xdr:rowOff>
    </xdr:from>
    <xdr:to>
      <xdr:col>11</xdr:col>
      <xdr:colOff>1600200</xdr:colOff>
      <xdr:row>262</xdr:row>
      <xdr:rowOff>28575</xdr:rowOff>
    </xdr:to>
    <xdr:pic>
      <xdr:nvPicPr>
        <xdr:cNvPr id="10441066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9996" y="57740550"/>
          <a:ext cx="2619829" cy="14478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218066</xdr:colOff>
      <xdr:row>308</xdr:row>
      <xdr:rowOff>219075</xdr:rowOff>
    </xdr:from>
    <xdr:to>
      <xdr:col>11</xdr:col>
      <xdr:colOff>1628775</xdr:colOff>
      <xdr:row>315</xdr:row>
      <xdr:rowOff>190500</xdr:rowOff>
    </xdr:to>
    <xdr:pic>
      <xdr:nvPicPr>
        <xdr:cNvPr id="10441068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5591" y="69751575"/>
          <a:ext cx="2972809" cy="16383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257827</xdr:colOff>
      <xdr:row>335</xdr:row>
      <xdr:rowOff>228600</xdr:rowOff>
    </xdr:from>
    <xdr:to>
      <xdr:col>11</xdr:col>
      <xdr:colOff>1600200</xdr:colOff>
      <xdr:row>342</xdr:row>
      <xdr:rowOff>161925</xdr:rowOff>
    </xdr:to>
    <xdr:pic>
      <xdr:nvPicPr>
        <xdr:cNvPr id="10441069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5352" y="75847575"/>
          <a:ext cx="2904473" cy="16002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172351</xdr:colOff>
      <xdr:row>363</xdr:row>
      <xdr:rowOff>0</xdr:rowOff>
    </xdr:from>
    <xdr:to>
      <xdr:col>11</xdr:col>
      <xdr:colOff>1600200</xdr:colOff>
      <xdr:row>369</xdr:row>
      <xdr:rowOff>228600</xdr:rowOff>
    </xdr:to>
    <xdr:pic>
      <xdr:nvPicPr>
        <xdr:cNvPr id="10441070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9876" y="81943575"/>
          <a:ext cx="2989949" cy="16573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310244</xdr:colOff>
      <xdr:row>389</xdr:row>
      <xdr:rowOff>219075</xdr:rowOff>
    </xdr:from>
    <xdr:to>
      <xdr:col>11</xdr:col>
      <xdr:colOff>1533526</xdr:colOff>
      <xdr:row>396</xdr:row>
      <xdr:rowOff>85725</xdr:rowOff>
    </xdr:to>
    <xdr:pic>
      <xdr:nvPicPr>
        <xdr:cNvPr id="10441071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7769" y="88011000"/>
          <a:ext cx="2785382" cy="15335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181105</xdr:colOff>
      <xdr:row>417</xdr:row>
      <xdr:rowOff>9525</xdr:rowOff>
    </xdr:from>
    <xdr:to>
      <xdr:col>11</xdr:col>
      <xdr:colOff>1562101</xdr:colOff>
      <xdr:row>423</xdr:row>
      <xdr:rowOff>200025</xdr:rowOff>
    </xdr:to>
    <xdr:pic>
      <xdr:nvPicPr>
        <xdr:cNvPr id="10441072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630" y="94202250"/>
          <a:ext cx="2943096" cy="16192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133220</xdr:colOff>
      <xdr:row>444</xdr:row>
      <xdr:rowOff>0</xdr:rowOff>
    </xdr:from>
    <xdr:to>
      <xdr:col>11</xdr:col>
      <xdr:colOff>1590675</xdr:colOff>
      <xdr:row>450</xdr:row>
      <xdr:rowOff>228600</xdr:rowOff>
    </xdr:to>
    <xdr:pic>
      <xdr:nvPicPr>
        <xdr:cNvPr id="10441073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745" y="100279200"/>
          <a:ext cx="3019555" cy="16573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220417</xdr:colOff>
      <xdr:row>470</xdr:row>
      <xdr:rowOff>228600</xdr:rowOff>
    </xdr:from>
    <xdr:to>
      <xdr:col>11</xdr:col>
      <xdr:colOff>1562100</xdr:colOff>
      <xdr:row>477</xdr:row>
      <xdr:rowOff>152400</xdr:rowOff>
    </xdr:to>
    <xdr:pic>
      <xdr:nvPicPr>
        <xdr:cNvPr id="10441074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7942" y="106356150"/>
          <a:ext cx="2903783" cy="15906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619125</xdr:colOff>
      <xdr:row>497</xdr:row>
      <xdr:rowOff>9525</xdr:rowOff>
    </xdr:from>
    <xdr:to>
      <xdr:col>11</xdr:col>
      <xdr:colOff>1581150</xdr:colOff>
      <xdr:row>502</xdr:row>
      <xdr:rowOff>209550</xdr:rowOff>
    </xdr:to>
    <xdr:pic>
      <xdr:nvPicPr>
        <xdr:cNvPr id="10441075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112404525"/>
          <a:ext cx="2524125" cy="13906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561975</xdr:colOff>
      <xdr:row>524</xdr:row>
      <xdr:rowOff>28575</xdr:rowOff>
    </xdr:from>
    <xdr:to>
      <xdr:col>11</xdr:col>
      <xdr:colOff>1533525</xdr:colOff>
      <xdr:row>530</xdr:row>
      <xdr:rowOff>0</xdr:rowOff>
    </xdr:to>
    <xdr:pic>
      <xdr:nvPicPr>
        <xdr:cNvPr id="10441076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0" y="119052975"/>
          <a:ext cx="2533650" cy="14001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628650</xdr:colOff>
      <xdr:row>552</xdr:row>
      <xdr:rowOff>0</xdr:rowOff>
    </xdr:from>
    <xdr:to>
      <xdr:col>11</xdr:col>
      <xdr:colOff>1600200</xdr:colOff>
      <xdr:row>557</xdr:row>
      <xdr:rowOff>209550</xdr:rowOff>
    </xdr:to>
    <xdr:pic>
      <xdr:nvPicPr>
        <xdr:cNvPr id="10441077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125644275"/>
          <a:ext cx="2533650" cy="14001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343354</xdr:colOff>
      <xdr:row>21</xdr:row>
      <xdr:rowOff>28575</xdr:rowOff>
    </xdr:from>
    <xdr:to>
      <xdr:col>11</xdr:col>
      <xdr:colOff>1590675</xdr:colOff>
      <xdr:row>29</xdr:row>
      <xdr:rowOff>0</xdr:rowOff>
    </xdr:to>
    <xdr:pic>
      <xdr:nvPicPr>
        <xdr:cNvPr id="10441078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879" y="4829175"/>
          <a:ext cx="2809421" cy="15525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226786</xdr:colOff>
      <xdr:row>48</xdr:row>
      <xdr:rowOff>19050</xdr:rowOff>
    </xdr:from>
    <xdr:to>
      <xdr:col>11</xdr:col>
      <xdr:colOff>1543050</xdr:colOff>
      <xdr:row>55</xdr:row>
      <xdr:rowOff>171450</xdr:rowOff>
    </xdr:to>
    <xdr:pic>
      <xdr:nvPicPr>
        <xdr:cNvPr id="10441079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4311" y="10982325"/>
          <a:ext cx="2878364" cy="15906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336292</xdr:colOff>
      <xdr:row>75</xdr:row>
      <xdr:rowOff>19050</xdr:rowOff>
    </xdr:from>
    <xdr:to>
      <xdr:col>11</xdr:col>
      <xdr:colOff>1628776</xdr:colOff>
      <xdr:row>83</xdr:row>
      <xdr:rowOff>19050</xdr:rowOff>
    </xdr:to>
    <xdr:pic>
      <xdr:nvPicPr>
        <xdr:cNvPr id="10441080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3817" y="17116425"/>
          <a:ext cx="2854584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309071</xdr:colOff>
      <xdr:row>102</xdr:row>
      <xdr:rowOff>228600</xdr:rowOff>
    </xdr:from>
    <xdr:to>
      <xdr:col>11</xdr:col>
      <xdr:colOff>1619251</xdr:colOff>
      <xdr:row>110</xdr:row>
      <xdr:rowOff>161925</xdr:rowOff>
    </xdr:to>
    <xdr:pic>
      <xdr:nvPicPr>
        <xdr:cNvPr id="10441081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6596" y="23345775"/>
          <a:ext cx="2872280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352425</xdr:colOff>
      <xdr:row>130</xdr:row>
      <xdr:rowOff>9525</xdr:rowOff>
    </xdr:from>
    <xdr:to>
      <xdr:col>11</xdr:col>
      <xdr:colOff>1600200</xdr:colOff>
      <xdr:row>137</xdr:row>
      <xdr:rowOff>166884</xdr:rowOff>
    </xdr:to>
    <xdr:pic>
      <xdr:nvPicPr>
        <xdr:cNvPr id="10441082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29451300"/>
          <a:ext cx="2809875" cy="1557534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307503</xdr:colOff>
      <xdr:row>156</xdr:row>
      <xdr:rowOff>228600</xdr:rowOff>
    </xdr:from>
    <xdr:to>
      <xdr:col>11</xdr:col>
      <xdr:colOff>1619250</xdr:colOff>
      <xdr:row>165</xdr:row>
      <xdr:rowOff>0</xdr:rowOff>
    </xdr:to>
    <xdr:pic>
      <xdr:nvPicPr>
        <xdr:cNvPr id="10441083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5028" y="35518725"/>
          <a:ext cx="2873847" cy="15811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315492</xdr:colOff>
      <xdr:row>184</xdr:row>
      <xdr:rowOff>0</xdr:rowOff>
    </xdr:from>
    <xdr:to>
      <xdr:col>11</xdr:col>
      <xdr:colOff>1590676</xdr:colOff>
      <xdr:row>191</xdr:row>
      <xdr:rowOff>161925</xdr:rowOff>
    </xdr:to>
    <xdr:pic>
      <xdr:nvPicPr>
        <xdr:cNvPr id="10441084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3017" y="41614725"/>
          <a:ext cx="2837284" cy="15621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324107</xdr:colOff>
      <xdr:row>211</xdr:row>
      <xdr:rowOff>0</xdr:rowOff>
    </xdr:from>
    <xdr:to>
      <xdr:col>11</xdr:col>
      <xdr:colOff>1590675</xdr:colOff>
      <xdr:row>218</xdr:row>
      <xdr:rowOff>161925</xdr:rowOff>
    </xdr:to>
    <xdr:pic>
      <xdr:nvPicPr>
        <xdr:cNvPr id="10441085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632" y="47701200"/>
          <a:ext cx="2828668" cy="15621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317242</xdr:colOff>
      <xdr:row>238</xdr:row>
      <xdr:rowOff>0</xdr:rowOff>
    </xdr:from>
    <xdr:to>
      <xdr:col>11</xdr:col>
      <xdr:colOff>1609726</xdr:colOff>
      <xdr:row>246</xdr:row>
      <xdr:rowOff>0</xdr:rowOff>
    </xdr:to>
    <xdr:pic>
      <xdr:nvPicPr>
        <xdr:cNvPr id="10441086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4767" y="53787675"/>
          <a:ext cx="2854584" cy="157162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533401</xdr:colOff>
      <xdr:row>264</xdr:row>
      <xdr:rowOff>228600</xdr:rowOff>
    </xdr:from>
    <xdr:to>
      <xdr:col>11</xdr:col>
      <xdr:colOff>1600201</xdr:colOff>
      <xdr:row>271</xdr:row>
      <xdr:rowOff>180547</xdr:rowOff>
    </xdr:to>
    <xdr:pic>
      <xdr:nvPicPr>
        <xdr:cNvPr id="10441087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6" y="59864625"/>
          <a:ext cx="2628900" cy="1447372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223212</xdr:colOff>
      <xdr:row>317</xdr:row>
      <xdr:rowOff>200025</xdr:rowOff>
    </xdr:from>
    <xdr:to>
      <xdr:col>11</xdr:col>
      <xdr:colOff>1590676</xdr:colOff>
      <xdr:row>326</xdr:row>
      <xdr:rowOff>9525</xdr:rowOff>
    </xdr:to>
    <xdr:pic>
      <xdr:nvPicPr>
        <xdr:cNvPr id="10441089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0737" y="71875650"/>
          <a:ext cx="2929564" cy="16192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341384</xdr:colOff>
      <xdr:row>344</xdr:row>
      <xdr:rowOff>238124</xdr:rowOff>
    </xdr:from>
    <xdr:to>
      <xdr:col>11</xdr:col>
      <xdr:colOff>1628775</xdr:colOff>
      <xdr:row>353</xdr:row>
      <xdr:rowOff>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8909" y="78000224"/>
          <a:ext cx="2849491" cy="15716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371</xdr:row>
      <xdr:rowOff>9525</xdr:rowOff>
    </xdr:from>
    <xdr:to>
      <xdr:col>11</xdr:col>
      <xdr:colOff>1571625</xdr:colOff>
      <xdr:row>379</xdr:row>
      <xdr:rowOff>19813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83858100"/>
          <a:ext cx="2981325" cy="1648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342900</xdr:colOff>
      <xdr:row>399</xdr:row>
      <xdr:rowOff>19050</xdr:rowOff>
    </xdr:from>
    <xdr:to>
      <xdr:col>11</xdr:col>
      <xdr:colOff>1590676</xdr:colOff>
      <xdr:row>406</xdr:row>
      <xdr:rowOff>168651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90192225"/>
          <a:ext cx="2809876" cy="1549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243985</xdr:colOff>
      <xdr:row>425</xdr:row>
      <xdr:rowOff>209550</xdr:rowOff>
    </xdr:from>
    <xdr:to>
      <xdr:col>11</xdr:col>
      <xdr:colOff>1562100</xdr:colOff>
      <xdr:row>433</xdr:row>
      <xdr:rowOff>152399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1510" y="96307275"/>
          <a:ext cx="2880215" cy="15811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125972</xdr:colOff>
      <xdr:row>452</xdr:row>
      <xdr:rowOff>0</xdr:rowOff>
    </xdr:from>
    <xdr:to>
      <xdr:col>11</xdr:col>
      <xdr:colOff>1609725</xdr:colOff>
      <xdr:row>460</xdr:row>
      <xdr:rowOff>38100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3497" y="102184200"/>
          <a:ext cx="3045853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199756</xdr:colOff>
      <xdr:row>480</xdr:row>
      <xdr:rowOff>28575</xdr:rowOff>
    </xdr:from>
    <xdr:to>
      <xdr:col>11</xdr:col>
      <xdr:colOff>1552575</xdr:colOff>
      <xdr:row>488</xdr:row>
      <xdr:rowOff>57150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281" y="108537375"/>
          <a:ext cx="2914919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609601</xdr:colOff>
      <xdr:row>505</xdr:row>
      <xdr:rowOff>228601</xdr:rowOff>
    </xdr:from>
    <xdr:to>
      <xdr:col>11</xdr:col>
      <xdr:colOff>1600201</xdr:colOff>
      <xdr:row>512</xdr:row>
      <xdr:rowOff>103008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6" y="114528601"/>
          <a:ext cx="2552700" cy="14079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619125</xdr:colOff>
      <xdr:row>533</xdr:row>
      <xdr:rowOff>9525</xdr:rowOff>
    </xdr:from>
    <xdr:to>
      <xdr:col>11</xdr:col>
      <xdr:colOff>1623567</xdr:colOff>
      <xdr:row>539</xdr:row>
      <xdr:rowOff>133350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121177050"/>
          <a:ext cx="2566542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647700</xdr:colOff>
      <xdr:row>561</xdr:row>
      <xdr:rowOff>0</xdr:rowOff>
    </xdr:from>
    <xdr:to>
      <xdr:col>11</xdr:col>
      <xdr:colOff>1641505</xdr:colOff>
      <xdr:row>568</xdr:row>
      <xdr:rowOff>9525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5225" y="127787400"/>
          <a:ext cx="255590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180976</xdr:colOff>
      <xdr:row>290</xdr:row>
      <xdr:rowOff>28575</xdr:rowOff>
    </xdr:from>
    <xdr:to>
      <xdr:col>11</xdr:col>
      <xdr:colOff>1571626</xdr:colOff>
      <xdr:row>295</xdr:row>
      <xdr:rowOff>158184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1" y="65617725"/>
          <a:ext cx="2266950" cy="125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190501</xdr:colOff>
      <xdr:row>281</xdr:row>
      <xdr:rowOff>228600</xdr:rowOff>
    </xdr:from>
    <xdr:to>
      <xdr:col>11</xdr:col>
      <xdr:colOff>1543051</xdr:colOff>
      <xdr:row>287</xdr:row>
      <xdr:rowOff>32341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6" y="63674625"/>
          <a:ext cx="2228850" cy="12324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171450</xdr:colOff>
      <xdr:row>274</xdr:row>
      <xdr:rowOff>76200</xdr:rowOff>
    </xdr:from>
    <xdr:to>
      <xdr:col>11</xdr:col>
      <xdr:colOff>1586091</xdr:colOff>
      <xdr:row>279</xdr:row>
      <xdr:rowOff>28575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61731525"/>
          <a:ext cx="2290941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228599</xdr:colOff>
      <xdr:row>3</xdr:row>
      <xdr:rowOff>19050</xdr:rowOff>
    </xdr:from>
    <xdr:to>
      <xdr:col>13</xdr:col>
      <xdr:colOff>581324</xdr:colOff>
      <xdr:row>10</xdr:row>
      <xdr:rowOff>200025</xdr:rowOff>
    </xdr:to>
    <xdr:pic>
      <xdr:nvPicPr>
        <xdr:cNvPr id="9918262" name="図 6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4" y="609600"/>
          <a:ext cx="3095925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209550</xdr:colOff>
      <xdr:row>12</xdr:row>
      <xdr:rowOff>228600</xdr:rowOff>
    </xdr:from>
    <xdr:to>
      <xdr:col>13</xdr:col>
      <xdr:colOff>611995</xdr:colOff>
      <xdr:row>20</xdr:row>
      <xdr:rowOff>57149</xdr:rowOff>
    </xdr:to>
    <xdr:pic>
      <xdr:nvPicPr>
        <xdr:cNvPr id="9918263" name="図 8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2924175"/>
          <a:ext cx="3145645" cy="17335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228601</xdr:colOff>
      <xdr:row>22</xdr:row>
      <xdr:rowOff>38100</xdr:rowOff>
    </xdr:from>
    <xdr:to>
      <xdr:col>13</xdr:col>
      <xdr:colOff>517187</xdr:colOff>
      <xdr:row>30</xdr:row>
      <xdr:rowOff>123825</xdr:rowOff>
    </xdr:to>
    <xdr:pic>
      <xdr:nvPicPr>
        <xdr:cNvPr id="9918264" name="図 9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6" y="5114925"/>
          <a:ext cx="3031786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168887</xdr:colOff>
      <xdr:row>33</xdr:row>
      <xdr:rowOff>47625</xdr:rowOff>
    </xdr:from>
    <xdr:to>
      <xdr:col>12</xdr:col>
      <xdr:colOff>571501</xdr:colOff>
      <xdr:row>39</xdr:row>
      <xdr:rowOff>159088</xdr:rowOff>
    </xdr:to>
    <xdr:pic>
      <xdr:nvPicPr>
        <xdr:cNvPr id="9918265" name="図 6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8287" y="7229475"/>
          <a:ext cx="3145814" cy="17402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190499</xdr:colOff>
      <xdr:row>41</xdr:row>
      <xdr:rowOff>19050</xdr:rowOff>
    </xdr:from>
    <xdr:to>
      <xdr:col>12</xdr:col>
      <xdr:colOff>581024</xdr:colOff>
      <xdr:row>48</xdr:row>
      <xdr:rowOff>85220</xdr:rowOff>
    </xdr:to>
    <xdr:pic>
      <xdr:nvPicPr>
        <xdr:cNvPr id="9918266" name="図 7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899" y="9305925"/>
          <a:ext cx="3133725" cy="1733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156727</xdr:colOff>
      <xdr:row>49</xdr:row>
      <xdr:rowOff>228599</xdr:rowOff>
    </xdr:from>
    <xdr:to>
      <xdr:col>12</xdr:col>
      <xdr:colOff>542924</xdr:colOff>
      <xdr:row>57</xdr:row>
      <xdr:rowOff>171450</xdr:rowOff>
    </xdr:to>
    <xdr:pic>
      <xdr:nvPicPr>
        <xdr:cNvPr id="9918267" name="図 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6127" y="11420474"/>
          <a:ext cx="3129397" cy="17335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216521</xdr:colOff>
      <xdr:row>80</xdr:row>
      <xdr:rowOff>19051</xdr:rowOff>
    </xdr:from>
    <xdr:to>
      <xdr:col>13</xdr:col>
      <xdr:colOff>342212</xdr:colOff>
      <xdr:row>87</xdr:row>
      <xdr:rowOff>133351</xdr:rowOff>
    </xdr:to>
    <xdr:pic>
      <xdr:nvPicPr>
        <xdr:cNvPr id="9918268" name="図 12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5946" y="18249901"/>
          <a:ext cx="2868891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254949</xdr:colOff>
      <xdr:row>71</xdr:row>
      <xdr:rowOff>28575</xdr:rowOff>
    </xdr:from>
    <xdr:to>
      <xdr:col>13</xdr:col>
      <xdr:colOff>342901</xdr:colOff>
      <xdr:row>77</xdr:row>
      <xdr:rowOff>162539</xdr:rowOff>
    </xdr:to>
    <xdr:pic>
      <xdr:nvPicPr>
        <xdr:cNvPr id="9918269" name="図 13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4374" y="16116300"/>
          <a:ext cx="2831152" cy="1562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268635</xdr:colOff>
      <xdr:row>63</xdr:row>
      <xdr:rowOff>19050</xdr:rowOff>
    </xdr:from>
    <xdr:to>
      <xdr:col>13</xdr:col>
      <xdr:colOff>442305</xdr:colOff>
      <xdr:row>69</xdr:row>
      <xdr:rowOff>66675</xdr:rowOff>
    </xdr:to>
    <xdr:pic>
      <xdr:nvPicPr>
        <xdr:cNvPr id="9918270" name="図 14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8060" y="14068425"/>
          <a:ext cx="2916870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333375</xdr:colOff>
      <xdr:row>93</xdr:row>
      <xdr:rowOff>38100</xdr:rowOff>
    </xdr:from>
    <xdr:to>
      <xdr:col>13</xdr:col>
      <xdr:colOff>428625</xdr:colOff>
      <xdr:row>99</xdr:row>
      <xdr:rowOff>37147</xdr:rowOff>
    </xdr:to>
    <xdr:pic>
      <xdr:nvPicPr>
        <xdr:cNvPr id="9918271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20764500"/>
          <a:ext cx="2838450" cy="15611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257676</xdr:colOff>
      <xdr:row>101</xdr:row>
      <xdr:rowOff>0</xdr:rowOff>
    </xdr:from>
    <xdr:to>
      <xdr:col>13</xdr:col>
      <xdr:colOff>409575</xdr:colOff>
      <xdr:row>107</xdr:row>
      <xdr:rowOff>171450</xdr:rowOff>
    </xdr:to>
    <xdr:pic>
      <xdr:nvPicPr>
        <xdr:cNvPr id="9918272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7101" y="22764750"/>
          <a:ext cx="2895099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250442</xdr:colOff>
      <xdr:row>110</xdr:row>
      <xdr:rowOff>19050</xdr:rowOff>
    </xdr:from>
    <xdr:to>
      <xdr:col>13</xdr:col>
      <xdr:colOff>446644</xdr:colOff>
      <xdr:row>118</xdr:row>
      <xdr:rowOff>0</xdr:rowOff>
    </xdr:to>
    <xdr:pic>
      <xdr:nvPicPr>
        <xdr:cNvPr id="9918273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9867" y="24926925"/>
          <a:ext cx="2939402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123</xdr:row>
      <xdr:rowOff>38100</xdr:rowOff>
    </xdr:from>
    <xdr:to>
      <xdr:col>13</xdr:col>
      <xdr:colOff>513647</xdr:colOff>
      <xdr:row>129</xdr:row>
      <xdr:rowOff>161925</xdr:rowOff>
    </xdr:to>
    <xdr:pic>
      <xdr:nvPicPr>
        <xdr:cNvPr id="9918274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27441525"/>
          <a:ext cx="3066347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132</xdr:row>
      <xdr:rowOff>9525</xdr:rowOff>
    </xdr:from>
    <xdr:to>
      <xdr:col>13</xdr:col>
      <xdr:colOff>457830</xdr:colOff>
      <xdr:row>138</xdr:row>
      <xdr:rowOff>228600</xdr:rowOff>
    </xdr:to>
    <xdr:pic>
      <xdr:nvPicPr>
        <xdr:cNvPr id="9918275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29689425"/>
          <a:ext cx="3001005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141</xdr:row>
      <xdr:rowOff>9526</xdr:rowOff>
    </xdr:from>
    <xdr:to>
      <xdr:col>13</xdr:col>
      <xdr:colOff>276805</xdr:colOff>
      <xdr:row>148</xdr:row>
      <xdr:rowOff>161925</xdr:rowOff>
    </xdr:to>
    <xdr:pic>
      <xdr:nvPicPr>
        <xdr:cNvPr id="9918276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31832551"/>
          <a:ext cx="2819980" cy="1552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200026</xdr:colOff>
      <xdr:row>151</xdr:row>
      <xdr:rowOff>361950</xdr:rowOff>
    </xdr:from>
    <xdr:to>
      <xdr:col>13</xdr:col>
      <xdr:colOff>444312</xdr:colOff>
      <xdr:row>158</xdr:row>
      <xdr:rowOff>200024</xdr:rowOff>
    </xdr:to>
    <xdr:pic>
      <xdr:nvPicPr>
        <xdr:cNvPr id="991827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1" y="34099500"/>
          <a:ext cx="2987486" cy="16382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161</xdr:row>
      <xdr:rowOff>38100</xdr:rowOff>
    </xdr:from>
    <xdr:to>
      <xdr:col>13</xdr:col>
      <xdr:colOff>373329</xdr:colOff>
      <xdr:row>167</xdr:row>
      <xdr:rowOff>228600</xdr:rowOff>
    </xdr:to>
    <xdr:pic>
      <xdr:nvPicPr>
        <xdr:cNvPr id="991827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36290250"/>
          <a:ext cx="2945079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161926</xdr:colOff>
      <xdr:row>170</xdr:row>
      <xdr:rowOff>19050</xdr:rowOff>
    </xdr:from>
    <xdr:to>
      <xdr:col>13</xdr:col>
      <xdr:colOff>398384</xdr:colOff>
      <xdr:row>178</xdr:row>
      <xdr:rowOff>19050</xdr:rowOff>
    </xdr:to>
    <xdr:pic>
      <xdr:nvPicPr>
        <xdr:cNvPr id="991827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38414325"/>
          <a:ext cx="2979658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200025</xdr:colOff>
      <xdr:row>181</xdr:row>
      <xdr:rowOff>323850</xdr:rowOff>
    </xdr:from>
    <xdr:to>
      <xdr:col>13</xdr:col>
      <xdr:colOff>409575</xdr:colOff>
      <xdr:row>188</xdr:row>
      <xdr:rowOff>149777</xdr:rowOff>
    </xdr:to>
    <xdr:pic>
      <xdr:nvPicPr>
        <xdr:cNvPr id="991828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40871775"/>
          <a:ext cx="2952750" cy="1626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190</xdr:row>
      <xdr:rowOff>228600</xdr:rowOff>
    </xdr:from>
    <xdr:to>
      <xdr:col>13</xdr:col>
      <xdr:colOff>408321</xdr:colOff>
      <xdr:row>197</xdr:row>
      <xdr:rowOff>171450</xdr:rowOff>
    </xdr:to>
    <xdr:pic>
      <xdr:nvPicPr>
        <xdr:cNvPr id="991828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43053000"/>
          <a:ext cx="2922921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180975</xdr:colOff>
      <xdr:row>200</xdr:row>
      <xdr:rowOff>19050</xdr:rowOff>
    </xdr:from>
    <xdr:to>
      <xdr:col>13</xdr:col>
      <xdr:colOff>303064</xdr:colOff>
      <xdr:row>208</xdr:row>
      <xdr:rowOff>95250</xdr:rowOff>
    </xdr:to>
    <xdr:pic>
      <xdr:nvPicPr>
        <xdr:cNvPr id="991828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45224700"/>
          <a:ext cx="2865289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212</xdr:row>
      <xdr:rowOff>0</xdr:rowOff>
    </xdr:from>
    <xdr:to>
      <xdr:col>13</xdr:col>
      <xdr:colOff>348003</xdr:colOff>
      <xdr:row>218</xdr:row>
      <xdr:rowOff>152399</xdr:rowOff>
    </xdr:to>
    <xdr:pic>
      <xdr:nvPicPr>
        <xdr:cNvPr id="991828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47596425"/>
          <a:ext cx="2862603" cy="15811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221</xdr:row>
      <xdr:rowOff>0</xdr:rowOff>
    </xdr:from>
    <xdr:to>
      <xdr:col>13</xdr:col>
      <xdr:colOff>298149</xdr:colOff>
      <xdr:row>227</xdr:row>
      <xdr:rowOff>171449</xdr:rowOff>
    </xdr:to>
    <xdr:pic>
      <xdr:nvPicPr>
        <xdr:cNvPr id="991828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9739550"/>
          <a:ext cx="2888949" cy="16001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152400</xdr:colOff>
      <xdr:row>229</xdr:row>
      <xdr:rowOff>219075</xdr:rowOff>
    </xdr:from>
    <xdr:to>
      <xdr:col>12</xdr:col>
      <xdr:colOff>571500</xdr:colOff>
      <xdr:row>237</xdr:row>
      <xdr:rowOff>19050</xdr:rowOff>
    </xdr:to>
    <xdr:pic>
      <xdr:nvPicPr>
        <xdr:cNvPr id="991828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51863625"/>
          <a:ext cx="24765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239</xdr:row>
      <xdr:rowOff>47625</xdr:rowOff>
    </xdr:from>
    <xdr:to>
      <xdr:col>13</xdr:col>
      <xdr:colOff>368465</xdr:colOff>
      <xdr:row>245</xdr:row>
      <xdr:rowOff>104774</xdr:rowOff>
    </xdr:to>
    <xdr:pic>
      <xdr:nvPicPr>
        <xdr:cNvPr id="991828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3606700"/>
          <a:ext cx="2940215" cy="16192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247</xdr:row>
      <xdr:rowOff>219075</xdr:rowOff>
    </xdr:from>
    <xdr:to>
      <xdr:col>13</xdr:col>
      <xdr:colOff>422108</xdr:colOff>
      <xdr:row>254</xdr:row>
      <xdr:rowOff>190500</xdr:rowOff>
    </xdr:to>
    <xdr:pic>
      <xdr:nvPicPr>
        <xdr:cNvPr id="991828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55816500"/>
          <a:ext cx="2974808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256</xdr:row>
      <xdr:rowOff>200024</xdr:rowOff>
    </xdr:from>
    <xdr:to>
      <xdr:col>13</xdr:col>
      <xdr:colOff>347752</xdr:colOff>
      <xdr:row>264</xdr:row>
      <xdr:rowOff>171449</xdr:rowOff>
    </xdr:to>
    <xdr:pic>
      <xdr:nvPicPr>
        <xdr:cNvPr id="991828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7940574"/>
          <a:ext cx="2919502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267</xdr:row>
      <xdr:rowOff>342901</xdr:rowOff>
    </xdr:from>
    <xdr:to>
      <xdr:col>13</xdr:col>
      <xdr:colOff>372987</xdr:colOff>
      <xdr:row>274</xdr:row>
      <xdr:rowOff>171450</xdr:rowOff>
    </xdr:to>
    <xdr:pic>
      <xdr:nvPicPr>
        <xdr:cNvPr id="991828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60236101"/>
          <a:ext cx="2944737" cy="16287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152399</xdr:colOff>
      <xdr:row>277</xdr:row>
      <xdr:rowOff>0</xdr:rowOff>
    </xdr:from>
    <xdr:to>
      <xdr:col>13</xdr:col>
      <xdr:colOff>410346</xdr:colOff>
      <xdr:row>283</xdr:row>
      <xdr:rowOff>228600</xdr:rowOff>
    </xdr:to>
    <xdr:pic>
      <xdr:nvPicPr>
        <xdr:cNvPr id="991829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4" y="62407800"/>
          <a:ext cx="3001147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114300</xdr:colOff>
      <xdr:row>285</xdr:row>
      <xdr:rowOff>200026</xdr:rowOff>
    </xdr:from>
    <xdr:to>
      <xdr:col>13</xdr:col>
      <xdr:colOff>389226</xdr:colOff>
      <xdr:row>294</xdr:row>
      <xdr:rowOff>66675</xdr:rowOff>
    </xdr:to>
    <xdr:pic>
      <xdr:nvPicPr>
        <xdr:cNvPr id="9918291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64512826"/>
          <a:ext cx="3018126" cy="1666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95250</xdr:colOff>
      <xdr:row>297</xdr:row>
      <xdr:rowOff>95250</xdr:rowOff>
    </xdr:from>
    <xdr:to>
      <xdr:col>13</xdr:col>
      <xdr:colOff>466725</xdr:colOff>
      <xdr:row>302</xdr:row>
      <xdr:rowOff>114300</xdr:rowOff>
    </xdr:to>
    <xdr:pic>
      <xdr:nvPicPr>
        <xdr:cNvPr id="991829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66732150"/>
          <a:ext cx="24288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142875</xdr:colOff>
      <xdr:row>305</xdr:row>
      <xdr:rowOff>228600</xdr:rowOff>
    </xdr:from>
    <xdr:to>
      <xdr:col>13</xdr:col>
      <xdr:colOff>504825</xdr:colOff>
      <xdr:row>311</xdr:row>
      <xdr:rowOff>142875</xdr:rowOff>
    </xdr:to>
    <xdr:pic>
      <xdr:nvPicPr>
        <xdr:cNvPr id="9918293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68903850"/>
          <a:ext cx="241935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142875</xdr:colOff>
      <xdr:row>314</xdr:row>
      <xdr:rowOff>228600</xdr:rowOff>
    </xdr:from>
    <xdr:to>
      <xdr:col>13</xdr:col>
      <xdr:colOff>495300</xdr:colOff>
      <xdr:row>321</xdr:row>
      <xdr:rowOff>104775</xdr:rowOff>
    </xdr:to>
    <xdr:pic>
      <xdr:nvPicPr>
        <xdr:cNvPr id="9918294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71046975"/>
          <a:ext cx="24098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327</xdr:row>
      <xdr:rowOff>314324</xdr:rowOff>
    </xdr:from>
    <xdr:to>
      <xdr:col>13</xdr:col>
      <xdr:colOff>524011</xdr:colOff>
      <xdr:row>335</xdr:row>
      <xdr:rowOff>19049</xdr:rowOff>
    </xdr:to>
    <xdr:pic>
      <xdr:nvPicPr>
        <xdr:cNvPr id="9918295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73628249"/>
          <a:ext cx="3162436" cy="174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142874</xdr:colOff>
      <xdr:row>337</xdr:row>
      <xdr:rowOff>0</xdr:rowOff>
    </xdr:from>
    <xdr:to>
      <xdr:col>13</xdr:col>
      <xdr:colOff>514809</xdr:colOff>
      <xdr:row>344</xdr:row>
      <xdr:rowOff>57150</xdr:rowOff>
    </xdr:to>
    <xdr:pic>
      <xdr:nvPicPr>
        <xdr:cNvPr id="9918296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299" y="75828525"/>
          <a:ext cx="3115135" cy="172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345</xdr:row>
      <xdr:rowOff>200025</xdr:rowOff>
    </xdr:from>
    <xdr:to>
      <xdr:col>13</xdr:col>
      <xdr:colOff>28575</xdr:colOff>
      <xdr:row>353</xdr:row>
      <xdr:rowOff>74945</xdr:rowOff>
    </xdr:to>
    <xdr:pic>
      <xdr:nvPicPr>
        <xdr:cNvPr id="9918297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77933550"/>
          <a:ext cx="2609850" cy="1446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26111</xdr:colOff>
      <xdr:row>355</xdr:row>
      <xdr:rowOff>19051</xdr:rowOff>
    </xdr:from>
    <xdr:to>
      <xdr:col>13</xdr:col>
      <xdr:colOff>457200</xdr:colOff>
      <xdr:row>361</xdr:row>
      <xdr:rowOff>209551</xdr:rowOff>
    </xdr:to>
    <xdr:pic>
      <xdr:nvPicPr>
        <xdr:cNvPr id="991829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5536" y="79667101"/>
          <a:ext cx="3174289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657824</xdr:colOff>
      <xdr:row>364</xdr:row>
      <xdr:rowOff>19050</xdr:rowOff>
    </xdr:from>
    <xdr:to>
      <xdr:col>13</xdr:col>
      <xdr:colOff>523875</xdr:colOff>
      <xdr:row>371</xdr:row>
      <xdr:rowOff>171450</xdr:rowOff>
    </xdr:to>
    <xdr:pic>
      <xdr:nvPicPr>
        <xdr:cNvPr id="991829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1449" y="81943575"/>
          <a:ext cx="3295051" cy="181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640773</xdr:colOff>
      <xdr:row>373</xdr:row>
      <xdr:rowOff>0</xdr:rowOff>
    </xdr:from>
    <xdr:to>
      <xdr:col>13</xdr:col>
      <xdr:colOff>571500</xdr:colOff>
      <xdr:row>382</xdr:row>
      <xdr:rowOff>104775</xdr:rowOff>
    </xdr:to>
    <xdr:pic>
      <xdr:nvPicPr>
        <xdr:cNvPr id="991830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4398" y="84067650"/>
          <a:ext cx="3359727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446613</xdr:colOff>
      <xdr:row>385</xdr:row>
      <xdr:rowOff>361949</xdr:rowOff>
    </xdr:from>
    <xdr:to>
      <xdr:col>13</xdr:col>
      <xdr:colOff>523874</xdr:colOff>
      <xdr:row>392</xdr:row>
      <xdr:rowOff>123825</xdr:rowOff>
    </xdr:to>
    <xdr:pic>
      <xdr:nvPicPr>
        <xdr:cNvPr id="9918301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6038" y="86687024"/>
          <a:ext cx="2820461" cy="1562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450806</xdr:colOff>
      <xdr:row>395</xdr:row>
      <xdr:rowOff>1</xdr:rowOff>
    </xdr:from>
    <xdr:to>
      <xdr:col>13</xdr:col>
      <xdr:colOff>457200</xdr:colOff>
      <xdr:row>401</xdr:row>
      <xdr:rowOff>95251</xdr:rowOff>
    </xdr:to>
    <xdr:pic>
      <xdr:nvPicPr>
        <xdr:cNvPr id="9918302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0231" y="88839676"/>
          <a:ext cx="2749594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504826</xdr:colOff>
      <xdr:row>404</xdr:row>
      <xdr:rowOff>9525</xdr:rowOff>
    </xdr:from>
    <xdr:to>
      <xdr:col>13</xdr:col>
      <xdr:colOff>333376</xdr:colOff>
      <xdr:row>411</xdr:row>
      <xdr:rowOff>109293</xdr:rowOff>
    </xdr:to>
    <xdr:pic>
      <xdr:nvPicPr>
        <xdr:cNvPr id="9918303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1" y="90992325"/>
          <a:ext cx="2571750" cy="14332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138545</xdr:colOff>
      <xdr:row>413</xdr:row>
      <xdr:rowOff>38100</xdr:rowOff>
    </xdr:from>
    <xdr:to>
      <xdr:col>13</xdr:col>
      <xdr:colOff>495300</xdr:colOff>
      <xdr:row>419</xdr:row>
      <xdr:rowOff>180975</xdr:rowOff>
    </xdr:to>
    <xdr:pic>
      <xdr:nvPicPr>
        <xdr:cNvPr id="991830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7970" y="92697300"/>
          <a:ext cx="3099955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154186</xdr:colOff>
      <xdr:row>421</xdr:row>
      <xdr:rowOff>209549</xdr:rowOff>
    </xdr:from>
    <xdr:to>
      <xdr:col>13</xdr:col>
      <xdr:colOff>466725</xdr:colOff>
      <xdr:row>428</xdr:row>
      <xdr:rowOff>228599</xdr:rowOff>
    </xdr:to>
    <xdr:pic>
      <xdr:nvPicPr>
        <xdr:cNvPr id="991830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3611" y="94907099"/>
          <a:ext cx="3055739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77005</xdr:colOff>
      <xdr:row>430</xdr:row>
      <xdr:rowOff>238124</xdr:rowOff>
    </xdr:from>
    <xdr:to>
      <xdr:col>13</xdr:col>
      <xdr:colOff>476250</xdr:colOff>
      <xdr:row>439</xdr:row>
      <xdr:rowOff>38099</xdr:rowOff>
    </xdr:to>
    <xdr:pic>
      <xdr:nvPicPr>
        <xdr:cNvPr id="991830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6430" y="97078799"/>
          <a:ext cx="3142445" cy="174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250475</xdr:colOff>
      <xdr:row>443</xdr:row>
      <xdr:rowOff>485775</xdr:rowOff>
    </xdr:from>
    <xdr:to>
      <xdr:col>13</xdr:col>
      <xdr:colOff>600075</xdr:colOff>
      <xdr:row>451</xdr:row>
      <xdr:rowOff>9525</xdr:rowOff>
    </xdr:to>
    <xdr:pic>
      <xdr:nvPicPr>
        <xdr:cNvPr id="991830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9900" y="99955350"/>
          <a:ext cx="3092800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301936</xdr:colOff>
      <xdr:row>453</xdr:row>
      <xdr:rowOff>19050</xdr:rowOff>
    </xdr:from>
    <xdr:to>
      <xdr:col>13</xdr:col>
      <xdr:colOff>542925</xdr:colOff>
      <xdr:row>459</xdr:row>
      <xdr:rowOff>219075</xdr:rowOff>
    </xdr:to>
    <xdr:pic>
      <xdr:nvPicPr>
        <xdr:cNvPr id="9918308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1361" y="102127050"/>
          <a:ext cx="2984189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423862</xdr:colOff>
      <xdr:row>461</xdr:row>
      <xdr:rowOff>219074</xdr:rowOff>
    </xdr:from>
    <xdr:to>
      <xdr:col>13</xdr:col>
      <xdr:colOff>561975</xdr:colOff>
      <xdr:row>470</xdr:row>
      <xdr:rowOff>47624</xdr:rowOff>
    </xdr:to>
    <xdr:pic>
      <xdr:nvPicPr>
        <xdr:cNvPr id="9918309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3287" y="104232074"/>
          <a:ext cx="2881313" cy="157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341389</xdr:colOff>
      <xdr:row>473</xdr:row>
      <xdr:rowOff>19050</xdr:rowOff>
    </xdr:from>
    <xdr:to>
      <xdr:col>13</xdr:col>
      <xdr:colOff>581025</xdr:colOff>
      <xdr:row>479</xdr:row>
      <xdr:rowOff>95250</xdr:rowOff>
    </xdr:to>
    <xdr:pic>
      <xdr:nvPicPr>
        <xdr:cNvPr id="991831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0814" y="106289475"/>
          <a:ext cx="2982836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204923</xdr:colOff>
      <xdr:row>481</xdr:row>
      <xdr:rowOff>238124</xdr:rowOff>
    </xdr:from>
    <xdr:to>
      <xdr:col>13</xdr:col>
      <xdr:colOff>571501</xdr:colOff>
      <xdr:row>489</xdr:row>
      <xdr:rowOff>38099</xdr:rowOff>
    </xdr:to>
    <xdr:pic>
      <xdr:nvPicPr>
        <xdr:cNvPr id="9918311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4348" y="108546899"/>
          <a:ext cx="3109778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333375</xdr:colOff>
      <xdr:row>490</xdr:row>
      <xdr:rowOff>219075</xdr:rowOff>
    </xdr:from>
    <xdr:to>
      <xdr:col>13</xdr:col>
      <xdr:colOff>619125</xdr:colOff>
      <xdr:row>499</xdr:row>
      <xdr:rowOff>72953</xdr:rowOff>
    </xdr:to>
    <xdr:pic>
      <xdr:nvPicPr>
        <xdr:cNvPr id="9918312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110670975"/>
          <a:ext cx="3028950" cy="16636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347796</xdr:colOff>
      <xdr:row>503</xdr:row>
      <xdr:rowOff>361950</xdr:rowOff>
    </xdr:from>
    <xdr:to>
      <xdr:col>13</xdr:col>
      <xdr:colOff>561976</xdr:colOff>
      <xdr:row>510</xdr:row>
      <xdr:rowOff>180975</xdr:rowOff>
    </xdr:to>
    <xdr:pic>
      <xdr:nvPicPr>
        <xdr:cNvPr id="991831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7221" y="113309400"/>
          <a:ext cx="2957380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382588</xdr:colOff>
      <xdr:row>513</xdr:row>
      <xdr:rowOff>0</xdr:rowOff>
    </xdr:from>
    <xdr:to>
      <xdr:col>13</xdr:col>
      <xdr:colOff>561976</xdr:colOff>
      <xdr:row>519</xdr:row>
      <xdr:rowOff>171450</xdr:rowOff>
    </xdr:to>
    <xdr:pic>
      <xdr:nvPicPr>
        <xdr:cNvPr id="991831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2013" y="115462050"/>
          <a:ext cx="2922588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470509</xdr:colOff>
      <xdr:row>522</xdr:row>
      <xdr:rowOff>9525</xdr:rowOff>
    </xdr:from>
    <xdr:to>
      <xdr:col>13</xdr:col>
      <xdr:colOff>514350</xdr:colOff>
      <xdr:row>530</xdr:row>
      <xdr:rowOff>28575</xdr:rowOff>
    </xdr:to>
    <xdr:pic>
      <xdr:nvPicPr>
        <xdr:cNvPr id="991831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9934" y="117614700"/>
          <a:ext cx="2787041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309161</xdr:colOff>
      <xdr:row>534</xdr:row>
      <xdr:rowOff>38099</xdr:rowOff>
    </xdr:from>
    <xdr:to>
      <xdr:col>13</xdr:col>
      <xdr:colOff>571501</xdr:colOff>
      <xdr:row>541</xdr:row>
      <xdr:rowOff>19049</xdr:rowOff>
    </xdr:to>
    <xdr:pic>
      <xdr:nvPicPr>
        <xdr:cNvPr id="991831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586" y="120186449"/>
          <a:ext cx="3005540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326801</xdr:colOff>
      <xdr:row>543</xdr:row>
      <xdr:rowOff>9524</xdr:rowOff>
    </xdr:from>
    <xdr:to>
      <xdr:col>13</xdr:col>
      <xdr:colOff>542925</xdr:colOff>
      <xdr:row>549</xdr:row>
      <xdr:rowOff>209549</xdr:rowOff>
    </xdr:to>
    <xdr:pic>
      <xdr:nvPicPr>
        <xdr:cNvPr id="991831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6226" y="122300999"/>
          <a:ext cx="2959324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419100</xdr:colOff>
      <xdr:row>551</xdr:row>
      <xdr:rowOff>219075</xdr:rowOff>
    </xdr:from>
    <xdr:to>
      <xdr:col>13</xdr:col>
      <xdr:colOff>609600</xdr:colOff>
      <xdr:row>560</xdr:row>
      <xdr:rowOff>99613</xdr:rowOff>
    </xdr:to>
    <xdr:pic>
      <xdr:nvPicPr>
        <xdr:cNvPr id="991831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124415550"/>
          <a:ext cx="2933700" cy="1623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344936</xdr:colOff>
      <xdr:row>564</xdr:row>
      <xdr:rowOff>0</xdr:rowOff>
    </xdr:from>
    <xdr:to>
      <xdr:col>13</xdr:col>
      <xdr:colOff>561975</xdr:colOff>
      <xdr:row>570</xdr:row>
      <xdr:rowOff>209550</xdr:rowOff>
    </xdr:to>
    <xdr:pic>
      <xdr:nvPicPr>
        <xdr:cNvPr id="991831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4361" y="126977775"/>
          <a:ext cx="2960239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375708</xdr:colOff>
      <xdr:row>572</xdr:row>
      <xdr:rowOff>228600</xdr:rowOff>
    </xdr:from>
    <xdr:to>
      <xdr:col>13</xdr:col>
      <xdr:colOff>590550</xdr:colOff>
      <xdr:row>579</xdr:row>
      <xdr:rowOff>200025</xdr:rowOff>
    </xdr:to>
    <xdr:pic>
      <xdr:nvPicPr>
        <xdr:cNvPr id="991832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5133" y="129111375"/>
          <a:ext cx="2958042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304800</xdr:colOff>
      <xdr:row>581</xdr:row>
      <xdr:rowOff>219075</xdr:rowOff>
    </xdr:from>
    <xdr:to>
      <xdr:col>13</xdr:col>
      <xdr:colOff>590550</xdr:colOff>
      <xdr:row>590</xdr:row>
      <xdr:rowOff>152327</xdr:rowOff>
    </xdr:to>
    <xdr:pic>
      <xdr:nvPicPr>
        <xdr:cNvPr id="991832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4225" y="131244975"/>
          <a:ext cx="3028950" cy="1676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390526</xdr:colOff>
      <xdr:row>593</xdr:row>
      <xdr:rowOff>523874</xdr:rowOff>
    </xdr:from>
    <xdr:to>
      <xdr:col>13</xdr:col>
      <xdr:colOff>600076</xdr:colOff>
      <xdr:row>600</xdr:row>
      <xdr:rowOff>202730</xdr:rowOff>
    </xdr:to>
    <xdr:pic>
      <xdr:nvPicPr>
        <xdr:cNvPr id="991832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1" y="133807199"/>
          <a:ext cx="2952750" cy="1631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400050</xdr:colOff>
      <xdr:row>603</xdr:row>
      <xdr:rowOff>9525</xdr:rowOff>
    </xdr:from>
    <xdr:to>
      <xdr:col>13</xdr:col>
      <xdr:colOff>600075</xdr:colOff>
      <xdr:row>609</xdr:row>
      <xdr:rowOff>209659</xdr:rowOff>
    </xdr:to>
    <xdr:pic>
      <xdr:nvPicPr>
        <xdr:cNvPr id="991832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135959850"/>
          <a:ext cx="2943225" cy="16288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481046</xdr:colOff>
      <xdr:row>612</xdr:row>
      <xdr:rowOff>28575</xdr:rowOff>
    </xdr:from>
    <xdr:to>
      <xdr:col>13</xdr:col>
      <xdr:colOff>590550</xdr:colOff>
      <xdr:row>620</xdr:row>
      <xdr:rowOff>104775</xdr:rowOff>
    </xdr:to>
    <xdr:pic>
      <xdr:nvPicPr>
        <xdr:cNvPr id="991832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0471" y="138122025"/>
          <a:ext cx="2852704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676275</xdr:colOff>
      <xdr:row>3</xdr:row>
      <xdr:rowOff>9525</xdr:rowOff>
    </xdr:from>
    <xdr:to>
      <xdr:col>13</xdr:col>
      <xdr:colOff>600075</xdr:colOff>
      <xdr:row>9</xdr:row>
      <xdr:rowOff>168024</xdr:rowOff>
    </xdr:to>
    <xdr:pic>
      <xdr:nvPicPr>
        <xdr:cNvPr id="9983768" name="図 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5" y="523875"/>
          <a:ext cx="2667000" cy="15491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13</xdr:row>
      <xdr:rowOff>28575</xdr:rowOff>
    </xdr:from>
    <xdr:to>
      <xdr:col>13</xdr:col>
      <xdr:colOff>533400</xdr:colOff>
      <xdr:row>19</xdr:row>
      <xdr:rowOff>28575</xdr:rowOff>
    </xdr:to>
    <xdr:pic>
      <xdr:nvPicPr>
        <xdr:cNvPr id="9983769" name="図 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0" y="2428875"/>
          <a:ext cx="25908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408</xdr:colOff>
      <xdr:row>22</xdr:row>
      <xdr:rowOff>9524</xdr:rowOff>
    </xdr:from>
    <xdr:to>
      <xdr:col>13</xdr:col>
      <xdr:colOff>552450</xdr:colOff>
      <xdr:row>29</xdr:row>
      <xdr:rowOff>171449</xdr:rowOff>
    </xdr:to>
    <xdr:pic>
      <xdr:nvPicPr>
        <xdr:cNvPr id="9983770" name="図 6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4208" y="4038599"/>
          <a:ext cx="2609442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243853</xdr:colOff>
      <xdr:row>49</xdr:row>
      <xdr:rowOff>0</xdr:rowOff>
    </xdr:from>
    <xdr:to>
      <xdr:col>13</xdr:col>
      <xdr:colOff>466726</xdr:colOff>
      <xdr:row>57</xdr:row>
      <xdr:rowOff>133350</xdr:rowOff>
    </xdr:to>
    <xdr:pic>
      <xdr:nvPicPr>
        <xdr:cNvPr id="9983771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1853" y="10163175"/>
          <a:ext cx="2966073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38</xdr:row>
      <xdr:rowOff>228600</xdr:rowOff>
    </xdr:from>
    <xdr:to>
      <xdr:col>13</xdr:col>
      <xdr:colOff>561974</xdr:colOff>
      <xdr:row>46</xdr:row>
      <xdr:rowOff>70099</xdr:rowOff>
    </xdr:to>
    <xdr:pic>
      <xdr:nvPicPr>
        <xdr:cNvPr id="9983772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7772400"/>
          <a:ext cx="3162299" cy="1746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123824</xdr:colOff>
      <xdr:row>32</xdr:row>
      <xdr:rowOff>0</xdr:rowOff>
    </xdr:from>
    <xdr:to>
      <xdr:col>13</xdr:col>
      <xdr:colOff>514349</xdr:colOff>
      <xdr:row>38</xdr:row>
      <xdr:rowOff>18360</xdr:rowOff>
    </xdr:to>
    <xdr:pic>
      <xdr:nvPicPr>
        <xdr:cNvPr id="9983773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4" y="5829300"/>
          <a:ext cx="3133725" cy="1732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381000</xdr:colOff>
      <xdr:row>60</xdr:row>
      <xdr:rowOff>9525</xdr:rowOff>
    </xdr:from>
    <xdr:to>
      <xdr:col>13</xdr:col>
      <xdr:colOff>600075</xdr:colOff>
      <xdr:row>65</xdr:row>
      <xdr:rowOff>173208</xdr:rowOff>
    </xdr:to>
    <xdr:pic>
      <xdr:nvPicPr>
        <xdr:cNvPr id="9983774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2201525"/>
          <a:ext cx="2962275" cy="16400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403267</xdr:colOff>
      <xdr:row>67</xdr:row>
      <xdr:rowOff>0</xdr:rowOff>
    </xdr:from>
    <xdr:to>
      <xdr:col>13</xdr:col>
      <xdr:colOff>581025</xdr:colOff>
      <xdr:row>73</xdr:row>
      <xdr:rowOff>180975</xdr:rowOff>
    </xdr:to>
    <xdr:pic>
      <xdr:nvPicPr>
        <xdr:cNvPr id="9983775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1267" y="14144625"/>
          <a:ext cx="2920958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238125</xdr:colOff>
      <xdr:row>76</xdr:row>
      <xdr:rowOff>19050</xdr:rowOff>
    </xdr:from>
    <xdr:to>
      <xdr:col>13</xdr:col>
      <xdr:colOff>590550</xdr:colOff>
      <xdr:row>84</xdr:row>
      <xdr:rowOff>152400</xdr:rowOff>
    </xdr:to>
    <xdr:pic>
      <xdr:nvPicPr>
        <xdr:cNvPr id="9983776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6306800"/>
          <a:ext cx="3095625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659413</xdr:colOff>
      <xdr:row>91</xdr:row>
      <xdr:rowOff>19049</xdr:rowOff>
    </xdr:from>
    <xdr:to>
      <xdr:col>13</xdr:col>
      <xdr:colOff>609600</xdr:colOff>
      <xdr:row>96</xdr:row>
      <xdr:rowOff>19049</xdr:rowOff>
    </xdr:to>
    <xdr:pic>
      <xdr:nvPicPr>
        <xdr:cNvPr id="9983777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7413" y="19078574"/>
          <a:ext cx="2693387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676275</xdr:colOff>
      <xdr:row>97</xdr:row>
      <xdr:rowOff>9525</xdr:rowOff>
    </xdr:from>
    <xdr:to>
      <xdr:col>13</xdr:col>
      <xdr:colOff>504825</xdr:colOff>
      <xdr:row>102</xdr:row>
      <xdr:rowOff>228600</xdr:rowOff>
    </xdr:to>
    <xdr:pic>
      <xdr:nvPicPr>
        <xdr:cNvPr id="9983778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5" y="20783550"/>
          <a:ext cx="257175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676275</xdr:colOff>
      <xdr:row>106</xdr:row>
      <xdr:rowOff>0</xdr:rowOff>
    </xdr:from>
    <xdr:to>
      <xdr:col>13</xdr:col>
      <xdr:colOff>485775</xdr:colOff>
      <xdr:row>112</xdr:row>
      <xdr:rowOff>104775</xdr:rowOff>
    </xdr:to>
    <xdr:pic>
      <xdr:nvPicPr>
        <xdr:cNvPr id="9983779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5" y="22917150"/>
          <a:ext cx="25527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9526</xdr:colOff>
      <xdr:row>135</xdr:row>
      <xdr:rowOff>9524</xdr:rowOff>
    </xdr:from>
    <xdr:to>
      <xdr:col>13</xdr:col>
      <xdr:colOff>542926</xdr:colOff>
      <xdr:row>143</xdr:row>
      <xdr:rowOff>656</xdr:rowOff>
    </xdr:to>
    <xdr:pic>
      <xdr:nvPicPr>
        <xdr:cNvPr id="9983780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6" y="29651324"/>
          <a:ext cx="2590800" cy="1429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12955</xdr:colOff>
      <xdr:row>126</xdr:row>
      <xdr:rowOff>228600</xdr:rowOff>
    </xdr:from>
    <xdr:to>
      <xdr:col>13</xdr:col>
      <xdr:colOff>590551</xdr:colOff>
      <xdr:row>133</xdr:row>
      <xdr:rowOff>9525</xdr:rowOff>
    </xdr:to>
    <xdr:pic>
      <xdr:nvPicPr>
        <xdr:cNvPr id="9983781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6755" y="27727275"/>
          <a:ext cx="2634996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</xdr:colOff>
      <xdr:row>118</xdr:row>
      <xdr:rowOff>28575</xdr:rowOff>
    </xdr:from>
    <xdr:to>
      <xdr:col>13</xdr:col>
      <xdr:colOff>581025</xdr:colOff>
      <xdr:row>124</xdr:row>
      <xdr:rowOff>47625</xdr:rowOff>
    </xdr:to>
    <xdr:pic>
      <xdr:nvPicPr>
        <xdr:cNvPr id="9983782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5622250"/>
          <a:ext cx="26289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76200</xdr:colOff>
      <xdr:row>162</xdr:row>
      <xdr:rowOff>228600</xdr:rowOff>
    </xdr:from>
    <xdr:to>
      <xdr:col>13</xdr:col>
      <xdr:colOff>552450</xdr:colOff>
      <xdr:row>170</xdr:row>
      <xdr:rowOff>114300</xdr:rowOff>
    </xdr:to>
    <xdr:pic>
      <xdr:nvPicPr>
        <xdr:cNvPr id="9983783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35985450"/>
          <a:ext cx="253365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619125</xdr:colOff>
      <xdr:row>154</xdr:row>
      <xdr:rowOff>19050</xdr:rowOff>
    </xdr:from>
    <xdr:to>
      <xdr:col>13</xdr:col>
      <xdr:colOff>552450</xdr:colOff>
      <xdr:row>160</xdr:row>
      <xdr:rowOff>57150</xdr:rowOff>
    </xdr:to>
    <xdr:pic>
      <xdr:nvPicPr>
        <xdr:cNvPr id="9983784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33870900"/>
          <a:ext cx="2676525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656272</xdr:colOff>
      <xdr:row>145</xdr:row>
      <xdr:rowOff>28574</xdr:rowOff>
    </xdr:from>
    <xdr:to>
      <xdr:col>13</xdr:col>
      <xdr:colOff>600075</xdr:colOff>
      <xdr:row>150</xdr:row>
      <xdr:rowOff>28574</xdr:rowOff>
    </xdr:to>
    <xdr:pic>
      <xdr:nvPicPr>
        <xdr:cNvPr id="9983785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4272" y="31451549"/>
          <a:ext cx="2687003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47625</xdr:colOff>
      <xdr:row>190</xdr:row>
      <xdr:rowOff>9525</xdr:rowOff>
    </xdr:from>
    <xdr:to>
      <xdr:col>13</xdr:col>
      <xdr:colOff>619125</xdr:colOff>
      <xdr:row>197</xdr:row>
      <xdr:rowOff>126453</xdr:rowOff>
    </xdr:to>
    <xdr:pic>
      <xdr:nvPicPr>
        <xdr:cNvPr id="9983786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42119550"/>
          <a:ext cx="2628900" cy="1450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</xdr:colOff>
      <xdr:row>181</xdr:row>
      <xdr:rowOff>209550</xdr:rowOff>
    </xdr:from>
    <xdr:to>
      <xdr:col>13</xdr:col>
      <xdr:colOff>638175</xdr:colOff>
      <xdr:row>188</xdr:row>
      <xdr:rowOff>16389</xdr:rowOff>
    </xdr:to>
    <xdr:pic>
      <xdr:nvPicPr>
        <xdr:cNvPr id="9983787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40176450"/>
          <a:ext cx="2676525" cy="1473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676497</xdr:colOff>
      <xdr:row>174</xdr:row>
      <xdr:rowOff>0</xdr:rowOff>
    </xdr:from>
    <xdr:to>
      <xdr:col>13</xdr:col>
      <xdr:colOff>628650</xdr:colOff>
      <xdr:row>180</xdr:row>
      <xdr:rowOff>57150</xdr:rowOff>
    </xdr:to>
    <xdr:pic>
      <xdr:nvPicPr>
        <xdr:cNvPr id="9983788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497" y="38300025"/>
          <a:ext cx="2695353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619125</xdr:colOff>
      <xdr:row>217</xdr:row>
      <xdr:rowOff>209550</xdr:rowOff>
    </xdr:from>
    <xdr:to>
      <xdr:col>13</xdr:col>
      <xdr:colOff>676275</xdr:colOff>
      <xdr:row>226</xdr:row>
      <xdr:rowOff>85725</xdr:rowOff>
    </xdr:to>
    <xdr:pic>
      <xdr:nvPicPr>
        <xdr:cNvPr id="9983789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48501300"/>
          <a:ext cx="2800350" cy="1552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28575</xdr:colOff>
      <xdr:row>208</xdr:row>
      <xdr:rowOff>219074</xdr:rowOff>
    </xdr:from>
    <xdr:to>
      <xdr:col>13</xdr:col>
      <xdr:colOff>647700</xdr:colOff>
      <xdr:row>215</xdr:row>
      <xdr:rowOff>34878</xdr:rowOff>
    </xdr:to>
    <xdr:pic>
      <xdr:nvPicPr>
        <xdr:cNvPr id="9983790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46367699"/>
          <a:ext cx="2676525" cy="1482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1599</xdr:colOff>
      <xdr:row>200</xdr:row>
      <xdr:rowOff>38100</xdr:rowOff>
    </xdr:from>
    <xdr:to>
      <xdr:col>13</xdr:col>
      <xdr:colOff>609601</xdr:colOff>
      <xdr:row>205</xdr:row>
      <xdr:rowOff>38100</xdr:rowOff>
    </xdr:to>
    <xdr:pic>
      <xdr:nvPicPr>
        <xdr:cNvPr id="9983791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5399" y="43995975"/>
          <a:ext cx="2665402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619125</xdr:colOff>
      <xdr:row>246</xdr:row>
      <xdr:rowOff>9525</xdr:rowOff>
    </xdr:from>
    <xdr:to>
      <xdr:col>13</xdr:col>
      <xdr:colOff>657225</xdr:colOff>
      <xdr:row>254</xdr:row>
      <xdr:rowOff>104775</xdr:rowOff>
    </xdr:to>
    <xdr:pic>
      <xdr:nvPicPr>
        <xdr:cNvPr id="9983792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54892575"/>
          <a:ext cx="27813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38100</xdr:colOff>
      <xdr:row>236</xdr:row>
      <xdr:rowOff>180974</xdr:rowOff>
    </xdr:from>
    <xdr:to>
      <xdr:col>13</xdr:col>
      <xdr:colOff>638175</xdr:colOff>
      <xdr:row>242</xdr:row>
      <xdr:rowOff>215761</xdr:rowOff>
    </xdr:to>
    <xdr:pic>
      <xdr:nvPicPr>
        <xdr:cNvPr id="9983793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1900" y="52682774"/>
          <a:ext cx="2657475" cy="14635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38100</xdr:colOff>
      <xdr:row>228</xdr:row>
      <xdr:rowOff>19050</xdr:rowOff>
    </xdr:from>
    <xdr:to>
      <xdr:col>13</xdr:col>
      <xdr:colOff>609600</xdr:colOff>
      <xdr:row>232</xdr:row>
      <xdr:rowOff>228600</xdr:rowOff>
    </xdr:to>
    <xdr:pic>
      <xdr:nvPicPr>
        <xdr:cNvPr id="9983794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1900" y="50330100"/>
          <a:ext cx="26289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47625</xdr:colOff>
      <xdr:row>274</xdr:row>
      <xdr:rowOff>9524</xdr:rowOff>
    </xdr:from>
    <xdr:to>
      <xdr:col>13</xdr:col>
      <xdr:colOff>619125</xdr:colOff>
      <xdr:row>281</xdr:row>
      <xdr:rowOff>131444</xdr:rowOff>
    </xdr:to>
    <xdr:pic>
      <xdr:nvPicPr>
        <xdr:cNvPr id="9983795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61245749"/>
          <a:ext cx="2628900" cy="1445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47625</xdr:colOff>
      <xdr:row>265</xdr:row>
      <xdr:rowOff>28575</xdr:rowOff>
    </xdr:from>
    <xdr:to>
      <xdr:col>13</xdr:col>
      <xdr:colOff>628650</xdr:colOff>
      <xdr:row>271</xdr:row>
      <xdr:rowOff>47625</xdr:rowOff>
    </xdr:to>
    <xdr:pic>
      <xdr:nvPicPr>
        <xdr:cNvPr id="9983796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59121675"/>
          <a:ext cx="263842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47625</xdr:colOff>
      <xdr:row>256</xdr:row>
      <xdr:rowOff>9525</xdr:rowOff>
    </xdr:from>
    <xdr:to>
      <xdr:col>13</xdr:col>
      <xdr:colOff>609600</xdr:colOff>
      <xdr:row>260</xdr:row>
      <xdr:rowOff>209550</xdr:rowOff>
    </xdr:to>
    <xdr:pic>
      <xdr:nvPicPr>
        <xdr:cNvPr id="9983797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56673750"/>
          <a:ext cx="26193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228600</xdr:colOff>
      <xdr:row>284</xdr:row>
      <xdr:rowOff>38100</xdr:rowOff>
    </xdr:from>
    <xdr:to>
      <xdr:col>13</xdr:col>
      <xdr:colOff>638175</xdr:colOff>
      <xdr:row>288</xdr:row>
      <xdr:rowOff>161925</xdr:rowOff>
    </xdr:to>
    <xdr:pic>
      <xdr:nvPicPr>
        <xdr:cNvPr id="9983798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72400" y="63131700"/>
          <a:ext cx="246697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200025</xdr:colOff>
      <xdr:row>293</xdr:row>
      <xdr:rowOff>9525</xdr:rowOff>
    </xdr:from>
    <xdr:to>
      <xdr:col>13</xdr:col>
      <xdr:colOff>609600</xdr:colOff>
      <xdr:row>298</xdr:row>
      <xdr:rowOff>190500</xdr:rowOff>
    </xdr:to>
    <xdr:pic>
      <xdr:nvPicPr>
        <xdr:cNvPr id="9983799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65532000"/>
          <a:ext cx="246697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228600</xdr:colOff>
      <xdr:row>302</xdr:row>
      <xdr:rowOff>0</xdr:rowOff>
    </xdr:from>
    <xdr:to>
      <xdr:col>13</xdr:col>
      <xdr:colOff>638175</xdr:colOff>
      <xdr:row>309</xdr:row>
      <xdr:rowOff>95250</xdr:rowOff>
    </xdr:to>
    <xdr:pic>
      <xdr:nvPicPr>
        <xdr:cNvPr id="9983800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72400" y="67665600"/>
          <a:ext cx="246697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44649</xdr:colOff>
      <xdr:row>312</xdr:row>
      <xdr:rowOff>28574</xdr:rowOff>
    </xdr:from>
    <xdr:to>
      <xdr:col>13</xdr:col>
      <xdr:colOff>628651</xdr:colOff>
      <xdr:row>317</xdr:row>
      <xdr:rowOff>9524</xdr:rowOff>
    </xdr:to>
    <xdr:pic>
      <xdr:nvPicPr>
        <xdr:cNvPr id="9983801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8449" y="69475349"/>
          <a:ext cx="2641402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12855</xdr:colOff>
      <xdr:row>320</xdr:row>
      <xdr:rowOff>228600</xdr:rowOff>
    </xdr:from>
    <xdr:to>
      <xdr:col>13</xdr:col>
      <xdr:colOff>619125</xdr:colOff>
      <xdr:row>327</xdr:row>
      <xdr:rowOff>38100</xdr:rowOff>
    </xdr:to>
    <xdr:pic>
      <xdr:nvPicPr>
        <xdr:cNvPr id="9983802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6655" y="71866125"/>
          <a:ext cx="2663670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677491</xdr:colOff>
      <xdr:row>330</xdr:row>
      <xdr:rowOff>0</xdr:rowOff>
    </xdr:from>
    <xdr:to>
      <xdr:col>13</xdr:col>
      <xdr:colOff>590550</xdr:colOff>
      <xdr:row>338</xdr:row>
      <xdr:rowOff>19050</xdr:rowOff>
    </xdr:to>
    <xdr:pic>
      <xdr:nvPicPr>
        <xdr:cNvPr id="9983803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491" y="74018775"/>
          <a:ext cx="2656259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639649</xdr:colOff>
      <xdr:row>340</xdr:row>
      <xdr:rowOff>9524</xdr:rowOff>
    </xdr:from>
    <xdr:to>
      <xdr:col>13</xdr:col>
      <xdr:colOff>609600</xdr:colOff>
      <xdr:row>345</xdr:row>
      <xdr:rowOff>38100</xdr:rowOff>
    </xdr:to>
    <xdr:pic>
      <xdr:nvPicPr>
        <xdr:cNvPr id="9983804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7649" y="75809474"/>
          <a:ext cx="2713151" cy="15049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28575</xdr:colOff>
      <xdr:row>349</xdr:row>
      <xdr:rowOff>0</xdr:rowOff>
    </xdr:from>
    <xdr:to>
      <xdr:col>13</xdr:col>
      <xdr:colOff>638175</xdr:colOff>
      <xdr:row>355</xdr:row>
      <xdr:rowOff>45944</xdr:rowOff>
    </xdr:to>
    <xdr:pic>
      <xdr:nvPicPr>
        <xdr:cNvPr id="9983805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78228825"/>
          <a:ext cx="2667000" cy="14746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636710</xdr:colOff>
      <xdr:row>358</xdr:row>
      <xdr:rowOff>9525</xdr:rowOff>
    </xdr:from>
    <xdr:to>
      <xdr:col>13</xdr:col>
      <xdr:colOff>581025</xdr:colOff>
      <xdr:row>366</xdr:row>
      <xdr:rowOff>38100</xdr:rowOff>
    </xdr:to>
    <xdr:pic>
      <xdr:nvPicPr>
        <xdr:cNvPr id="9983806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4710" y="80381475"/>
          <a:ext cx="2687515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16786</xdr:colOff>
      <xdr:row>368</xdr:row>
      <xdr:rowOff>9526</xdr:rowOff>
    </xdr:from>
    <xdr:to>
      <xdr:col>13</xdr:col>
      <xdr:colOff>571500</xdr:colOff>
      <xdr:row>372</xdr:row>
      <xdr:rowOff>219076</xdr:rowOff>
    </xdr:to>
    <xdr:pic>
      <xdr:nvPicPr>
        <xdr:cNvPr id="9983807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0586" y="82162651"/>
          <a:ext cx="2612114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65189</xdr:colOff>
      <xdr:row>377</xdr:row>
      <xdr:rowOff>9525</xdr:rowOff>
    </xdr:from>
    <xdr:to>
      <xdr:col>13</xdr:col>
      <xdr:colOff>619125</xdr:colOff>
      <xdr:row>383</xdr:row>
      <xdr:rowOff>19050</xdr:rowOff>
    </xdr:to>
    <xdr:pic>
      <xdr:nvPicPr>
        <xdr:cNvPr id="9983808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8989" y="84591525"/>
          <a:ext cx="2611336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7554</xdr:colOff>
      <xdr:row>386</xdr:row>
      <xdr:rowOff>0</xdr:rowOff>
    </xdr:from>
    <xdr:to>
      <xdr:col>13</xdr:col>
      <xdr:colOff>638175</xdr:colOff>
      <xdr:row>394</xdr:row>
      <xdr:rowOff>38100</xdr:rowOff>
    </xdr:to>
    <xdr:pic>
      <xdr:nvPicPr>
        <xdr:cNvPr id="9983809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1354" y="86725125"/>
          <a:ext cx="2688021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665684</xdr:colOff>
      <xdr:row>396</xdr:row>
      <xdr:rowOff>38100</xdr:rowOff>
    </xdr:from>
    <xdr:to>
      <xdr:col>13</xdr:col>
      <xdr:colOff>561975</xdr:colOff>
      <xdr:row>401</xdr:row>
      <xdr:rowOff>19050</xdr:rowOff>
    </xdr:to>
    <xdr:pic>
      <xdr:nvPicPr>
        <xdr:cNvPr id="9983810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684" y="88544400"/>
          <a:ext cx="2639491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639459</xdr:colOff>
      <xdr:row>404</xdr:row>
      <xdr:rowOff>228600</xdr:rowOff>
    </xdr:from>
    <xdr:to>
      <xdr:col>13</xdr:col>
      <xdr:colOff>628650</xdr:colOff>
      <xdr:row>411</xdr:row>
      <xdr:rowOff>66675</xdr:rowOff>
    </xdr:to>
    <xdr:pic>
      <xdr:nvPicPr>
        <xdr:cNvPr id="9983811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7459" y="90925650"/>
          <a:ext cx="2732391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681634</xdr:colOff>
      <xdr:row>413</xdr:row>
      <xdr:rowOff>209549</xdr:rowOff>
    </xdr:from>
    <xdr:to>
      <xdr:col>13</xdr:col>
      <xdr:colOff>600076</xdr:colOff>
      <xdr:row>421</xdr:row>
      <xdr:rowOff>104774</xdr:rowOff>
    </xdr:to>
    <xdr:pic>
      <xdr:nvPicPr>
        <xdr:cNvPr id="9983812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9634" y="93049724"/>
          <a:ext cx="2661642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9526</xdr:colOff>
      <xdr:row>424</xdr:row>
      <xdr:rowOff>38100</xdr:rowOff>
    </xdr:from>
    <xdr:to>
      <xdr:col>13</xdr:col>
      <xdr:colOff>600076</xdr:colOff>
      <xdr:row>429</xdr:row>
      <xdr:rowOff>1485</xdr:rowOff>
    </xdr:to>
    <xdr:pic>
      <xdr:nvPicPr>
        <xdr:cNvPr id="9983813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6" y="94964250"/>
          <a:ext cx="2647950" cy="1439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682983</xdr:colOff>
      <xdr:row>433</xdr:row>
      <xdr:rowOff>9524</xdr:rowOff>
    </xdr:from>
    <xdr:to>
      <xdr:col>13</xdr:col>
      <xdr:colOff>628650</xdr:colOff>
      <xdr:row>439</xdr:row>
      <xdr:rowOff>38099</xdr:rowOff>
    </xdr:to>
    <xdr:pic>
      <xdr:nvPicPr>
        <xdr:cNvPr id="9983814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0983" y="97364549"/>
          <a:ext cx="2688867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1284</xdr:colOff>
      <xdr:row>442</xdr:row>
      <xdr:rowOff>9525</xdr:rowOff>
    </xdr:from>
    <xdr:to>
      <xdr:col>13</xdr:col>
      <xdr:colOff>581025</xdr:colOff>
      <xdr:row>449</xdr:row>
      <xdr:rowOff>161925</xdr:rowOff>
    </xdr:to>
    <xdr:pic>
      <xdr:nvPicPr>
        <xdr:cNvPr id="9983815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5084" y="99507675"/>
          <a:ext cx="2637141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619991</xdr:colOff>
      <xdr:row>452</xdr:row>
      <xdr:rowOff>0</xdr:rowOff>
    </xdr:from>
    <xdr:to>
      <xdr:col>13</xdr:col>
      <xdr:colOff>609600</xdr:colOff>
      <xdr:row>457</xdr:row>
      <xdr:rowOff>9525</xdr:rowOff>
    </xdr:to>
    <xdr:pic>
      <xdr:nvPicPr>
        <xdr:cNvPr id="9983816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991" y="101279325"/>
          <a:ext cx="2732809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604331</xdr:colOff>
      <xdr:row>461</xdr:row>
      <xdr:rowOff>57150</xdr:rowOff>
    </xdr:from>
    <xdr:to>
      <xdr:col>13</xdr:col>
      <xdr:colOff>590550</xdr:colOff>
      <xdr:row>467</xdr:row>
      <xdr:rowOff>114300</xdr:rowOff>
    </xdr:to>
    <xdr:pic>
      <xdr:nvPicPr>
        <xdr:cNvPr id="9983817" name="図 5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2331" y="103765350"/>
          <a:ext cx="2729419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682403</xdr:colOff>
      <xdr:row>469</xdr:row>
      <xdr:rowOff>209550</xdr:rowOff>
    </xdr:from>
    <xdr:to>
      <xdr:col>13</xdr:col>
      <xdr:colOff>514350</xdr:colOff>
      <xdr:row>477</xdr:row>
      <xdr:rowOff>104775</xdr:rowOff>
    </xdr:to>
    <xdr:pic>
      <xdr:nvPicPr>
        <xdr:cNvPr id="9983818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0403" y="105822750"/>
          <a:ext cx="2575147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596186</xdr:colOff>
      <xdr:row>480</xdr:row>
      <xdr:rowOff>38100</xdr:rowOff>
    </xdr:from>
    <xdr:to>
      <xdr:col>13</xdr:col>
      <xdr:colOff>619126</xdr:colOff>
      <xdr:row>485</xdr:row>
      <xdr:rowOff>66675</xdr:rowOff>
    </xdr:to>
    <xdr:pic>
      <xdr:nvPicPr>
        <xdr:cNvPr id="9983819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4186" y="107670600"/>
          <a:ext cx="276614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577136</xdr:colOff>
      <xdr:row>489</xdr:row>
      <xdr:rowOff>19050</xdr:rowOff>
    </xdr:from>
    <xdr:to>
      <xdr:col>13</xdr:col>
      <xdr:colOff>600076</xdr:colOff>
      <xdr:row>495</xdr:row>
      <xdr:rowOff>95250</xdr:rowOff>
    </xdr:to>
    <xdr:pic>
      <xdr:nvPicPr>
        <xdr:cNvPr id="9983820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5136" y="110080425"/>
          <a:ext cx="276614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666750</xdr:colOff>
      <xdr:row>497</xdr:row>
      <xdr:rowOff>228600</xdr:rowOff>
    </xdr:from>
    <xdr:to>
      <xdr:col>13</xdr:col>
      <xdr:colOff>600075</xdr:colOff>
      <xdr:row>505</xdr:row>
      <xdr:rowOff>167963</xdr:rowOff>
    </xdr:to>
    <xdr:pic>
      <xdr:nvPicPr>
        <xdr:cNvPr id="9983821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0" y="112194975"/>
          <a:ext cx="2676525" cy="1444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12875</xdr:colOff>
      <xdr:row>508</xdr:row>
      <xdr:rowOff>9525</xdr:rowOff>
    </xdr:from>
    <xdr:to>
      <xdr:col>13</xdr:col>
      <xdr:colOff>571500</xdr:colOff>
      <xdr:row>512</xdr:row>
      <xdr:rowOff>219075</xdr:rowOff>
    </xdr:to>
    <xdr:pic>
      <xdr:nvPicPr>
        <xdr:cNvPr id="9983822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6675" y="113995200"/>
          <a:ext cx="261602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641197</xdr:colOff>
      <xdr:row>517</xdr:row>
      <xdr:rowOff>38100</xdr:rowOff>
    </xdr:from>
    <xdr:to>
      <xdr:col>13</xdr:col>
      <xdr:colOff>600075</xdr:colOff>
      <xdr:row>523</xdr:row>
      <xdr:rowOff>104775</xdr:rowOff>
    </xdr:to>
    <xdr:pic>
      <xdr:nvPicPr>
        <xdr:cNvPr id="9983823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9197" y="116452650"/>
          <a:ext cx="2702078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676275</xdr:colOff>
      <xdr:row>526</xdr:row>
      <xdr:rowOff>28575</xdr:rowOff>
    </xdr:from>
    <xdr:to>
      <xdr:col>13</xdr:col>
      <xdr:colOff>533400</xdr:colOff>
      <xdr:row>534</xdr:row>
      <xdr:rowOff>18509</xdr:rowOff>
    </xdr:to>
    <xdr:pic>
      <xdr:nvPicPr>
        <xdr:cNvPr id="9983824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5" y="118586250"/>
          <a:ext cx="2600325" cy="14282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664728</xdr:colOff>
      <xdr:row>536</xdr:row>
      <xdr:rowOff>57149</xdr:rowOff>
    </xdr:from>
    <xdr:to>
      <xdr:col>13</xdr:col>
      <xdr:colOff>581025</xdr:colOff>
      <xdr:row>541</xdr:row>
      <xdr:rowOff>57149</xdr:rowOff>
    </xdr:to>
    <xdr:pic>
      <xdr:nvPicPr>
        <xdr:cNvPr id="9983825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2728" y="120395999"/>
          <a:ext cx="2659497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11723</xdr:colOff>
      <xdr:row>545</xdr:row>
      <xdr:rowOff>38100</xdr:rowOff>
    </xdr:from>
    <xdr:to>
      <xdr:col>13</xdr:col>
      <xdr:colOff>590550</xdr:colOff>
      <xdr:row>551</xdr:row>
      <xdr:rowOff>76200</xdr:rowOff>
    </xdr:to>
    <xdr:pic>
      <xdr:nvPicPr>
        <xdr:cNvPr id="9983826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5523" y="122805825"/>
          <a:ext cx="2636227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596678</xdr:colOff>
      <xdr:row>554</xdr:row>
      <xdr:rowOff>0</xdr:rowOff>
    </xdr:from>
    <xdr:to>
      <xdr:col>13</xdr:col>
      <xdr:colOff>561975</xdr:colOff>
      <xdr:row>562</xdr:row>
      <xdr:rowOff>57150</xdr:rowOff>
    </xdr:to>
    <xdr:pic>
      <xdr:nvPicPr>
        <xdr:cNvPr id="9983827" name="図 6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4678" y="124910850"/>
          <a:ext cx="2708497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654844</xdr:colOff>
      <xdr:row>564</xdr:row>
      <xdr:rowOff>9524</xdr:rowOff>
    </xdr:from>
    <xdr:to>
      <xdr:col>13</xdr:col>
      <xdr:colOff>542925</xdr:colOff>
      <xdr:row>568</xdr:row>
      <xdr:rowOff>228599</xdr:rowOff>
    </xdr:to>
    <xdr:pic>
      <xdr:nvPicPr>
        <xdr:cNvPr id="9983828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2844" y="126701549"/>
          <a:ext cx="2631281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20515</xdr:colOff>
      <xdr:row>573</xdr:row>
      <xdr:rowOff>47625</xdr:rowOff>
    </xdr:from>
    <xdr:to>
      <xdr:col>13</xdr:col>
      <xdr:colOff>609600</xdr:colOff>
      <xdr:row>579</xdr:row>
      <xdr:rowOff>85725</xdr:rowOff>
    </xdr:to>
    <xdr:pic>
      <xdr:nvPicPr>
        <xdr:cNvPr id="9983829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4315" y="129168525"/>
          <a:ext cx="2646485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634932</xdr:colOff>
      <xdr:row>582</xdr:row>
      <xdr:rowOff>19050</xdr:rowOff>
    </xdr:from>
    <xdr:to>
      <xdr:col>13</xdr:col>
      <xdr:colOff>600075</xdr:colOff>
      <xdr:row>590</xdr:row>
      <xdr:rowOff>66675</xdr:rowOff>
    </xdr:to>
    <xdr:pic>
      <xdr:nvPicPr>
        <xdr:cNvPr id="9983830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2932" y="131283075"/>
          <a:ext cx="2708343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381000</xdr:colOff>
      <xdr:row>3</xdr:row>
      <xdr:rowOff>0</xdr:rowOff>
    </xdr:from>
    <xdr:to>
      <xdr:col>13</xdr:col>
      <xdr:colOff>542925</xdr:colOff>
      <xdr:row>10</xdr:row>
      <xdr:rowOff>57150</xdr:rowOff>
    </xdr:to>
    <xdr:pic>
      <xdr:nvPicPr>
        <xdr:cNvPr id="9984790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514350"/>
          <a:ext cx="290512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390525</xdr:colOff>
      <xdr:row>13</xdr:row>
      <xdr:rowOff>9525</xdr:rowOff>
    </xdr:from>
    <xdr:to>
      <xdr:col>13</xdr:col>
      <xdr:colOff>200025</xdr:colOff>
      <xdr:row>18</xdr:row>
      <xdr:rowOff>228600</xdr:rowOff>
    </xdr:to>
    <xdr:pic>
      <xdr:nvPicPr>
        <xdr:cNvPr id="9984791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525" y="2409825"/>
          <a:ext cx="25527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257175</xdr:colOff>
      <xdr:row>22</xdr:row>
      <xdr:rowOff>0</xdr:rowOff>
    </xdr:from>
    <xdr:to>
      <xdr:col>13</xdr:col>
      <xdr:colOff>209550</xdr:colOff>
      <xdr:row>30</xdr:row>
      <xdr:rowOff>38100</xdr:rowOff>
    </xdr:to>
    <xdr:pic>
      <xdr:nvPicPr>
        <xdr:cNvPr id="9984792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4029075"/>
          <a:ext cx="26955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1461</xdr:colOff>
      <xdr:row>32</xdr:row>
      <xdr:rowOff>28574</xdr:rowOff>
    </xdr:from>
    <xdr:to>
      <xdr:col>13</xdr:col>
      <xdr:colOff>476251</xdr:colOff>
      <xdr:row>38</xdr:row>
      <xdr:rowOff>95249</xdr:rowOff>
    </xdr:to>
    <xdr:pic>
      <xdr:nvPicPr>
        <xdr:cNvPr id="9984793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9461" y="5791199"/>
          <a:ext cx="3217990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634546</xdr:colOff>
      <xdr:row>40</xdr:row>
      <xdr:rowOff>19050</xdr:rowOff>
    </xdr:from>
    <xdr:to>
      <xdr:col>13</xdr:col>
      <xdr:colOff>428625</xdr:colOff>
      <xdr:row>47</xdr:row>
      <xdr:rowOff>133350</xdr:rowOff>
    </xdr:to>
    <xdr:pic>
      <xdr:nvPicPr>
        <xdr:cNvPr id="9984794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746" y="7972425"/>
          <a:ext cx="3223079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34513</xdr:colOff>
      <xdr:row>49</xdr:row>
      <xdr:rowOff>19050</xdr:rowOff>
    </xdr:from>
    <xdr:to>
      <xdr:col>13</xdr:col>
      <xdr:colOff>523875</xdr:colOff>
      <xdr:row>58</xdr:row>
      <xdr:rowOff>66675</xdr:rowOff>
    </xdr:to>
    <xdr:pic>
      <xdr:nvPicPr>
        <xdr:cNvPr id="9984795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2513" y="10115550"/>
          <a:ext cx="3232562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95250</xdr:colOff>
      <xdr:row>77</xdr:row>
      <xdr:rowOff>9526</xdr:rowOff>
    </xdr:from>
    <xdr:to>
      <xdr:col>13</xdr:col>
      <xdr:colOff>590550</xdr:colOff>
      <xdr:row>84</xdr:row>
      <xdr:rowOff>19051</xdr:rowOff>
    </xdr:to>
    <xdr:pic>
      <xdr:nvPicPr>
        <xdr:cNvPr id="9984796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16478251"/>
          <a:ext cx="25527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38100</xdr:colOff>
      <xdr:row>68</xdr:row>
      <xdr:rowOff>9525</xdr:rowOff>
    </xdr:from>
    <xdr:to>
      <xdr:col>13</xdr:col>
      <xdr:colOff>609600</xdr:colOff>
      <xdr:row>74</xdr:row>
      <xdr:rowOff>28575</xdr:rowOff>
    </xdr:to>
    <xdr:pic>
      <xdr:nvPicPr>
        <xdr:cNvPr id="9984797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1900" y="14335125"/>
          <a:ext cx="26289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66748</xdr:colOff>
      <xdr:row>61</xdr:row>
      <xdr:rowOff>47625</xdr:rowOff>
    </xdr:from>
    <xdr:to>
      <xdr:col>13</xdr:col>
      <xdr:colOff>581026</xdr:colOff>
      <xdr:row>65</xdr:row>
      <xdr:rowOff>228600</xdr:rowOff>
    </xdr:to>
    <xdr:pic>
      <xdr:nvPicPr>
        <xdr:cNvPr id="9984798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0548" y="12420600"/>
          <a:ext cx="2571678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676275</xdr:colOff>
      <xdr:row>108</xdr:row>
      <xdr:rowOff>228600</xdr:rowOff>
    </xdr:from>
    <xdr:to>
      <xdr:col>13</xdr:col>
      <xdr:colOff>514350</xdr:colOff>
      <xdr:row>116</xdr:row>
      <xdr:rowOff>142875</xdr:rowOff>
    </xdr:to>
    <xdr:pic>
      <xdr:nvPicPr>
        <xdr:cNvPr id="9984799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5" y="23631525"/>
          <a:ext cx="25812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47625</xdr:colOff>
      <xdr:row>100</xdr:row>
      <xdr:rowOff>19050</xdr:rowOff>
    </xdr:from>
    <xdr:to>
      <xdr:col>13</xdr:col>
      <xdr:colOff>609600</xdr:colOff>
      <xdr:row>106</xdr:row>
      <xdr:rowOff>28575</xdr:rowOff>
    </xdr:to>
    <xdr:pic>
      <xdr:nvPicPr>
        <xdr:cNvPr id="9984800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21516975"/>
          <a:ext cx="26193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647700</xdr:colOff>
      <xdr:row>91</xdr:row>
      <xdr:rowOff>38100</xdr:rowOff>
    </xdr:from>
    <xdr:to>
      <xdr:col>13</xdr:col>
      <xdr:colOff>523875</xdr:colOff>
      <xdr:row>96</xdr:row>
      <xdr:rowOff>0</xdr:rowOff>
    </xdr:to>
    <xdr:pic>
      <xdr:nvPicPr>
        <xdr:cNvPr id="9984801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19107150"/>
          <a:ext cx="26193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664290</xdr:colOff>
      <xdr:row>122</xdr:row>
      <xdr:rowOff>28575</xdr:rowOff>
    </xdr:from>
    <xdr:to>
      <xdr:col>13</xdr:col>
      <xdr:colOff>600075</xdr:colOff>
      <xdr:row>127</xdr:row>
      <xdr:rowOff>28575</xdr:rowOff>
    </xdr:to>
    <xdr:pic>
      <xdr:nvPicPr>
        <xdr:cNvPr id="9984802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2290" y="25974675"/>
          <a:ext cx="2678985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641014</xdr:colOff>
      <xdr:row>130</xdr:row>
      <xdr:rowOff>228600</xdr:rowOff>
    </xdr:from>
    <xdr:to>
      <xdr:col>13</xdr:col>
      <xdr:colOff>628650</xdr:colOff>
      <xdr:row>137</xdr:row>
      <xdr:rowOff>66675</xdr:rowOff>
    </xdr:to>
    <xdr:pic>
      <xdr:nvPicPr>
        <xdr:cNvPr id="9984803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9014" y="28365450"/>
          <a:ext cx="2730836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723</xdr:colOff>
      <xdr:row>140</xdr:row>
      <xdr:rowOff>19050</xdr:rowOff>
    </xdr:from>
    <xdr:to>
      <xdr:col>13</xdr:col>
      <xdr:colOff>561975</xdr:colOff>
      <xdr:row>148</xdr:row>
      <xdr:rowOff>19050</xdr:rowOff>
    </xdr:to>
    <xdr:pic>
      <xdr:nvPicPr>
        <xdr:cNvPr id="9984804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4523" y="30537150"/>
          <a:ext cx="2618652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638175</xdr:colOff>
      <xdr:row>150</xdr:row>
      <xdr:rowOff>47625</xdr:rowOff>
    </xdr:from>
    <xdr:to>
      <xdr:col>13</xdr:col>
      <xdr:colOff>495300</xdr:colOff>
      <xdr:row>155</xdr:row>
      <xdr:rowOff>0</xdr:rowOff>
    </xdr:to>
    <xdr:pic>
      <xdr:nvPicPr>
        <xdr:cNvPr id="9984805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2346900"/>
          <a:ext cx="26003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666750</xdr:colOff>
      <xdr:row>158</xdr:row>
      <xdr:rowOff>228600</xdr:rowOff>
    </xdr:from>
    <xdr:to>
      <xdr:col>13</xdr:col>
      <xdr:colOff>542925</xdr:colOff>
      <xdr:row>165</xdr:row>
      <xdr:rowOff>0</xdr:rowOff>
    </xdr:to>
    <xdr:pic>
      <xdr:nvPicPr>
        <xdr:cNvPr id="9984806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0" y="34718625"/>
          <a:ext cx="26193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38100</xdr:colOff>
      <xdr:row>168</xdr:row>
      <xdr:rowOff>19050</xdr:rowOff>
    </xdr:from>
    <xdr:to>
      <xdr:col>13</xdr:col>
      <xdr:colOff>514350</xdr:colOff>
      <xdr:row>175</xdr:row>
      <xdr:rowOff>127665</xdr:rowOff>
    </xdr:to>
    <xdr:pic>
      <xdr:nvPicPr>
        <xdr:cNvPr id="9984807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1900" y="36890325"/>
          <a:ext cx="2533650" cy="1394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43470</xdr:colOff>
      <xdr:row>178</xdr:row>
      <xdr:rowOff>66675</xdr:rowOff>
    </xdr:from>
    <xdr:to>
      <xdr:col>13</xdr:col>
      <xdr:colOff>609600</xdr:colOff>
      <xdr:row>183</xdr:row>
      <xdr:rowOff>38100</xdr:rowOff>
    </xdr:to>
    <xdr:pic>
      <xdr:nvPicPr>
        <xdr:cNvPr id="9984808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7270" y="38738175"/>
          <a:ext cx="262353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</xdr:colOff>
      <xdr:row>187</xdr:row>
      <xdr:rowOff>0</xdr:rowOff>
    </xdr:from>
    <xdr:to>
      <xdr:col>13</xdr:col>
      <xdr:colOff>581025</xdr:colOff>
      <xdr:row>193</xdr:row>
      <xdr:rowOff>19050</xdr:rowOff>
    </xdr:to>
    <xdr:pic>
      <xdr:nvPicPr>
        <xdr:cNvPr id="9984809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41100375"/>
          <a:ext cx="26289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18112</xdr:colOff>
      <xdr:row>195</xdr:row>
      <xdr:rowOff>219075</xdr:rowOff>
    </xdr:from>
    <xdr:to>
      <xdr:col>13</xdr:col>
      <xdr:colOff>581026</xdr:colOff>
      <xdr:row>203</xdr:row>
      <xdr:rowOff>161925</xdr:rowOff>
    </xdr:to>
    <xdr:pic>
      <xdr:nvPicPr>
        <xdr:cNvPr id="9984810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1912" y="43224450"/>
          <a:ext cx="2620314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38100</xdr:colOff>
      <xdr:row>206</xdr:row>
      <xdr:rowOff>38100</xdr:rowOff>
    </xdr:from>
    <xdr:to>
      <xdr:col>13</xdr:col>
      <xdr:colOff>571500</xdr:colOff>
      <xdr:row>210</xdr:row>
      <xdr:rowOff>228600</xdr:rowOff>
    </xdr:to>
    <xdr:pic>
      <xdr:nvPicPr>
        <xdr:cNvPr id="9984811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1900" y="45062775"/>
          <a:ext cx="25908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28575</xdr:colOff>
      <xdr:row>214</xdr:row>
      <xdr:rowOff>228600</xdr:rowOff>
    </xdr:from>
    <xdr:to>
      <xdr:col>13</xdr:col>
      <xdr:colOff>533400</xdr:colOff>
      <xdr:row>220</xdr:row>
      <xdr:rowOff>219075</xdr:rowOff>
    </xdr:to>
    <xdr:pic>
      <xdr:nvPicPr>
        <xdr:cNvPr id="9984812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47444025"/>
          <a:ext cx="256222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28575</xdr:colOff>
      <xdr:row>223</xdr:row>
      <xdr:rowOff>209550</xdr:rowOff>
    </xdr:from>
    <xdr:to>
      <xdr:col>13</xdr:col>
      <xdr:colOff>514350</xdr:colOff>
      <xdr:row>231</xdr:row>
      <xdr:rowOff>109778</xdr:rowOff>
    </xdr:to>
    <xdr:pic>
      <xdr:nvPicPr>
        <xdr:cNvPr id="9984813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49568100"/>
          <a:ext cx="2543175" cy="1405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16429</xdr:colOff>
      <xdr:row>234</xdr:row>
      <xdr:rowOff>28575</xdr:rowOff>
    </xdr:from>
    <xdr:to>
      <xdr:col>13</xdr:col>
      <xdr:colOff>609600</xdr:colOff>
      <xdr:row>239</xdr:row>
      <xdr:rowOff>9525</xdr:rowOff>
    </xdr:to>
    <xdr:pic>
      <xdr:nvPicPr>
        <xdr:cNvPr id="9984814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0229" y="51406425"/>
          <a:ext cx="2650571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657225</xdr:colOff>
      <xdr:row>243</xdr:row>
      <xdr:rowOff>9525</xdr:rowOff>
    </xdr:from>
    <xdr:to>
      <xdr:col>13</xdr:col>
      <xdr:colOff>571500</xdr:colOff>
      <xdr:row>249</xdr:row>
      <xdr:rowOff>47625</xdr:rowOff>
    </xdr:to>
    <xdr:pic>
      <xdr:nvPicPr>
        <xdr:cNvPr id="9984815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5225" y="53816250"/>
          <a:ext cx="2657475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</xdr:colOff>
      <xdr:row>251</xdr:row>
      <xdr:rowOff>228600</xdr:rowOff>
    </xdr:from>
    <xdr:to>
      <xdr:col>13</xdr:col>
      <xdr:colOff>428625</xdr:colOff>
      <xdr:row>259</xdr:row>
      <xdr:rowOff>85725</xdr:rowOff>
    </xdr:to>
    <xdr:pic>
      <xdr:nvPicPr>
        <xdr:cNvPr id="9984816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55940325"/>
          <a:ext cx="247650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</xdr:colOff>
      <xdr:row>262</xdr:row>
      <xdr:rowOff>28575</xdr:rowOff>
    </xdr:from>
    <xdr:to>
      <xdr:col>13</xdr:col>
      <xdr:colOff>561975</xdr:colOff>
      <xdr:row>266</xdr:row>
      <xdr:rowOff>219075</xdr:rowOff>
    </xdr:to>
    <xdr:pic>
      <xdr:nvPicPr>
        <xdr:cNvPr id="9984817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57759600"/>
          <a:ext cx="26003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38100</xdr:colOff>
      <xdr:row>271</xdr:row>
      <xdr:rowOff>28575</xdr:rowOff>
    </xdr:from>
    <xdr:to>
      <xdr:col>13</xdr:col>
      <xdr:colOff>571500</xdr:colOff>
      <xdr:row>277</xdr:row>
      <xdr:rowOff>19050</xdr:rowOff>
    </xdr:to>
    <xdr:pic>
      <xdr:nvPicPr>
        <xdr:cNvPr id="9984818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1900" y="60188475"/>
          <a:ext cx="259080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38100</xdr:colOff>
      <xdr:row>280</xdr:row>
      <xdr:rowOff>9524</xdr:rowOff>
    </xdr:from>
    <xdr:to>
      <xdr:col>13</xdr:col>
      <xdr:colOff>447675</xdr:colOff>
      <xdr:row>287</xdr:row>
      <xdr:rowOff>57792</xdr:rowOff>
    </xdr:to>
    <xdr:pic>
      <xdr:nvPicPr>
        <xdr:cNvPr id="9984819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1900" y="62312549"/>
          <a:ext cx="2466975" cy="1353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209550</xdr:colOff>
      <xdr:row>290</xdr:row>
      <xdr:rowOff>66675</xdr:rowOff>
    </xdr:from>
    <xdr:to>
      <xdr:col>13</xdr:col>
      <xdr:colOff>581025</xdr:colOff>
      <xdr:row>294</xdr:row>
      <xdr:rowOff>171450</xdr:rowOff>
    </xdr:to>
    <xdr:pic>
      <xdr:nvPicPr>
        <xdr:cNvPr id="9984820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3350" y="64188975"/>
          <a:ext cx="24288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190500</xdr:colOff>
      <xdr:row>299</xdr:row>
      <xdr:rowOff>9525</xdr:rowOff>
    </xdr:from>
    <xdr:to>
      <xdr:col>13</xdr:col>
      <xdr:colOff>600075</xdr:colOff>
      <xdr:row>304</xdr:row>
      <xdr:rowOff>190500</xdr:rowOff>
    </xdr:to>
    <xdr:pic>
      <xdr:nvPicPr>
        <xdr:cNvPr id="9984821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0" y="66560700"/>
          <a:ext cx="246697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190500</xdr:colOff>
      <xdr:row>307</xdr:row>
      <xdr:rowOff>228600</xdr:rowOff>
    </xdr:from>
    <xdr:to>
      <xdr:col>13</xdr:col>
      <xdr:colOff>600075</xdr:colOff>
      <xdr:row>315</xdr:row>
      <xdr:rowOff>85725</xdr:rowOff>
    </xdr:to>
    <xdr:pic>
      <xdr:nvPicPr>
        <xdr:cNvPr id="9984822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0" y="68684775"/>
          <a:ext cx="246697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611982</xdr:colOff>
      <xdr:row>318</xdr:row>
      <xdr:rowOff>76200</xdr:rowOff>
    </xdr:from>
    <xdr:to>
      <xdr:col>13</xdr:col>
      <xdr:colOff>561976</xdr:colOff>
      <xdr:row>323</xdr:row>
      <xdr:rowOff>85725</xdr:rowOff>
    </xdr:to>
    <xdr:pic>
      <xdr:nvPicPr>
        <xdr:cNvPr id="9984823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9982" y="70551675"/>
          <a:ext cx="2693194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656823</xdr:colOff>
      <xdr:row>327</xdr:row>
      <xdr:rowOff>9524</xdr:rowOff>
    </xdr:from>
    <xdr:to>
      <xdr:col>13</xdr:col>
      <xdr:colOff>609600</xdr:colOff>
      <xdr:row>333</xdr:row>
      <xdr:rowOff>76199</xdr:rowOff>
    </xdr:to>
    <xdr:pic>
      <xdr:nvPicPr>
        <xdr:cNvPr id="9984824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4823" y="72913874"/>
          <a:ext cx="2695977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676275</xdr:colOff>
      <xdr:row>335</xdr:row>
      <xdr:rowOff>228600</xdr:rowOff>
    </xdr:from>
    <xdr:to>
      <xdr:col>13</xdr:col>
      <xdr:colOff>552451</xdr:colOff>
      <xdr:row>344</xdr:row>
      <xdr:rowOff>9674</xdr:rowOff>
    </xdr:to>
    <xdr:pic>
      <xdr:nvPicPr>
        <xdr:cNvPr id="9984825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5" y="75037950"/>
          <a:ext cx="2619376" cy="1457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635946</xdr:colOff>
      <xdr:row>346</xdr:row>
      <xdr:rowOff>28575</xdr:rowOff>
    </xdr:from>
    <xdr:to>
      <xdr:col>13</xdr:col>
      <xdr:colOff>590550</xdr:colOff>
      <xdr:row>351</xdr:row>
      <xdr:rowOff>38100</xdr:rowOff>
    </xdr:to>
    <xdr:pic>
      <xdr:nvPicPr>
        <xdr:cNvPr id="9984826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3946" y="76857225"/>
          <a:ext cx="2697804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657093</xdr:colOff>
      <xdr:row>354</xdr:row>
      <xdr:rowOff>228599</xdr:rowOff>
    </xdr:from>
    <xdr:to>
      <xdr:col>13</xdr:col>
      <xdr:colOff>600075</xdr:colOff>
      <xdr:row>361</xdr:row>
      <xdr:rowOff>38099</xdr:rowOff>
    </xdr:to>
    <xdr:pic>
      <xdr:nvPicPr>
        <xdr:cNvPr id="9984827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5093" y="79247999"/>
          <a:ext cx="2686182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669925</xdr:colOff>
      <xdr:row>363</xdr:row>
      <xdr:rowOff>228600</xdr:rowOff>
    </xdr:from>
    <xdr:to>
      <xdr:col>13</xdr:col>
      <xdr:colOff>581025</xdr:colOff>
      <xdr:row>372</xdr:row>
      <xdr:rowOff>0</xdr:rowOff>
    </xdr:to>
    <xdr:pic>
      <xdr:nvPicPr>
        <xdr:cNvPr id="9984828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5" y="81391125"/>
          <a:ext cx="26543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614966</xdr:colOff>
      <xdr:row>374</xdr:row>
      <xdr:rowOff>0</xdr:rowOff>
    </xdr:from>
    <xdr:to>
      <xdr:col>13</xdr:col>
      <xdr:colOff>571500</xdr:colOff>
      <xdr:row>379</xdr:row>
      <xdr:rowOff>9525</xdr:rowOff>
    </xdr:to>
    <xdr:pic>
      <xdr:nvPicPr>
        <xdr:cNvPr id="9984829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2966" y="83181825"/>
          <a:ext cx="2699734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653761</xdr:colOff>
      <xdr:row>382</xdr:row>
      <xdr:rowOff>228600</xdr:rowOff>
    </xdr:from>
    <xdr:to>
      <xdr:col>13</xdr:col>
      <xdr:colOff>542925</xdr:colOff>
      <xdr:row>389</xdr:row>
      <xdr:rowOff>9525</xdr:rowOff>
    </xdr:to>
    <xdr:pic>
      <xdr:nvPicPr>
        <xdr:cNvPr id="9984830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1761" y="85601175"/>
          <a:ext cx="2632364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668801</xdr:colOff>
      <xdr:row>391</xdr:row>
      <xdr:rowOff>238124</xdr:rowOff>
    </xdr:from>
    <xdr:to>
      <xdr:col>13</xdr:col>
      <xdr:colOff>552450</xdr:colOff>
      <xdr:row>399</xdr:row>
      <xdr:rowOff>171449</xdr:rowOff>
    </xdr:to>
    <xdr:pic>
      <xdr:nvPicPr>
        <xdr:cNvPr id="9984831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6801" y="87753824"/>
          <a:ext cx="2626849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657225</xdr:colOff>
      <xdr:row>402</xdr:row>
      <xdr:rowOff>28575</xdr:rowOff>
    </xdr:from>
    <xdr:to>
      <xdr:col>13</xdr:col>
      <xdr:colOff>495300</xdr:colOff>
      <xdr:row>406</xdr:row>
      <xdr:rowOff>210026</xdr:rowOff>
    </xdr:to>
    <xdr:pic>
      <xdr:nvPicPr>
        <xdr:cNvPr id="9984832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5225" y="89563575"/>
          <a:ext cx="2581275" cy="1419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642505</xdr:colOff>
      <xdr:row>411</xdr:row>
      <xdr:rowOff>9525</xdr:rowOff>
    </xdr:from>
    <xdr:to>
      <xdr:col>13</xdr:col>
      <xdr:colOff>514350</xdr:colOff>
      <xdr:row>417</xdr:row>
      <xdr:rowOff>19050</xdr:rowOff>
    </xdr:to>
    <xdr:pic>
      <xdr:nvPicPr>
        <xdr:cNvPr id="9984833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0505" y="91973400"/>
          <a:ext cx="261504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15200</xdr:colOff>
      <xdr:row>419</xdr:row>
      <xdr:rowOff>209550</xdr:rowOff>
    </xdr:from>
    <xdr:to>
      <xdr:col>13</xdr:col>
      <xdr:colOff>561976</xdr:colOff>
      <xdr:row>427</xdr:row>
      <xdr:rowOff>133350</xdr:rowOff>
    </xdr:to>
    <xdr:pic>
      <xdr:nvPicPr>
        <xdr:cNvPr id="9984834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9000" y="94078425"/>
          <a:ext cx="2604176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557044</xdr:colOff>
      <xdr:row>430</xdr:row>
      <xdr:rowOff>47625</xdr:rowOff>
    </xdr:from>
    <xdr:to>
      <xdr:col>13</xdr:col>
      <xdr:colOff>504825</xdr:colOff>
      <xdr:row>435</xdr:row>
      <xdr:rowOff>47625</xdr:rowOff>
    </xdr:to>
    <xdr:pic>
      <xdr:nvPicPr>
        <xdr:cNvPr id="9984835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5044" y="95935800"/>
          <a:ext cx="2690981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667616</xdr:colOff>
      <xdr:row>439</xdr:row>
      <xdr:rowOff>19050</xdr:rowOff>
    </xdr:from>
    <xdr:to>
      <xdr:col>13</xdr:col>
      <xdr:colOff>504825</xdr:colOff>
      <xdr:row>445</xdr:row>
      <xdr:rowOff>9525</xdr:rowOff>
    </xdr:to>
    <xdr:pic>
      <xdr:nvPicPr>
        <xdr:cNvPr id="9984836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5616" y="98336100"/>
          <a:ext cx="2580409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672811</xdr:colOff>
      <xdr:row>448</xdr:row>
      <xdr:rowOff>9525</xdr:rowOff>
    </xdr:from>
    <xdr:to>
      <xdr:col>13</xdr:col>
      <xdr:colOff>561975</xdr:colOff>
      <xdr:row>456</xdr:row>
      <xdr:rowOff>19050</xdr:rowOff>
    </xdr:to>
    <xdr:pic>
      <xdr:nvPicPr>
        <xdr:cNvPr id="9984837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0811" y="100469700"/>
          <a:ext cx="2632364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649432</xdr:colOff>
      <xdr:row>458</xdr:row>
      <xdr:rowOff>57150</xdr:rowOff>
    </xdr:from>
    <xdr:to>
      <xdr:col>13</xdr:col>
      <xdr:colOff>590550</xdr:colOff>
      <xdr:row>463</xdr:row>
      <xdr:rowOff>57150</xdr:rowOff>
    </xdr:to>
    <xdr:pic>
      <xdr:nvPicPr>
        <xdr:cNvPr id="9984838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7432" y="102298500"/>
          <a:ext cx="2684318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663286</xdr:colOff>
      <xdr:row>467</xdr:row>
      <xdr:rowOff>0</xdr:rowOff>
    </xdr:from>
    <xdr:to>
      <xdr:col>13</xdr:col>
      <xdr:colOff>552450</xdr:colOff>
      <xdr:row>473</xdr:row>
      <xdr:rowOff>19050</xdr:rowOff>
    </xdr:to>
    <xdr:pic>
      <xdr:nvPicPr>
        <xdr:cNvPr id="9984839" name="図 5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1286" y="104670225"/>
          <a:ext cx="2632364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666750</xdr:colOff>
      <xdr:row>476</xdr:row>
      <xdr:rowOff>9524</xdr:rowOff>
    </xdr:from>
    <xdr:to>
      <xdr:col>13</xdr:col>
      <xdr:colOff>542925</xdr:colOff>
      <xdr:row>484</xdr:row>
      <xdr:rowOff>7354</xdr:rowOff>
    </xdr:to>
    <xdr:pic>
      <xdr:nvPicPr>
        <xdr:cNvPr id="9984840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0" y="106822874"/>
          <a:ext cx="2619375" cy="1436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616845</xdr:colOff>
      <xdr:row>486</xdr:row>
      <xdr:rowOff>28575</xdr:rowOff>
    </xdr:from>
    <xdr:to>
      <xdr:col>13</xdr:col>
      <xdr:colOff>514351</xdr:colOff>
      <xdr:row>491</xdr:row>
      <xdr:rowOff>0</xdr:rowOff>
    </xdr:to>
    <xdr:pic>
      <xdr:nvPicPr>
        <xdr:cNvPr id="9984841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4845" y="108623100"/>
          <a:ext cx="2640706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676275</xdr:colOff>
      <xdr:row>495</xdr:row>
      <xdr:rowOff>28575</xdr:rowOff>
    </xdr:from>
    <xdr:to>
      <xdr:col>13</xdr:col>
      <xdr:colOff>571500</xdr:colOff>
      <xdr:row>501</xdr:row>
      <xdr:rowOff>39881</xdr:rowOff>
    </xdr:to>
    <xdr:pic>
      <xdr:nvPicPr>
        <xdr:cNvPr id="9984842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5" y="111051975"/>
          <a:ext cx="2638425" cy="1440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653871</xdr:colOff>
      <xdr:row>504</xdr:row>
      <xdr:rowOff>19049</xdr:rowOff>
    </xdr:from>
    <xdr:to>
      <xdr:col>13</xdr:col>
      <xdr:colOff>523875</xdr:colOff>
      <xdr:row>512</xdr:row>
      <xdr:rowOff>19049</xdr:rowOff>
    </xdr:to>
    <xdr:pic>
      <xdr:nvPicPr>
        <xdr:cNvPr id="9984843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1871" y="113185574"/>
          <a:ext cx="2613204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659823</xdr:colOff>
      <xdr:row>514</xdr:row>
      <xdr:rowOff>57150</xdr:rowOff>
    </xdr:from>
    <xdr:to>
      <xdr:col>13</xdr:col>
      <xdr:colOff>514350</xdr:colOff>
      <xdr:row>519</xdr:row>
      <xdr:rowOff>9525</xdr:rowOff>
    </xdr:to>
    <xdr:pic>
      <xdr:nvPicPr>
        <xdr:cNvPr id="9984844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7823" y="115004850"/>
          <a:ext cx="2597727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664964</xdr:colOff>
      <xdr:row>523</xdr:row>
      <xdr:rowOff>9524</xdr:rowOff>
    </xdr:from>
    <xdr:to>
      <xdr:col>13</xdr:col>
      <xdr:colOff>542925</xdr:colOff>
      <xdr:row>529</xdr:row>
      <xdr:rowOff>38099</xdr:rowOff>
    </xdr:to>
    <xdr:pic>
      <xdr:nvPicPr>
        <xdr:cNvPr id="9984845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2964" y="117386099"/>
          <a:ext cx="2621161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676275</xdr:colOff>
      <xdr:row>531</xdr:row>
      <xdr:rowOff>219074</xdr:rowOff>
    </xdr:from>
    <xdr:to>
      <xdr:col>13</xdr:col>
      <xdr:colOff>561976</xdr:colOff>
      <xdr:row>539</xdr:row>
      <xdr:rowOff>162499</xdr:rowOff>
    </xdr:to>
    <xdr:pic>
      <xdr:nvPicPr>
        <xdr:cNvPr id="9984846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5" y="119500649"/>
          <a:ext cx="2628901" cy="1448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596678</xdr:colOff>
      <xdr:row>542</xdr:row>
      <xdr:rowOff>9525</xdr:rowOff>
    </xdr:from>
    <xdr:to>
      <xdr:col>13</xdr:col>
      <xdr:colOff>561975</xdr:colOff>
      <xdr:row>547</xdr:row>
      <xdr:rowOff>28575</xdr:rowOff>
    </xdr:to>
    <xdr:pic>
      <xdr:nvPicPr>
        <xdr:cNvPr id="9984847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4678" y="121310400"/>
          <a:ext cx="2708497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666751</xdr:colOff>
      <xdr:row>551</xdr:row>
      <xdr:rowOff>19050</xdr:rowOff>
    </xdr:from>
    <xdr:to>
      <xdr:col>13</xdr:col>
      <xdr:colOff>552451</xdr:colOff>
      <xdr:row>557</xdr:row>
      <xdr:rowOff>39694</xdr:rowOff>
    </xdr:to>
    <xdr:pic>
      <xdr:nvPicPr>
        <xdr:cNvPr id="9984848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1" y="123748800"/>
          <a:ext cx="2628900" cy="1449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19051</xdr:colOff>
      <xdr:row>559</xdr:row>
      <xdr:rowOff>209550</xdr:rowOff>
    </xdr:from>
    <xdr:to>
      <xdr:col>13</xdr:col>
      <xdr:colOff>609601</xdr:colOff>
      <xdr:row>567</xdr:row>
      <xdr:rowOff>167670</xdr:rowOff>
    </xdr:to>
    <xdr:pic>
      <xdr:nvPicPr>
        <xdr:cNvPr id="9984849" name="図 6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1" y="125844300"/>
          <a:ext cx="2647950" cy="1463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500096</xdr:colOff>
      <xdr:row>570</xdr:row>
      <xdr:rowOff>38100</xdr:rowOff>
    </xdr:from>
    <xdr:to>
      <xdr:col>13</xdr:col>
      <xdr:colOff>523875</xdr:colOff>
      <xdr:row>575</xdr:row>
      <xdr:rowOff>85725</xdr:rowOff>
    </xdr:to>
    <xdr:pic>
      <xdr:nvPicPr>
        <xdr:cNvPr id="9984850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8096" y="127692150"/>
          <a:ext cx="2766979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616660</xdr:colOff>
      <xdr:row>578</xdr:row>
      <xdr:rowOff>228600</xdr:rowOff>
    </xdr:from>
    <xdr:to>
      <xdr:col>13</xdr:col>
      <xdr:colOff>571500</xdr:colOff>
      <xdr:row>585</xdr:row>
      <xdr:rowOff>57150</xdr:rowOff>
    </xdr:to>
    <xdr:pic>
      <xdr:nvPicPr>
        <xdr:cNvPr id="9984851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4660" y="130073400"/>
          <a:ext cx="269804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551584</xdr:colOff>
      <xdr:row>588</xdr:row>
      <xdr:rowOff>19050</xdr:rowOff>
    </xdr:from>
    <xdr:to>
      <xdr:col>13</xdr:col>
      <xdr:colOff>561975</xdr:colOff>
      <xdr:row>596</xdr:row>
      <xdr:rowOff>95250</xdr:rowOff>
    </xdr:to>
    <xdr:pic>
      <xdr:nvPicPr>
        <xdr:cNvPr id="9984852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9584" y="132245100"/>
          <a:ext cx="2753591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561975</xdr:colOff>
      <xdr:row>20</xdr:row>
      <xdr:rowOff>142875</xdr:rowOff>
    </xdr:from>
    <xdr:to>
      <xdr:col>13</xdr:col>
      <xdr:colOff>609600</xdr:colOff>
      <xdr:row>28</xdr:row>
      <xdr:rowOff>104775</xdr:rowOff>
    </xdr:to>
    <xdr:pic>
      <xdr:nvPicPr>
        <xdr:cNvPr id="9985808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5" y="3810000"/>
          <a:ext cx="279082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38100</xdr:colOff>
      <xdr:row>12</xdr:row>
      <xdr:rowOff>0</xdr:rowOff>
    </xdr:from>
    <xdr:to>
      <xdr:col>13</xdr:col>
      <xdr:colOff>533400</xdr:colOff>
      <xdr:row>17</xdr:row>
      <xdr:rowOff>219075</xdr:rowOff>
    </xdr:to>
    <xdr:pic>
      <xdr:nvPicPr>
        <xdr:cNvPr id="9985809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1900" y="2219325"/>
          <a:ext cx="25527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666750</xdr:colOff>
      <xdr:row>3</xdr:row>
      <xdr:rowOff>38100</xdr:rowOff>
    </xdr:from>
    <xdr:to>
      <xdr:col>13</xdr:col>
      <xdr:colOff>447675</xdr:colOff>
      <xdr:row>9</xdr:row>
      <xdr:rowOff>123825</xdr:rowOff>
    </xdr:to>
    <xdr:pic>
      <xdr:nvPicPr>
        <xdr:cNvPr id="9985810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0" y="552450"/>
          <a:ext cx="2524125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296546</xdr:colOff>
      <xdr:row>49</xdr:row>
      <xdr:rowOff>0</xdr:rowOff>
    </xdr:from>
    <xdr:to>
      <xdr:col>13</xdr:col>
      <xdr:colOff>581025</xdr:colOff>
      <xdr:row>57</xdr:row>
      <xdr:rowOff>114299</xdr:rowOff>
    </xdr:to>
    <xdr:pic>
      <xdr:nvPicPr>
        <xdr:cNvPr id="9985811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4546" y="10096500"/>
          <a:ext cx="3027679" cy="16763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343155</xdr:colOff>
      <xdr:row>40</xdr:row>
      <xdr:rowOff>28575</xdr:rowOff>
    </xdr:from>
    <xdr:to>
      <xdr:col>13</xdr:col>
      <xdr:colOff>628651</xdr:colOff>
      <xdr:row>47</xdr:row>
      <xdr:rowOff>38100</xdr:rowOff>
    </xdr:to>
    <xdr:pic>
      <xdr:nvPicPr>
        <xdr:cNvPr id="9985812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1155" y="7981950"/>
          <a:ext cx="3028696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288208</xdr:colOff>
      <xdr:row>32</xdr:row>
      <xdr:rowOff>47625</xdr:rowOff>
    </xdr:from>
    <xdr:to>
      <xdr:col>13</xdr:col>
      <xdr:colOff>590550</xdr:colOff>
      <xdr:row>38</xdr:row>
      <xdr:rowOff>19050</xdr:rowOff>
    </xdr:to>
    <xdr:pic>
      <xdr:nvPicPr>
        <xdr:cNvPr id="9985813" name="図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6208" y="5810250"/>
          <a:ext cx="3045542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19341</xdr:colOff>
      <xdr:row>60</xdr:row>
      <xdr:rowOff>28575</xdr:rowOff>
    </xdr:from>
    <xdr:to>
      <xdr:col>13</xdr:col>
      <xdr:colOff>609600</xdr:colOff>
      <xdr:row>65</xdr:row>
      <xdr:rowOff>9525</xdr:rowOff>
    </xdr:to>
    <xdr:pic>
      <xdr:nvPicPr>
        <xdr:cNvPr id="9985814" name="図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3141" y="12211050"/>
          <a:ext cx="2647659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665436</xdr:colOff>
      <xdr:row>68</xdr:row>
      <xdr:rowOff>0</xdr:rowOff>
    </xdr:from>
    <xdr:to>
      <xdr:col>13</xdr:col>
      <xdr:colOff>600075</xdr:colOff>
      <xdr:row>74</xdr:row>
      <xdr:rowOff>47625</xdr:rowOff>
    </xdr:to>
    <xdr:pic>
      <xdr:nvPicPr>
        <xdr:cNvPr id="9985815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436" y="14373225"/>
          <a:ext cx="2677839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38100</xdr:colOff>
      <xdr:row>77</xdr:row>
      <xdr:rowOff>9525</xdr:rowOff>
    </xdr:from>
    <xdr:to>
      <xdr:col>13</xdr:col>
      <xdr:colOff>647700</xdr:colOff>
      <xdr:row>84</xdr:row>
      <xdr:rowOff>147473</xdr:rowOff>
    </xdr:to>
    <xdr:pic>
      <xdr:nvPicPr>
        <xdr:cNvPr id="9985816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1900" y="16525875"/>
          <a:ext cx="2667000" cy="14714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</xdr:colOff>
      <xdr:row>88</xdr:row>
      <xdr:rowOff>38100</xdr:rowOff>
    </xdr:from>
    <xdr:to>
      <xdr:col>13</xdr:col>
      <xdr:colOff>581025</xdr:colOff>
      <xdr:row>93</xdr:row>
      <xdr:rowOff>0</xdr:rowOff>
    </xdr:to>
    <xdr:pic>
      <xdr:nvPicPr>
        <xdr:cNvPr id="9985817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8573750"/>
          <a:ext cx="26193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19881</xdr:colOff>
      <xdr:row>97</xdr:row>
      <xdr:rowOff>38100</xdr:rowOff>
    </xdr:from>
    <xdr:to>
      <xdr:col>13</xdr:col>
      <xdr:colOff>647700</xdr:colOff>
      <xdr:row>103</xdr:row>
      <xdr:rowOff>85725</xdr:rowOff>
    </xdr:to>
    <xdr:pic>
      <xdr:nvPicPr>
        <xdr:cNvPr id="9985818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3681" y="21002625"/>
          <a:ext cx="2685219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23521</xdr:colOff>
      <xdr:row>106</xdr:row>
      <xdr:rowOff>19050</xdr:rowOff>
    </xdr:from>
    <xdr:to>
      <xdr:col>13</xdr:col>
      <xdr:colOff>647700</xdr:colOff>
      <xdr:row>114</xdr:row>
      <xdr:rowOff>57150</xdr:rowOff>
    </xdr:to>
    <xdr:pic>
      <xdr:nvPicPr>
        <xdr:cNvPr id="9985819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7321" y="23126700"/>
          <a:ext cx="2681579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66525</xdr:colOff>
      <xdr:row>134</xdr:row>
      <xdr:rowOff>0</xdr:rowOff>
    </xdr:from>
    <xdr:to>
      <xdr:col>13</xdr:col>
      <xdr:colOff>590550</xdr:colOff>
      <xdr:row>141</xdr:row>
      <xdr:rowOff>142875</xdr:rowOff>
    </xdr:to>
    <xdr:pic>
      <xdr:nvPicPr>
        <xdr:cNvPr id="9985820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0325" y="29394150"/>
          <a:ext cx="258142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8630</xdr:colOff>
      <xdr:row>126</xdr:row>
      <xdr:rowOff>57150</xdr:rowOff>
    </xdr:from>
    <xdr:to>
      <xdr:col>13</xdr:col>
      <xdr:colOff>619125</xdr:colOff>
      <xdr:row>132</xdr:row>
      <xdr:rowOff>95250</xdr:rowOff>
    </xdr:to>
    <xdr:pic>
      <xdr:nvPicPr>
        <xdr:cNvPr id="9985821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2430" y="27546300"/>
          <a:ext cx="2667895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659699</xdr:colOff>
      <xdr:row>117</xdr:row>
      <xdr:rowOff>38100</xdr:rowOff>
    </xdr:from>
    <xdr:to>
      <xdr:col>13</xdr:col>
      <xdr:colOff>638175</xdr:colOff>
      <xdr:row>122</xdr:row>
      <xdr:rowOff>57151</xdr:rowOff>
    </xdr:to>
    <xdr:pic>
      <xdr:nvPicPr>
        <xdr:cNvPr id="9985822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7699" y="25098375"/>
          <a:ext cx="2721676" cy="14954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15925</xdr:colOff>
      <xdr:row>163</xdr:row>
      <xdr:rowOff>0</xdr:rowOff>
    </xdr:from>
    <xdr:to>
      <xdr:col>13</xdr:col>
      <xdr:colOff>628650</xdr:colOff>
      <xdr:row>171</xdr:row>
      <xdr:rowOff>28575</xdr:rowOff>
    </xdr:to>
    <xdr:pic>
      <xdr:nvPicPr>
        <xdr:cNvPr id="9985823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9725" y="35928300"/>
          <a:ext cx="2670125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32005</xdr:colOff>
      <xdr:row>154</xdr:row>
      <xdr:rowOff>28575</xdr:rowOff>
    </xdr:from>
    <xdr:to>
      <xdr:col>13</xdr:col>
      <xdr:colOff>609601</xdr:colOff>
      <xdr:row>160</xdr:row>
      <xdr:rowOff>47625</xdr:rowOff>
    </xdr:to>
    <xdr:pic>
      <xdr:nvPicPr>
        <xdr:cNvPr id="9985824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5805" y="33813750"/>
          <a:ext cx="2634996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676722</xdr:colOff>
      <xdr:row>145</xdr:row>
      <xdr:rowOff>28575</xdr:rowOff>
    </xdr:from>
    <xdr:to>
      <xdr:col>13</xdr:col>
      <xdr:colOff>628650</xdr:colOff>
      <xdr:row>150</xdr:row>
      <xdr:rowOff>28575</xdr:rowOff>
    </xdr:to>
    <xdr:pic>
      <xdr:nvPicPr>
        <xdr:cNvPr id="9985825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722" y="31384875"/>
          <a:ext cx="2695128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676276</xdr:colOff>
      <xdr:row>191</xdr:row>
      <xdr:rowOff>19049</xdr:rowOff>
    </xdr:from>
    <xdr:to>
      <xdr:col>13</xdr:col>
      <xdr:colOff>638176</xdr:colOff>
      <xdr:row>199</xdr:row>
      <xdr:rowOff>4456</xdr:rowOff>
    </xdr:to>
    <xdr:pic>
      <xdr:nvPicPr>
        <xdr:cNvPr id="9985826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6" y="42233849"/>
          <a:ext cx="2705100" cy="14903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685361</xdr:colOff>
      <xdr:row>182</xdr:row>
      <xdr:rowOff>238124</xdr:rowOff>
    </xdr:from>
    <xdr:to>
      <xdr:col>13</xdr:col>
      <xdr:colOff>647700</xdr:colOff>
      <xdr:row>189</xdr:row>
      <xdr:rowOff>66674</xdr:rowOff>
    </xdr:to>
    <xdr:pic>
      <xdr:nvPicPr>
        <xdr:cNvPr id="9985827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361" y="40309799"/>
          <a:ext cx="2705539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47625</xdr:colOff>
      <xdr:row>174</xdr:row>
      <xdr:rowOff>28575</xdr:rowOff>
    </xdr:from>
    <xdr:to>
      <xdr:col>13</xdr:col>
      <xdr:colOff>628650</xdr:colOff>
      <xdr:row>179</xdr:row>
      <xdr:rowOff>8220</xdr:rowOff>
    </xdr:to>
    <xdr:pic>
      <xdr:nvPicPr>
        <xdr:cNvPr id="9985828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37909500"/>
          <a:ext cx="2638425" cy="1456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600075</xdr:colOff>
      <xdr:row>219</xdr:row>
      <xdr:rowOff>200025</xdr:rowOff>
    </xdr:from>
    <xdr:to>
      <xdr:col>13</xdr:col>
      <xdr:colOff>609600</xdr:colOff>
      <xdr:row>228</xdr:row>
      <xdr:rowOff>47625</xdr:rowOff>
    </xdr:to>
    <xdr:pic>
      <xdr:nvPicPr>
        <xdr:cNvPr id="9985829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48768000"/>
          <a:ext cx="275272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683795</xdr:colOff>
      <xdr:row>210</xdr:row>
      <xdr:rowOff>228600</xdr:rowOff>
    </xdr:from>
    <xdr:to>
      <xdr:col>13</xdr:col>
      <xdr:colOff>619125</xdr:colOff>
      <xdr:row>217</xdr:row>
      <xdr:rowOff>47625</xdr:rowOff>
    </xdr:to>
    <xdr:pic>
      <xdr:nvPicPr>
        <xdr:cNvPr id="9985830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1795" y="46653450"/>
          <a:ext cx="267853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647203</xdr:colOff>
      <xdr:row>202</xdr:row>
      <xdr:rowOff>28575</xdr:rowOff>
    </xdr:from>
    <xdr:to>
      <xdr:col>13</xdr:col>
      <xdr:colOff>628651</xdr:colOff>
      <xdr:row>207</xdr:row>
      <xdr:rowOff>57150</xdr:rowOff>
    </xdr:to>
    <xdr:pic>
      <xdr:nvPicPr>
        <xdr:cNvPr id="9985831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203" y="44262675"/>
          <a:ext cx="2724648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14019</xdr:colOff>
      <xdr:row>247</xdr:row>
      <xdr:rowOff>238124</xdr:rowOff>
    </xdr:from>
    <xdr:to>
      <xdr:col>13</xdr:col>
      <xdr:colOff>628650</xdr:colOff>
      <xdr:row>256</xdr:row>
      <xdr:rowOff>38099</xdr:rowOff>
    </xdr:to>
    <xdr:pic>
      <xdr:nvPicPr>
        <xdr:cNvPr id="9985832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7819" y="55159274"/>
          <a:ext cx="2672031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19051</xdr:colOff>
      <xdr:row>239</xdr:row>
      <xdr:rowOff>28575</xdr:rowOff>
    </xdr:from>
    <xdr:to>
      <xdr:col>13</xdr:col>
      <xdr:colOff>628651</xdr:colOff>
      <xdr:row>245</xdr:row>
      <xdr:rowOff>73949</xdr:rowOff>
    </xdr:to>
    <xdr:pic>
      <xdr:nvPicPr>
        <xdr:cNvPr id="9985833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1" y="53044725"/>
          <a:ext cx="2667000" cy="1474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</xdr:colOff>
      <xdr:row>230</xdr:row>
      <xdr:rowOff>28575</xdr:rowOff>
    </xdr:from>
    <xdr:to>
      <xdr:col>13</xdr:col>
      <xdr:colOff>600075</xdr:colOff>
      <xdr:row>235</xdr:row>
      <xdr:rowOff>9525</xdr:rowOff>
    </xdr:to>
    <xdr:pic>
      <xdr:nvPicPr>
        <xdr:cNvPr id="9985834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50615850"/>
          <a:ext cx="263842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665741</xdr:colOff>
      <xdr:row>276</xdr:row>
      <xdr:rowOff>200025</xdr:rowOff>
    </xdr:from>
    <xdr:to>
      <xdr:col>13</xdr:col>
      <xdr:colOff>628650</xdr:colOff>
      <xdr:row>284</xdr:row>
      <xdr:rowOff>133350</xdr:rowOff>
    </xdr:to>
    <xdr:pic>
      <xdr:nvPicPr>
        <xdr:cNvPr id="9985835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741" y="61645800"/>
          <a:ext cx="2706109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676790</xdr:colOff>
      <xdr:row>268</xdr:row>
      <xdr:rowOff>9525</xdr:rowOff>
    </xdr:from>
    <xdr:to>
      <xdr:col>13</xdr:col>
      <xdr:colOff>609600</xdr:colOff>
      <xdr:row>274</xdr:row>
      <xdr:rowOff>47625</xdr:rowOff>
    </xdr:to>
    <xdr:pic>
      <xdr:nvPicPr>
        <xdr:cNvPr id="9985836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790" y="59550300"/>
          <a:ext cx="2676010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47625</xdr:colOff>
      <xdr:row>259</xdr:row>
      <xdr:rowOff>28575</xdr:rowOff>
    </xdr:from>
    <xdr:to>
      <xdr:col>13</xdr:col>
      <xdr:colOff>590550</xdr:colOff>
      <xdr:row>263</xdr:row>
      <xdr:rowOff>219075</xdr:rowOff>
    </xdr:to>
    <xdr:pic>
      <xdr:nvPicPr>
        <xdr:cNvPr id="9985837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57140475"/>
          <a:ext cx="26003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219075</xdr:colOff>
      <xdr:row>288</xdr:row>
      <xdr:rowOff>28575</xdr:rowOff>
    </xdr:from>
    <xdr:to>
      <xdr:col>13</xdr:col>
      <xdr:colOff>628650</xdr:colOff>
      <xdr:row>292</xdr:row>
      <xdr:rowOff>161925</xdr:rowOff>
    </xdr:to>
    <xdr:pic>
      <xdr:nvPicPr>
        <xdr:cNvPr id="9985838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2875" y="63712725"/>
          <a:ext cx="246697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209550</xdr:colOff>
      <xdr:row>297</xdr:row>
      <xdr:rowOff>19050</xdr:rowOff>
    </xdr:from>
    <xdr:to>
      <xdr:col>13</xdr:col>
      <xdr:colOff>600075</xdr:colOff>
      <xdr:row>302</xdr:row>
      <xdr:rowOff>190500</xdr:rowOff>
    </xdr:to>
    <xdr:pic>
      <xdr:nvPicPr>
        <xdr:cNvPr id="9985839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3350" y="66132075"/>
          <a:ext cx="244792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306</xdr:row>
      <xdr:rowOff>19050</xdr:rowOff>
    </xdr:from>
    <xdr:to>
      <xdr:col>13</xdr:col>
      <xdr:colOff>552450</xdr:colOff>
      <xdr:row>313</xdr:row>
      <xdr:rowOff>123825</xdr:rowOff>
    </xdr:to>
    <xdr:pic>
      <xdr:nvPicPr>
        <xdr:cNvPr id="9985840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6200" y="68275200"/>
          <a:ext cx="245745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652429</xdr:colOff>
      <xdr:row>316</xdr:row>
      <xdr:rowOff>9525</xdr:rowOff>
    </xdr:from>
    <xdr:to>
      <xdr:col>13</xdr:col>
      <xdr:colOff>609600</xdr:colOff>
      <xdr:row>321</xdr:row>
      <xdr:rowOff>38100</xdr:rowOff>
    </xdr:to>
    <xdr:pic>
      <xdr:nvPicPr>
        <xdr:cNvPr id="9985841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0429" y="70046850"/>
          <a:ext cx="2700371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47625</xdr:colOff>
      <xdr:row>325</xdr:row>
      <xdr:rowOff>0</xdr:rowOff>
    </xdr:from>
    <xdr:to>
      <xdr:col>13</xdr:col>
      <xdr:colOff>561975</xdr:colOff>
      <xdr:row>331</xdr:row>
      <xdr:rowOff>7813</xdr:rowOff>
    </xdr:to>
    <xdr:pic>
      <xdr:nvPicPr>
        <xdr:cNvPr id="9985842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72466200"/>
          <a:ext cx="2571750" cy="1436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38100</xdr:colOff>
      <xdr:row>333</xdr:row>
      <xdr:rowOff>219074</xdr:rowOff>
    </xdr:from>
    <xdr:to>
      <xdr:col>13</xdr:col>
      <xdr:colOff>581025</xdr:colOff>
      <xdr:row>341</xdr:row>
      <xdr:rowOff>167849</xdr:rowOff>
    </xdr:to>
    <xdr:pic>
      <xdr:nvPicPr>
        <xdr:cNvPr id="9985843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1900" y="74590274"/>
          <a:ext cx="2600325" cy="1453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660873</xdr:colOff>
      <xdr:row>344</xdr:row>
      <xdr:rowOff>38100</xdr:rowOff>
    </xdr:from>
    <xdr:to>
      <xdr:col>13</xdr:col>
      <xdr:colOff>619125</xdr:colOff>
      <xdr:row>349</xdr:row>
      <xdr:rowOff>38100</xdr:rowOff>
    </xdr:to>
    <xdr:pic>
      <xdr:nvPicPr>
        <xdr:cNvPr id="9985844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8873" y="76428600"/>
          <a:ext cx="2701452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665408</xdr:colOff>
      <xdr:row>353</xdr:row>
      <xdr:rowOff>28574</xdr:rowOff>
    </xdr:from>
    <xdr:to>
      <xdr:col>13</xdr:col>
      <xdr:colOff>590550</xdr:colOff>
      <xdr:row>359</xdr:row>
      <xdr:rowOff>57149</xdr:rowOff>
    </xdr:to>
    <xdr:pic>
      <xdr:nvPicPr>
        <xdr:cNvPr id="9985845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408" y="78847949"/>
          <a:ext cx="2668342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650558</xdr:colOff>
      <xdr:row>362</xdr:row>
      <xdr:rowOff>0</xdr:rowOff>
    </xdr:from>
    <xdr:to>
      <xdr:col>13</xdr:col>
      <xdr:colOff>600076</xdr:colOff>
      <xdr:row>370</xdr:row>
      <xdr:rowOff>28575</xdr:rowOff>
    </xdr:to>
    <xdr:pic>
      <xdr:nvPicPr>
        <xdr:cNvPr id="9985846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8558" y="80962500"/>
          <a:ext cx="2692718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583179</xdr:colOff>
      <xdr:row>372</xdr:row>
      <xdr:rowOff>171449</xdr:rowOff>
    </xdr:from>
    <xdr:to>
      <xdr:col>13</xdr:col>
      <xdr:colOff>609601</xdr:colOff>
      <xdr:row>378</xdr:row>
      <xdr:rowOff>38099</xdr:rowOff>
    </xdr:to>
    <xdr:pic>
      <xdr:nvPicPr>
        <xdr:cNvPr id="9985847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1179" y="82915124"/>
          <a:ext cx="2769622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589343</xdr:colOff>
      <xdr:row>381</xdr:row>
      <xdr:rowOff>238124</xdr:rowOff>
    </xdr:from>
    <xdr:to>
      <xdr:col>13</xdr:col>
      <xdr:colOff>619125</xdr:colOff>
      <xdr:row>388</xdr:row>
      <xdr:rowOff>85724</xdr:rowOff>
    </xdr:to>
    <xdr:pic>
      <xdr:nvPicPr>
        <xdr:cNvPr id="9985848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7343" y="85343999"/>
          <a:ext cx="2772982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614698</xdr:colOff>
      <xdr:row>390</xdr:row>
      <xdr:rowOff>238124</xdr:rowOff>
    </xdr:from>
    <xdr:to>
      <xdr:col>13</xdr:col>
      <xdr:colOff>609600</xdr:colOff>
      <xdr:row>399</xdr:row>
      <xdr:rowOff>57149</xdr:rowOff>
    </xdr:to>
    <xdr:pic>
      <xdr:nvPicPr>
        <xdr:cNvPr id="9985849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2698" y="87487124"/>
          <a:ext cx="2738102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617382</xdr:colOff>
      <xdr:row>402</xdr:row>
      <xdr:rowOff>28575</xdr:rowOff>
    </xdr:from>
    <xdr:to>
      <xdr:col>13</xdr:col>
      <xdr:colOff>619126</xdr:colOff>
      <xdr:row>407</xdr:row>
      <xdr:rowOff>57150</xdr:rowOff>
    </xdr:to>
    <xdr:pic>
      <xdr:nvPicPr>
        <xdr:cNvPr id="9985850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5382" y="89468325"/>
          <a:ext cx="2744944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637067</xdr:colOff>
      <xdr:row>411</xdr:row>
      <xdr:rowOff>28574</xdr:rowOff>
    </xdr:from>
    <xdr:to>
      <xdr:col>13</xdr:col>
      <xdr:colOff>628651</xdr:colOff>
      <xdr:row>417</xdr:row>
      <xdr:rowOff>95249</xdr:rowOff>
    </xdr:to>
    <xdr:pic>
      <xdr:nvPicPr>
        <xdr:cNvPr id="9985851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5067" y="91897199"/>
          <a:ext cx="2734784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653143</xdr:colOff>
      <xdr:row>419</xdr:row>
      <xdr:rowOff>238124</xdr:rowOff>
    </xdr:from>
    <xdr:to>
      <xdr:col>13</xdr:col>
      <xdr:colOff>609600</xdr:colOff>
      <xdr:row>428</xdr:row>
      <xdr:rowOff>38099</xdr:rowOff>
    </xdr:to>
    <xdr:pic>
      <xdr:nvPicPr>
        <xdr:cNvPr id="9985852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1143" y="94011749"/>
          <a:ext cx="2699657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685398</xdr:colOff>
      <xdr:row>430</xdr:row>
      <xdr:rowOff>171449</xdr:rowOff>
    </xdr:from>
    <xdr:to>
      <xdr:col>13</xdr:col>
      <xdr:colOff>638175</xdr:colOff>
      <xdr:row>436</xdr:row>
      <xdr:rowOff>19049</xdr:rowOff>
    </xdr:to>
    <xdr:pic>
      <xdr:nvPicPr>
        <xdr:cNvPr id="9985853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398" y="95964374"/>
          <a:ext cx="2695977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</xdr:colOff>
      <xdr:row>439</xdr:row>
      <xdr:rowOff>228599</xdr:rowOff>
    </xdr:from>
    <xdr:to>
      <xdr:col>13</xdr:col>
      <xdr:colOff>590550</xdr:colOff>
      <xdr:row>446</xdr:row>
      <xdr:rowOff>19531</xdr:rowOff>
    </xdr:to>
    <xdr:pic>
      <xdr:nvPicPr>
        <xdr:cNvPr id="9985854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98383724"/>
          <a:ext cx="2638425" cy="14578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651868</xdr:colOff>
      <xdr:row>448</xdr:row>
      <xdr:rowOff>9524</xdr:rowOff>
    </xdr:from>
    <xdr:to>
      <xdr:col>13</xdr:col>
      <xdr:colOff>619126</xdr:colOff>
      <xdr:row>455</xdr:row>
      <xdr:rowOff>171449</xdr:rowOff>
    </xdr:to>
    <xdr:pic>
      <xdr:nvPicPr>
        <xdr:cNvPr id="9985855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9868" y="100307774"/>
          <a:ext cx="2710458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662764</xdr:colOff>
      <xdr:row>459</xdr:row>
      <xdr:rowOff>19050</xdr:rowOff>
    </xdr:from>
    <xdr:to>
      <xdr:col>13</xdr:col>
      <xdr:colOff>561975</xdr:colOff>
      <xdr:row>464</xdr:row>
      <xdr:rowOff>9525</xdr:rowOff>
    </xdr:to>
    <xdr:pic>
      <xdr:nvPicPr>
        <xdr:cNvPr id="9985856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0764" y="102336600"/>
          <a:ext cx="2642411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26553</xdr:colOff>
      <xdr:row>468</xdr:row>
      <xdr:rowOff>28574</xdr:rowOff>
    </xdr:from>
    <xdr:to>
      <xdr:col>13</xdr:col>
      <xdr:colOff>628650</xdr:colOff>
      <xdr:row>474</xdr:row>
      <xdr:rowOff>76199</xdr:rowOff>
    </xdr:to>
    <xdr:pic>
      <xdr:nvPicPr>
        <xdr:cNvPr id="9985857" name="図 5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0353" y="104774999"/>
          <a:ext cx="2659497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</xdr:colOff>
      <xdr:row>477</xdr:row>
      <xdr:rowOff>9524</xdr:rowOff>
    </xdr:from>
    <xdr:to>
      <xdr:col>13</xdr:col>
      <xdr:colOff>561975</xdr:colOff>
      <xdr:row>485</xdr:row>
      <xdr:rowOff>18900</xdr:rowOff>
    </xdr:to>
    <xdr:pic>
      <xdr:nvPicPr>
        <xdr:cNvPr id="9985858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106899074"/>
          <a:ext cx="2609850" cy="1447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630981</xdr:colOff>
      <xdr:row>487</xdr:row>
      <xdr:rowOff>38100</xdr:rowOff>
    </xdr:from>
    <xdr:to>
      <xdr:col>13</xdr:col>
      <xdr:colOff>609600</xdr:colOff>
      <xdr:row>492</xdr:row>
      <xdr:rowOff>76200</xdr:rowOff>
    </xdr:to>
    <xdr:pic>
      <xdr:nvPicPr>
        <xdr:cNvPr id="9985859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8981" y="108708825"/>
          <a:ext cx="2721819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629916</xdr:colOff>
      <xdr:row>496</xdr:row>
      <xdr:rowOff>9525</xdr:rowOff>
    </xdr:from>
    <xdr:to>
      <xdr:col>13</xdr:col>
      <xdr:colOff>619125</xdr:colOff>
      <xdr:row>502</xdr:row>
      <xdr:rowOff>95250</xdr:rowOff>
    </xdr:to>
    <xdr:pic>
      <xdr:nvPicPr>
        <xdr:cNvPr id="9985860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7916" y="111109125"/>
          <a:ext cx="2732409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676275</xdr:colOff>
      <xdr:row>505</xdr:row>
      <xdr:rowOff>9525</xdr:rowOff>
    </xdr:from>
    <xdr:to>
      <xdr:col>13</xdr:col>
      <xdr:colOff>600075</xdr:colOff>
      <xdr:row>513</xdr:row>
      <xdr:rowOff>50602</xdr:rowOff>
    </xdr:to>
    <xdr:pic>
      <xdr:nvPicPr>
        <xdr:cNvPr id="9985861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5" y="113252250"/>
          <a:ext cx="2667000" cy="1479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617572</xdr:colOff>
      <xdr:row>515</xdr:row>
      <xdr:rowOff>38100</xdr:rowOff>
    </xdr:from>
    <xdr:to>
      <xdr:col>13</xdr:col>
      <xdr:colOff>600076</xdr:colOff>
      <xdr:row>520</xdr:row>
      <xdr:rowOff>57150</xdr:rowOff>
    </xdr:to>
    <xdr:pic>
      <xdr:nvPicPr>
        <xdr:cNvPr id="9985862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5572" y="115062000"/>
          <a:ext cx="2725704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637912</xdr:colOff>
      <xdr:row>523</xdr:row>
      <xdr:rowOff>209550</xdr:rowOff>
    </xdr:from>
    <xdr:to>
      <xdr:col>13</xdr:col>
      <xdr:colOff>600075</xdr:colOff>
      <xdr:row>530</xdr:row>
      <xdr:rowOff>28575</xdr:rowOff>
    </xdr:to>
    <xdr:pic>
      <xdr:nvPicPr>
        <xdr:cNvPr id="9985863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5912" y="117424200"/>
          <a:ext cx="2705363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13138</xdr:colOff>
      <xdr:row>532</xdr:row>
      <xdr:rowOff>219075</xdr:rowOff>
    </xdr:from>
    <xdr:to>
      <xdr:col>13</xdr:col>
      <xdr:colOff>619125</xdr:colOff>
      <xdr:row>541</xdr:row>
      <xdr:rowOff>0</xdr:rowOff>
    </xdr:to>
    <xdr:pic>
      <xdr:nvPicPr>
        <xdr:cNvPr id="9985864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6938" y="119576850"/>
          <a:ext cx="2663387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604669</xdr:colOff>
      <xdr:row>543</xdr:row>
      <xdr:rowOff>9525</xdr:rowOff>
    </xdr:from>
    <xdr:to>
      <xdr:col>13</xdr:col>
      <xdr:colOff>552450</xdr:colOff>
      <xdr:row>548</xdr:row>
      <xdr:rowOff>9525</xdr:rowOff>
    </xdr:to>
    <xdr:pic>
      <xdr:nvPicPr>
        <xdr:cNvPr id="9985865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2669" y="121386600"/>
          <a:ext cx="2690981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</xdr:colOff>
      <xdr:row>551</xdr:row>
      <xdr:rowOff>200025</xdr:rowOff>
    </xdr:from>
    <xdr:to>
      <xdr:col>13</xdr:col>
      <xdr:colOff>561975</xdr:colOff>
      <xdr:row>557</xdr:row>
      <xdr:rowOff>200025</xdr:rowOff>
    </xdr:to>
    <xdr:pic>
      <xdr:nvPicPr>
        <xdr:cNvPr id="9985866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23767850"/>
          <a:ext cx="26003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</xdr:colOff>
      <xdr:row>560</xdr:row>
      <xdr:rowOff>228600</xdr:rowOff>
    </xdr:from>
    <xdr:to>
      <xdr:col>13</xdr:col>
      <xdr:colOff>532134</xdr:colOff>
      <xdr:row>568</xdr:row>
      <xdr:rowOff>142875</xdr:rowOff>
    </xdr:to>
    <xdr:pic>
      <xdr:nvPicPr>
        <xdr:cNvPr id="9985867" name="図 6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25939550"/>
          <a:ext cx="2570484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14051</xdr:colOff>
      <xdr:row>571</xdr:row>
      <xdr:rowOff>19050</xdr:rowOff>
    </xdr:from>
    <xdr:to>
      <xdr:col>13</xdr:col>
      <xdr:colOff>533400</xdr:colOff>
      <xdr:row>575</xdr:row>
      <xdr:rowOff>200025</xdr:rowOff>
    </xdr:to>
    <xdr:pic>
      <xdr:nvPicPr>
        <xdr:cNvPr id="9985868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7851" y="127749300"/>
          <a:ext cx="2576749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674543</xdr:colOff>
      <xdr:row>579</xdr:row>
      <xdr:rowOff>228600</xdr:rowOff>
    </xdr:from>
    <xdr:to>
      <xdr:col>13</xdr:col>
      <xdr:colOff>581025</xdr:colOff>
      <xdr:row>586</xdr:row>
      <xdr:rowOff>19050</xdr:rowOff>
    </xdr:to>
    <xdr:pic>
      <xdr:nvPicPr>
        <xdr:cNvPr id="9985869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2543" y="130149600"/>
          <a:ext cx="2649682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650421</xdr:colOff>
      <xdr:row>589</xdr:row>
      <xdr:rowOff>9525</xdr:rowOff>
    </xdr:from>
    <xdr:to>
      <xdr:col>13</xdr:col>
      <xdr:colOff>571500</xdr:colOff>
      <xdr:row>597</xdr:row>
      <xdr:rowOff>38100</xdr:rowOff>
    </xdr:to>
    <xdr:pic>
      <xdr:nvPicPr>
        <xdr:cNvPr id="9985870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8421" y="132311775"/>
          <a:ext cx="2664279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371475</xdr:colOff>
      <xdr:row>3</xdr:row>
      <xdr:rowOff>28575</xdr:rowOff>
    </xdr:from>
    <xdr:to>
      <xdr:col>13</xdr:col>
      <xdr:colOff>542925</xdr:colOff>
      <xdr:row>10</xdr:row>
      <xdr:rowOff>95250</xdr:rowOff>
    </xdr:to>
    <xdr:pic>
      <xdr:nvPicPr>
        <xdr:cNvPr id="9986826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5" y="542925"/>
          <a:ext cx="2914650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552450</xdr:colOff>
      <xdr:row>12</xdr:row>
      <xdr:rowOff>161925</xdr:rowOff>
    </xdr:from>
    <xdr:to>
      <xdr:col>13</xdr:col>
      <xdr:colOff>419100</xdr:colOff>
      <xdr:row>18</xdr:row>
      <xdr:rowOff>171450</xdr:rowOff>
    </xdr:to>
    <xdr:pic>
      <xdr:nvPicPr>
        <xdr:cNvPr id="9986827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381250"/>
          <a:ext cx="2609850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541807</xdr:colOff>
      <xdr:row>22</xdr:row>
      <xdr:rowOff>57150</xdr:rowOff>
    </xdr:from>
    <xdr:to>
      <xdr:col>13</xdr:col>
      <xdr:colOff>438150</xdr:colOff>
      <xdr:row>30</xdr:row>
      <xdr:rowOff>38100</xdr:rowOff>
    </xdr:to>
    <xdr:pic>
      <xdr:nvPicPr>
        <xdr:cNvPr id="9986828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9807" y="4086225"/>
          <a:ext cx="2639543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154598</xdr:colOff>
      <xdr:row>34</xdr:row>
      <xdr:rowOff>38100</xdr:rowOff>
    </xdr:from>
    <xdr:to>
      <xdr:col>13</xdr:col>
      <xdr:colOff>476250</xdr:colOff>
      <xdr:row>40</xdr:row>
      <xdr:rowOff>19050</xdr:rowOff>
    </xdr:to>
    <xdr:pic>
      <xdr:nvPicPr>
        <xdr:cNvPr id="9986829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598" y="6172200"/>
          <a:ext cx="3064852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244624</xdr:colOff>
      <xdr:row>42</xdr:row>
      <xdr:rowOff>0</xdr:rowOff>
    </xdr:from>
    <xdr:to>
      <xdr:col>13</xdr:col>
      <xdr:colOff>542925</xdr:colOff>
      <xdr:row>49</xdr:row>
      <xdr:rowOff>19051</xdr:rowOff>
    </xdr:to>
    <xdr:pic>
      <xdr:nvPicPr>
        <xdr:cNvPr id="9986830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2624" y="8324850"/>
          <a:ext cx="3041501" cy="1685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666579</xdr:colOff>
      <xdr:row>51</xdr:row>
      <xdr:rowOff>0</xdr:rowOff>
    </xdr:from>
    <xdr:to>
      <xdr:col>13</xdr:col>
      <xdr:colOff>561975</xdr:colOff>
      <xdr:row>60</xdr:row>
      <xdr:rowOff>95250</xdr:rowOff>
    </xdr:to>
    <xdr:pic>
      <xdr:nvPicPr>
        <xdr:cNvPr id="9986831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779" y="10467975"/>
          <a:ext cx="3324396" cy="183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10372</xdr:colOff>
      <xdr:row>79</xdr:row>
      <xdr:rowOff>19050</xdr:rowOff>
    </xdr:from>
    <xdr:to>
      <xdr:col>13</xdr:col>
      <xdr:colOff>609600</xdr:colOff>
      <xdr:row>86</xdr:row>
      <xdr:rowOff>85725</xdr:rowOff>
    </xdr:to>
    <xdr:pic>
      <xdr:nvPicPr>
        <xdr:cNvPr id="9986832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4172" y="16849725"/>
          <a:ext cx="2656628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644504</xdr:colOff>
      <xdr:row>70</xdr:row>
      <xdr:rowOff>19049</xdr:rowOff>
    </xdr:from>
    <xdr:to>
      <xdr:col>13</xdr:col>
      <xdr:colOff>581026</xdr:colOff>
      <xdr:row>76</xdr:row>
      <xdr:rowOff>66674</xdr:rowOff>
    </xdr:to>
    <xdr:pic>
      <xdr:nvPicPr>
        <xdr:cNvPr id="9986833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2504" y="14706599"/>
          <a:ext cx="2679722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627173</xdr:colOff>
      <xdr:row>63</xdr:row>
      <xdr:rowOff>28575</xdr:rowOff>
    </xdr:from>
    <xdr:to>
      <xdr:col>13</xdr:col>
      <xdr:colOff>533400</xdr:colOff>
      <xdr:row>68</xdr:row>
      <xdr:rowOff>19050</xdr:rowOff>
    </xdr:to>
    <xdr:pic>
      <xdr:nvPicPr>
        <xdr:cNvPr id="9986834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5173" y="12763500"/>
          <a:ext cx="2649427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</xdr:colOff>
      <xdr:row>109</xdr:row>
      <xdr:rowOff>47625</xdr:rowOff>
    </xdr:from>
    <xdr:to>
      <xdr:col>13</xdr:col>
      <xdr:colOff>542925</xdr:colOff>
      <xdr:row>116</xdr:row>
      <xdr:rowOff>66675</xdr:rowOff>
    </xdr:to>
    <xdr:pic>
      <xdr:nvPicPr>
        <xdr:cNvPr id="9986835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3574375"/>
          <a:ext cx="25812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649888</xdr:colOff>
      <xdr:row>100</xdr:row>
      <xdr:rowOff>28574</xdr:rowOff>
    </xdr:from>
    <xdr:to>
      <xdr:col>13</xdr:col>
      <xdr:colOff>600075</xdr:colOff>
      <xdr:row>106</xdr:row>
      <xdr:rowOff>76199</xdr:rowOff>
    </xdr:to>
    <xdr:pic>
      <xdr:nvPicPr>
        <xdr:cNvPr id="9986836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7888" y="21412199"/>
          <a:ext cx="2693387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28575</xdr:colOff>
      <xdr:row>93</xdr:row>
      <xdr:rowOff>47625</xdr:rowOff>
    </xdr:from>
    <xdr:to>
      <xdr:col>13</xdr:col>
      <xdr:colOff>590550</xdr:colOff>
      <xdr:row>98</xdr:row>
      <xdr:rowOff>9525</xdr:rowOff>
    </xdr:to>
    <xdr:pic>
      <xdr:nvPicPr>
        <xdr:cNvPr id="9986837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9478625"/>
          <a:ext cx="26193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</xdr:colOff>
      <xdr:row>121</xdr:row>
      <xdr:rowOff>57150</xdr:rowOff>
    </xdr:from>
    <xdr:to>
      <xdr:col>13</xdr:col>
      <xdr:colOff>581025</xdr:colOff>
      <xdr:row>126</xdr:row>
      <xdr:rowOff>19050</xdr:rowOff>
    </xdr:to>
    <xdr:pic>
      <xdr:nvPicPr>
        <xdr:cNvPr id="9986838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841325"/>
          <a:ext cx="26193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127</xdr:row>
      <xdr:rowOff>76200</xdr:rowOff>
    </xdr:from>
    <xdr:to>
      <xdr:col>13</xdr:col>
      <xdr:colOff>571500</xdr:colOff>
      <xdr:row>133</xdr:row>
      <xdr:rowOff>95250</xdr:rowOff>
    </xdr:to>
    <xdr:pic>
      <xdr:nvPicPr>
        <xdr:cNvPr id="9986839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0" y="27574875"/>
          <a:ext cx="26289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</xdr:colOff>
      <xdr:row>135</xdr:row>
      <xdr:rowOff>19050</xdr:rowOff>
    </xdr:from>
    <xdr:to>
      <xdr:col>13</xdr:col>
      <xdr:colOff>476250</xdr:colOff>
      <xdr:row>141</xdr:row>
      <xdr:rowOff>47625</xdr:rowOff>
    </xdr:to>
    <xdr:pic>
      <xdr:nvPicPr>
        <xdr:cNvPr id="9986840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9422725"/>
          <a:ext cx="25241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647700</xdr:colOff>
      <xdr:row>149</xdr:row>
      <xdr:rowOff>76200</xdr:rowOff>
    </xdr:from>
    <xdr:to>
      <xdr:col>13</xdr:col>
      <xdr:colOff>581025</xdr:colOff>
      <xdr:row>154</xdr:row>
      <xdr:rowOff>66675</xdr:rowOff>
    </xdr:to>
    <xdr:pic>
      <xdr:nvPicPr>
        <xdr:cNvPr id="9986841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32213550"/>
          <a:ext cx="2676525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</xdr:colOff>
      <xdr:row>156</xdr:row>
      <xdr:rowOff>47625</xdr:rowOff>
    </xdr:from>
    <xdr:to>
      <xdr:col>13</xdr:col>
      <xdr:colOff>561975</xdr:colOff>
      <xdr:row>162</xdr:row>
      <xdr:rowOff>47625</xdr:rowOff>
    </xdr:to>
    <xdr:pic>
      <xdr:nvPicPr>
        <xdr:cNvPr id="9986842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34137600"/>
          <a:ext cx="26003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57150</xdr:colOff>
      <xdr:row>165</xdr:row>
      <xdr:rowOff>19050</xdr:rowOff>
    </xdr:from>
    <xdr:to>
      <xdr:col>13</xdr:col>
      <xdr:colOff>447675</xdr:colOff>
      <xdr:row>171</xdr:row>
      <xdr:rowOff>133350</xdr:rowOff>
    </xdr:to>
    <xdr:pic>
      <xdr:nvPicPr>
        <xdr:cNvPr id="9986843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36252150"/>
          <a:ext cx="24479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628650</xdr:colOff>
      <xdr:row>177</xdr:row>
      <xdr:rowOff>47625</xdr:rowOff>
    </xdr:from>
    <xdr:to>
      <xdr:col>13</xdr:col>
      <xdr:colOff>514350</xdr:colOff>
      <xdr:row>182</xdr:row>
      <xdr:rowOff>19050</xdr:rowOff>
    </xdr:to>
    <xdr:pic>
      <xdr:nvPicPr>
        <xdr:cNvPr id="9986844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38538150"/>
          <a:ext cx="26289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676275</xdr:colOff>
      <xdr:row>186</xdr:row>
      <xdr:rowOff>19050</xdr:rowOff>
    </xdr:from>
    <xdr:to>
      <xdr:col>13</xdr:col>
      <xdr:colOff>523875</xdr:colOff>
      <xdr:row>192</xdr:row>
      <xdr:rowOff>19050</xdr:rowOff>
    </xdr:to>
    <xdr:pic>
      <xdr:nvPicPr>
        <xdr:cNvPr id="9986845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5" y="40938450"/>
          <a:ext cx="25908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633615</xdr:colOff>
      <xdr:row>194</xdr:row>
      <xdr:rowOff>228600</xdr:rowOff>
    </xdr:from>
    <xdr:to>
      <xdr:col>13</xdr:col>
      <xdr:colOff>476251</xdr:colOff>
      <xdr:row>202</xdr:row>
      <xdr:rowOff>152400</xdr:rowOff>
    </xdr:to>
    <xdr:pic>
      <xdr:nvPicPr>
        <xdr:cNvPr id="9986846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1615" y="43053000"/>
          <a:ext cx="2585836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618342</xdr:colOff>
      <xdr:row>205</xdr:row>
      <xdr:rowOff>28575</xdr:rowOff>
    </xdr:from>
    <xdr:to>
      <xdr:col>13</xdr:col>
      <xdr:colOff>561975</xdr:colOff>
      <xdr:row>210</xdr:row>
      <xdr:rowOff>38100</xdr:rowOff>
    </xdr:to>
    <xdr:pic>
      <xdr:nvPicPr>
        <xdr:cNvPr id="9986847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6342" y="44872275"/>
          <a:ext cx="2686833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</xdr:colOff>
      <xdr:row>213</xdr:row>
      <xdr:rowOff>219075</xdr:rowOff>
    </xdr:from>
    <xdr:to>
      <xdr:col>13</xdr:col>
      <xdr:colOff>552450</xdr:colOff>
      <xdr:row>219</xdr:row>
      <xdr:rowOff>228600</xdr:rowOff>
    </xdr:to>
    <xdr:pic>
      <xdr:nvPicPr>
        <xdr:cNvPr id="9986848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47253525"/>
          <a:ext cx="260032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581025</xdr:colOff>
      <xdr:row>223</xdr:row>
      <xdr:rowOff>0</xdr:rowOff>
    </xdr:from>
    <xdr:to>
      <xdr:col>13</xdr:col>
      <xdr:colOff>581025</xdr:colOff>
      <xdr:row>231</xdr:row>
      <xdr:rowOff>76200</xdr:rowOff>
    </xdr:to>
    <xdr:pic>
      <xdr:nvPicPr>
        <xdr:cNvPr id="9986849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49415700"/>
          <a:ext cx="27432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3452</xdr:colOff>
      <xdr:row>233</xdr:row>
      <xdr:rowOff>28575</xdr:rowOff>
    </xdr:from>
    <xdr:to>
      <xdr:col>13</xdr:col>
      <xdr:colOff>561975</xdr:colOff>
      <xdr:row>237</xdr:row>
      <xdr:rowOff>228600</xdr:rowOff>
    </xdr:to>
    <xdr:pic>
      <xdr:nvPicPr>
        <xdr:cNvPr id="9986850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7252" y="51225450"/>
          <a:ext cx="2615923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578439</xdr:colOff>
      <xdr:row>240</xdr:row>
      <xdr:rowOff>9525</xdr:rowOff>
    </xdr:from>
    <xdr:to>
      <xdr:col>13</xdr:col>
      <xdr:colOff>590550</xdr:colOff>
      <xdr:row>246</xdr:row>
      <xdr:rowOff>104775</xdr:rowOff>
    </xdr:to>
    <xdr:pic>
      <xdr:nvPicPr>
        <xdr:cNvPr id="9986851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6439" y="53159025"/>
          <a:ext cx="2755311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7793</xdr:colOff>
      <xdr:row>249</xdr:row>
      <xdr:rowOff>19050</xdr:rowOff>
    </xdr:from>
    <xdr:to>
      <xdr:col>13</xdr:col>
      <xdr:colOff>600075</xdr:colOff>
      <xdr:row>256</xdr:row>
      <xdr:rowOff>76200</xdr:rowOff>
    </xdr:to>
    <xdr:pic>
      <xdr:nvPicPr>
        <xdr:cNvPr id="9986852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1593" y="55311675"/>
          <a:ext cx="2649682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666750</xdr:colOff>
      <xdr:row>261</xdr:row>
      <xdr:rowOff>38100</xdr:rowOff>
    </xdr:from>
    <xdr:to>
      <xdr:col>13</xdr:col>
      <xdr:colOff>542925</xdr:colOff>
      <xdr:row>266</xdr:row>
      <xdr:rowOff>0</xdr:rowOff>
    </xdr:to>
    <xdr:pic>
      <xdr:nvPicPr>
        <xdr:cNvPr id="9986853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0" y="57588150"/>
          <a:ext cx="26193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676275</xdr:colOff>
      <xdr:row>270</xdr:row>
      <xdr:rowOff>9525</xdr:rowOff>
    </xdr:from>
    <xdr:to>
      <xdr:col>13</xdr:col>
      <xdr:colOff>533400</xdr:colOff>
      <xdr:row>276</xdr:row>
      <xdr:rowOff>9525</xdr:rowOff>
    </xdr:to>
    <xdr:pic>
      <xdr:nvPicPr>
        <xdr:cNvPr id="9986854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5" y="59988450"/>
          <a:ext cx="26003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</xdr:colOff>
      <xdr:row>278</xdr:row>
      <xdr:rowOff>200025</xdr:rowOff>
    </xdr:from>
    <xdr:to>
      <xdr:col>13</xdr:col>
      <xdr:colOff>428625</xdr:colOff>
      <xdr:row>286</xdr:row>
      <xdr:rowOff>47625</xdr:rowOff>
    </xdr:to>
    <xdr:pic>
      <xdr:nvPicPr>
        <xdr:cNvPr id="9986855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62083950"/>
          <a:ext cx="246697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200025</xdr:colOff>
      <xdr:row>289</xdr:row>
      <xdr:rowOff>0</xdr:rowOff>
    </xdr:from>
    <xdr:to>
      <xdr:col>13</xdr:col>
      <xdr:colOff>590550</xdr:colOff>
      <xdr:row>293</xdr:row>
      <xdr:rowOff>133350</xdr:rowOff>
    </xdr:to>
    <xdr:pic>
      <xdr:nvPicPr>
        <xdr:cNvPr id="9986856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63903225"/>
          <a:ext cx="24479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219075</xdr:colOff>
      <xdr:row>298</xdr:row>
      <xdr:rowOff>28575</xdr:rowOff>
    </xdr:from>
    <xdr:to>
      <xdr:col>13</xdr:col>
      <xdr:colOff>571500</xdr:colOff>
      <xdr:row>303</xdr:row>
      <xdr:rowOff>190500</xdr:rowOff>
    </xdr:to>
    <xdr:pic>
      <xdr:nvPicPr>
        <xdr:cNvPr id="9986857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2875" y="66360675"/>
          <a:ext cx="24098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306</xdr:row>
      <xdr:rowOff>209550</xdr:rowOff>
    </xdr:from>
    <xdr:to>
      <xdr:col>13</xdr:col>
      <xdr:colOff>571500</xdr:colOff>
      <xdr:row>314</xdr:row>
      <xdr:rowOff>95250</xdr:rowOff>
    </xdr:to>
    <xdr:pic>
      <xdr:nvPicPr>
        <xdr:cNvPr id="9986858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6200" y="68446650"/>
          <a:ext cx="247650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624223</xdr:colOff>
      <xdr:row>317</xdr:row>
      <xdr:rowOff>38100</xdr:rowOff>
    </xdr:from>
    <xdr:to>
      <xdr:col>13</xdr:col>
      <xdr:colOff>504825</xdr:colOff>
      <xdr:row>322</xdr:row>
      <xdr:rowOff>28575</xdr:rowOff>
    </xdr:to>
    <xdr:pic>
      <xdr:nvPicPr>
        <xdr:cNvPr id="9986859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2223" y="70294500"/>
          <a:ext cx="2623802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674358</xdr:colOff>
      <xdr:row>325</xdr:row>
      <xdr:rowOff>238124</xdr:rowOff>
    </xdr:from>
    <xdr:to>
      <xdr:col>13</xdr:col>
      <xdr:colOff>600076</xdr:colOff>
      <xdr:row>332</xdr:row>
      <xdr:rowOff>66674</xdr:rowOff>
    </xdr:to>
    <xdr:pic>
      <xdr:nvPicPr>
        <xdr:cNvPr id="9986860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2358" y="72685274"/>
          <a:ext cx="2668918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615488</xdr:colOff>
      <xdr:row>334</xdr:row>
      <xdr:rowOff>238124</xdr:rowOff>
    </xdr:from>
    <xdr:to>
      <xdr:col>13</xdr:col>
      <xdr:colOff>561976</xdr:colOff>
      <xdr:row>343</xdr:row>
      <xdr:rowOff>57149</xdr:rowOff>
    </xdr:to>
    <xdr:pic>
      <xdr:nvPicPr>
        <xdr:cNvPr id="9986861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3488" y="74828399"/>
          <a:ext cx="2689688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296580</xdr:colOff>
      <xdr:row>345</xdr:row>
      <xdr:rowOff>19049</xdr:rowOff>
    </xdr:from>
    <xdr:to>
      <xdr:col>13</xdr:col>
      <xdr:colOff>476250</xdr:colOff>
      <xdr:row>350</xdr:row>
      <xdr:rowOff>171449</xdr:rowOff>
    </xdr:to>
    <xdr:pic>
      <xdr:nvPicPr>
        <xdr:cNvPr id="9986862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4580" y="76628624"/>
          <a:ext cx="2922870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296917</xdr:colOff>
      <xdr:row>353</xdr:row>
      <xdr:rowOff>228600</xdr:rowOff>
    </xdr:from>
    <xdr:to>
      <xdr:col>13</xdr:col>
      <xdr:colOff>457200</xdr:colOff>
      <xdr:row>360</xdr:row>
      <xdr:rowOff>180975</xdr:rowOff>
    </xdr:to>
    <xdr:pic>
      <xdr:nvPicPr>
        <xdr:cNvPr id="9986863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4917" y="79028925"/>
          <a:ext cx="2903483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485775</xdr:colOff>
      <xdr:row>363</xdr:row>
      <xdr:rowOff>19050</xdr:rowOff>
    </xdr:from>
    <xdr:to>
      <xdr:col>13</xdr:col>
      <xdr:colOff>457200</xdr:colOff>
      <xdr:row>371</xdr:row>
      <xdr:rowOff>95915</xdr:rowOff>
    </xdr:to>
    <xdr:pic>
      <xdr:nvPicPr>
        <xdr:cNvPr id="9986864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3775" y="81200625"/>
          <a:ext cx="2714625" cy="1515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346710</xdr:colOff>
      <xdr:row>373</xdr:row>
      <xdr:rowOff>19050</xdr:rowOff>
    </xdr:from>
    <xdr:to>
      <xdr:col>13</xdr:col>
      <xdr:colOff>552450</xdr:colOff>
      <xdr:row>378</xdr:row>
      <xdr:rowOff>200025</xdr:rowOff>
    </xdr:to>
    <xdr:pic>
      <xdr:nvPicPr>
        <xdr:cNvPr id="9986865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4710" y="82981800"/>
          <a:ext cx="294894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385927</xdr:colOff>
      <xdr:row>382</xdr:row>
      <xdr:rowOff>19050</xdr:rowOff>
    </xdr:from>
    <xdr:to>
      <xdr:col>13</xdr:col>
      <xdr:colOff>523875</xdr:colOff>
      <xdr:row>388</xdr:row>
      <xdr:rowOff>209550</xdr:rowOff>
    </xdr:to>
    <xdr:pic>
      <xdr:nvPicPr>
        <xdr:cNvPr id="9986866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3927" y="85410675"/>
          <a:ext cx="2881148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447675</xdr:colOff>
      <xdr:row>391</xdr:row>
      <xdr:rowOff>0</xdr:rowOff>
    </xdr:from>
    <xdr:to>
      <xdr:col>13</xdr:col>
      <xdr:colOff>504825</xdr:colOff>
      <xdr:row>399</xdr:row>
      <xdr:rowOff>135565</xdr:rowOff>
    </xdr:to>
    <xdr:pic>
      <xdr:nvPicPr>
        <xdr:cNvPr id="9986867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5675" y="87534750"/>
          <a:ext cx="2800350" cy="1573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441960</xdr:colOff>
      <xdr:row>401</xdr:row>
      <xdr:rowOff>28575</xdr:rowOff>
    </xdr:from>
    <xdr:to>
      <xdr:col>13</xdr:col>
      <xdr:colOff>561975</xdr:colOff>
      <xdr:row>406</xdr:row>
      <xdr:rowOff>142875</xdr:rowOff>
    </xdr:to>
    <xdr:pic>
      <xdr:nvPicPr>
        <xdr:cNvPr id="9986868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9960" y="89344500"/>
          <a:ext cx="2863215" cy="1590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405371</xdr:colOff>
      <xdr:row>410</xdr:row>
      <xdr:rowOff>9525</xdr:rowOff>
    </xdr:from>
    <xdr:to>
      <xdr:col>13</xdr:col>
      <xdr:colOff>571500</xdr:colOff>
      <xdr:row>416</xdr:row>
      <xdr:rowOff>209550</xdr:rowOff>
    </xdr:to>
    <xdr:pic>
      <xdr:nvPicPr>
        <xdr:cNvPr id="9986869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3371" y="91754325"/>
          <a:ext cx="2909329" cy="16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536900</xdr:colOff>
      <xdr:row>419</xdr:row>
      <xdr:rowOff>28575</xdr:rowOff>
    </xdr:from>
    <xdr:to>
      <xdr:col>13</xdr:col>
      <xdr:colOff>523876</xdr:colOff>
      <xdr:row>427</xdr:row>
      <xdr:rowOff>104775</xdr:rowOff>
    </xdr:to>
    <xdr:pic>
      <xdr:nvPicPr>
        <xdr:cNvPr id="9986870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4900" y="93916500"/>
          <a:ext cx="2730176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39611</xdr:colOff>
      <xdr:row>429</xdr:row>
      <xdr:rowOff>19050</xdr:rowOff>
    </xdr:from>
    <xdr:to>
      <xdr:col>13</xdr:col>
      <xdr:colOff>581025</xdr:colOff>
      <xdr:row>433</xdr:row>
      <xdr:rowOff>219075</xdr:rowOff>
    </xdr:to>
    <xdr:pic>
      <xdr:nvPicPr>
        <xdr:cNvPr id="9986871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3411" y="95688150"/>
          <a:ext cx="2598814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</xdr:colOff>
      <xdr:row>438</xdr:row>
      <xdr:rowOff>19050</xdr:rowOff>
    </xdr:from>
    <xdr:to>
      <xdr:col>13</xdr:col>
      <xdr:colOff>581025</xdr:colOff>
      <xdr:row>444</xdr:row>
      <xdr:rowOff>47625</xdr:rowOff>
    </xdr:to>
    <xdr:pic>
      <xdr:nvPicPr>
        <xdr:cNvPr id="9986872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9040" y="98117025"/>
          <a:ext cx="262318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666750</xdr:colOff>
      <xdr:row>446</xdr:row>
      <xdr:rowOff>228600</xdr:rowOff>
    </xdr:from>
    <xdr:to>
      <xdr:col>13</xdr:col>
      <xdr:colOff>542925</xdr:colOff>
      <xdr:row>455</xdr:row>
      <xdr:rowOff>794</xdr:rowOff>
    </xdr:to>
    <xdr:pic>
      <xdr:nvPicPr>
        <xdr:cNvPr id="9986873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0" y="100231575"/>
          <a:ext cx="2619375" cy="14485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45839</xdr:colOff>
      <xdr:row>457</xdr:row>
      <xdr:rowOff>28574</xdr:rowOff>
    </xdr:from>
    <xdr:to>
      <xdr:col>13</xdr:col>
      <xdr:colOff>609600</xdr:colOff>
      <xdr:row>462</xdr:row>
      <xdr:rowOff>9524</xdr:rowOff>
    </xdr:to>
    <xdr:pic>
      <xdr:nvPicPr>
        <xdr:cNvPr id="9986874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9639" y="102050849"/>
          <a:ext cx="2621161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635890</xdr:colOff>
      <xdr:row>465</xdr:row>
      <xdr:rowOff>228600</xdr:rowOff>
    </xdr:from>
    <xdr:to>
      <xdr:col>13</xdr:col>
      <xdr:colOff>600075</xdr:colOff>
      <xdr:row>472</xdr:row>
      <xdr:rowOff>76201</xdr:rowOff>
    </xdr:to>
    <xdr:pic>
      <xdr:nvPicPr>
        <xdr:cNvPr id="9986875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3890" y="104441625"/>
          <a:ext cx="2707385" cy="151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665502</xdr:colOff>
      <xdr:row>474</xdr:row>
      <xdr:rowOff>228600</xdr:rowOff>
    </xdr:from>
    <xdr:to>
      <xdr:col>13</xdr:col>
      <xdr:colOff>600075</xdr:colOff>
      <xdr:row>483</xdr:row>
      <xdr:rowOff>57150</xdr:rowOff>
    </xdr:to>
    <xdr:pic>
      <xdr:nvPicPr>
        <xdr:cNvPr id="9986876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502" y="106584750"/>
          <a:ext cx="2677773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545618</xdr:colOff>
      <xdr:row>485</xdr:row>
      <xdr:rowOff>28575</xdr:rowOff>
    </xdr:from>
    <xdr:to>
      <xdr:col>13</xdr:col>
      <xdr:colOff>590550</xdr:colOff>
      <xdr:row>490</xdr:row>
      <xdr:rowOff>95250</xdr:rowOff>
    </xdr:to>
    <xdr:pic>
      <xdr:nvPicPr>
        <xdr:cNvPr id="9986877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3618" y="108404025"/>
          <a:ext cx="2788132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642145</xdr:colOff>
      <xdr:row>494</xdr:row>
      <xdr:rowOff>28575</xdr:rowOff>
    </xdr:from>
    <xdr:to>
      <xdr:col>13</xdr:col>
      <xdr:colOff>571501</xdr:colOff>
      <xdr:row>500</xdr:row>
      <xdr:rowOff>85725</xdr:rowOff>
    </xdr:to>
    <xdr:pic>
      <xdr:nvPicPr>
        <xdr:cNvPr id="9986878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0145" y="110832900"/>
          <a:ext cx="2672556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7144</xdr:colOff>
      <xdr:row>503</xdr:row>
      <xdr:rowOff>9524</xdr:rowOff>
    </xdr:from>
    <xdr:to>
      <xdr:col>13</xdr:col>
      <xdr:colOff>581025</xdr:colOff>
      <xdr:row>511</xdr:row>
      <xdr:rowOff>28574</xdr:rowOff>
    </xdr:to>
    <xdr:pic>
      <xdr:nvPicPr>
        <xdr:cNvPr id="9986879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0944" y="112956974"/>
          <a:ext cx="2631281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652136</xdr:colOff>
      <xdr:row>513</xdr:row>
      <xdr:rowOff>38100</xdr:rowOff>
    </xdr:from>
    <xdr:to>
      <xdr:col>13</xdr:col>
      <xdr:colOff>609600</xdr:colOff>
      <xdr:row>518</xdr:row>
      <xdr:rowOff>66675</xdr:rowOff>
    </xdr:to>
    <xdr:pic>
      <xdr:nvPicPr>
        <xdr:cNvPr id="9986880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0136" y="114766725"/>
          <a:ext cx="2700664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617038</xdr:colOff>
      <xdr:row>522</xdr:row>
      <xdr:rowOff>0</xdr:rowOff>
    </xdr:from>
    <xdr:to>
      <xdr:col>13</xdr:col>
      <xdr:colOff>619126</xdr:colOff>
      <xdr:row>528</xdr:row>
      <xdr:rowOff>95250</xdr:rowOff>
    </xdr:to>
    <xdr:pic>
      <xdr:nvPicPr>
        <xdr:cNvPr id="9986881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5038" y="117157500"/>
          <a:ext cx="2745288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666751</xdr:colOff>
      <xdr:row>531</xdr:row>
      <xdr:rowOff>19050</xdr:rowOff>
    </xdr:from>
    <xdr:to>
      <xdr:col>13</xdr:col>
      <xdr:colOff>609601</xdr:colOff>
      <xdr:row>539</xdr:row>
      <xdr:rowOff>74177</xdr:rowOff>
    </xdr:to>
    <xdr:pic>
      <xdr:nvPicPr>
        <xdr:cNvPr id="9986882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1" y="119319675"/>
          <a:ext cx="2686050" cy="1493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603031</xdr:colOff>
      <xdr:row>541</xdr:row>
      <xdr:rowOff>47625</xdr:rowOff>
    </xdr:from>
    <xdr:to>
      <xdr:col>13</xdr:col>
      <xdr:colOff>571500</xdr:colOff>
      <xdr:row>546</xdr:row>
      <xdr:rowOff>95250</xdr:rowOff>
    </xdr:to>
    <xdr:pic>
      <xdr:nvPicPr>
        <xdr:cNvPr id="9986883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1031" y="121129425"/>
          <a:ext cx="2711669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562895</xdr:colOff>
      <xdr:row>550</xdr:row>
      <xdr:rowOff>0</xdr:rowOff>
    </xdr:from>
    <xdr:to>
      <xdr:col>13</xdr:col>
      <xdr:colOff>571500</xdr:colOff>
      <xdr:row>556</xdr:row>
      <xdr:rowOff>123825</xdr:rowOff>
    </xdr:to>
    <xdr:pic>
      <xdr:nvPicPr>
        <xdr:cNvPr id="9986884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0895" y="123510675"/>
          <a:ext cx="2751805" cy="1552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</xdr:colOff>
      <xdr:row>559</xdr:row>
      <xdr:rowOff>0</xdr:rowOff>
    </xdr:from>
    <xdr:to>
      <xdr:col>13</xdr:col>
      <xdr:colOff>600075</xdr:colOff>
      <xdr:row>567</xdr:row>
      <xdr:rowOff>61540</xdr:rowOff>
    </xdr:to>
    <xdr:pic>
      <xdr:nvPicPr>
        <xdr:cNvPr id="9986885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125653800"/>
          <a:ext cx="2647950" cy="1499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651050</xdr:colOff>
      <xdr:row>569</xdr:row>
      <xdr:rowOff>19050</xdr:rowOff>
    </xdr:from>
    <xdr:to>
      <xdr:col>13</xdr:col>
      <xdr:colOff>561975</xdr:colOff>
      <xdr:row>574</xdr:row>
      <xdr:rowOff>28575</xdr:rowOff>
    </xdr:to>
    <xdr:pic>
      <xdr:nvPicPr>
        <xdr:cNvPr id="9986886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9050" y="127454025"/>
          <a:ext cx="265412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637518</xdr:colOff>
      <xdr:row>578</xdr:row>
      <xdr:rowOff>19050</xdr:rowOff>
    </xdr:from>
    <xdr:to>
      <xdr:col>13</xdr:col>
      <xdr:colOff>561975</xdr:colOff>
      <xdr:row>584</xdr:row>
      <xdr:rowOff>66675</xdr:rowOff>
    </xdr:to>
    <xdr:pic>
      <xdr:nvPicPr>
        <xdr:cNvPr id="9986887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5518" y="129882900"/>
          <a:ext cx="2667657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596438</xdr:colOff>
      <xdr:row>586</xdr:row>
      <xdr:rowOff>219074</xdr:rowOff>
    </xdr:from>
    <xdr:to>
      <xdr:col>13</xdr:col>
      <xdr:colOff>542926</xdr:colOff>
      <xdr:row>595</xdr:row>
      <xdr:rowOff>38099</xdr:rowOff>
    </xdr:to>
    <xdr:pic>
      <xdr:nvPicPr>
        <xdr:cNvPr id="9986888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4438" y="131987924"/>
          <a:ext cx="2689688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361950</xdr:colOff>
      <xdr:row>22</xdr:row>
      <xdr:rowOff>9525</xdr:rowOff>
    </xdr:from>
    <xdr:to>
      <xdr:col>13</xdr:col>
      <xdr:colOff>476250</xdr:colOff>
      <xdr:row>30</xdr:row>
      <xdr:rowOff>66675</xdr:rowOff>
    </xdr:to>
    <xdr:pic>
      <xdr:nvPicPr>
        <xdr:cNvPr id="9987850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4038600"/>
          <a:ext cx="2857500" cy="157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342900</xdr:colOff>
      <xdr:row>12</xdr:row>
      <xdr:rowOff>28575</xdr:rowOff>
    </xdr:from>
    <xdr:to>
      <xdr:col>13</xdr:col>
      <xdr:colOff>514350</xdr:colOff>
      <xdr:row>18</xdr:row>
      <xdr:rowOff>209550</xdr:rowOff>
    </xdr:to>
    <xdr:pic>
      <xdr:nvPicPr>
        <xdr:cNvPr id="9987851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2247900"/>
          <a:ext cx="2914650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514350</xdr:colOff>
      <xdr:row>3</xdr:row>
      <xdr:rowOff>47625</xdr:rowOff>
    </xdr:from>
    <xdr:to>
      <xdr:col>13</xdr:col>
      <xdr:colOff>342900</xdr:colOff>
      <xdr:row>9</xdr:row>
      <xdr:rowOff>161925</xdr:rowOff>
    </xdr:to>
    <xdr:pic>
      <xdr:nvPicPr>
        <xdr:cNvPr id="9987852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561975"/>
          <a:ext cx="25717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233676</xdr:colOff>
      <xdr:row>50</xdr:row>
      <xdr:rowOff>9525</xdr:rowOff>
    </xdr:from>
    <xdr:to>
      <xdr:col>13</xdr:col>
      <xdr:colOff>504825</xdr:colOff>
      <xdr:row>58</xdr:row>
      <xdr:rowOff>114300</xdr:rowOff>
    </xdr:to>
    <xdr:pic>
      <xdr:nvPicPr>
        <xdr:cNvPr id="9987853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1676" y="10287000"/>
          <a:ext cx="3014349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276891</xdr:colOff>
      <xdr:row>41</xdr:row>
      <xdr:rowOff>28575</xdr:rowOff>
    </xdr:from>
    <xdr:to>
      <xdr:col>13</xdr:col>
      <xdr:colOff>523875</xdr:colOff>
      <xdr:row>48</xdr:row>
      <xdr:rowOff>19050</xdr:rowOff>
    </xdr:to>
    <xdr:pic>
      <xdr:nvPicPr>
        <xdr:cNvPr id="9987854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4891" y="8162925"/>
          <a:ext cx="2990184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279728</xdr:colOff>
      <xdr:row>33</xdr:row>
      <xdr:rowOff>28575</xdr:rowOff>
    </xdr:from>
    <xdr:to>
      <xdr:col>13</xdr:col>
      <xdr:colOff>523875</xdr:colOff>
      <xdr:row>38</xdr:row>
      <xdr:rowOff>200025</xdr:rowOff>
    </xdr:to>
    <xdr:pic>
      <xdr:nvPicPr>
        <xdr:cNvPr id="9987855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7728" y="5972175"/>
          <a:ext cx="2987347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647991</xdr:colOff>
      <xdr:row>61</xdr:row>
      <xdr:rowOff>28575</xdr:rowOff>
    </xdr:from>
    <xdr:to>
      <xdr:col>13</xdr:col>
      <xdr:colOff>552450</xdr:colOff>
      <xdr:row>66</xdr:row>
      <xdr:rowOff>9525</xdr:rowOff>
    </xdr:to>
    <xdr:pic>
      <xdr:nvPicPr>
        <xdr:cNvPr id="9987856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991" y="12401550"/>
          <a:ext cx="2647659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69</xdr:row>
      <xdr:rowOff>9525</xdr:rowOff>
    </xdr:from>
    <xdr:to>
      <xdr:col>13</xdr:col>
      <xdr:colOff>552450</xdr:colOff>
      <xdr:row>75</xdr:row>
      <xdr:rowOff>19050</xdr:rowOff>
    </xdr:to>
    <xdr:pic>
      <xdr:nvPicPr>
        <xdr:cNvPr id="9987857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0" y="14573250"/>
          <a:ext cx="2609850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533400</xdr:colOff>
      <xdr:row>78</xdr:row>
      <xdr:rowOff>19050</xdr:rowOff>
    </xdr:from>
    <xdr:to>
      <xdr:col>13</xdr:col>
      <xdr:colOff>581025</xdr:colOff>
      <xdr:row>86</xdr:row>
      <xdr:rowOff>47625</xdr:rowOff>
    </xdr:to>
    <xdr:pic>
      <xdr:nvPicPr>
        <xdr:cNvPr id="9987858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16725900"/>
          <a:ext cx="279082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</xdr:colOff>
      <xdr:row>89</xdr:row>
      <xdr:rowOff>57150</xdr:rowOff>
    </xdr:from>
    <xdr:to>
      <xdr:col>13</xdr:col>
      <xdr:colOff>571500</xdr:colOff>
      <xdr:row>94</xdr:row>
      <xdr:rowOff>19050</xdr:rowOff>
    </xdr:to>
    <xdr:pic>
      <xdr:nvPicPr>
        <xdr:cNvPr id="9987859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18792825"/>
          <a:ext cx="26193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666750</xdr:colOff>
      <xdr:row>98</xdr:row>
      <xdr:rowOff>19050</xdr:rowOff>
    </xdr:from>
    <xdr:to>
      <xdr:col>13</xdr:col>
      <xdr:colOff>542925</xdr:colOff>
      <xdr:row>104</xdr:row>
      <xdr:rowOff>28575</xdr:rowOff>
    </xdr:to>
    <xdr:pic>
      <xdr:nvPicPr>
        <xdr:cNvPr id="9987860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0" y="21183600"/>
          <a:ext cx="26193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</xdr:colOff>
      <xdr:row>106</xdr:row>
      <xdr:rowOff>209550</xdr:rowOff>
    </xdr:from>
    <xdr:to>
      <xdr:col>13</xdr:col>
      <xdr:colOff>342900</xdr:colOff>
      <xdr:row>114</xdr:row>
      <xdr:rowOff>10523</xdr:rowOff>
    </xdr:to>
    <xdr:pic>
      <xdr:nvPicPr>
        <xdr:cNvPr id="9987861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3279100"/>
          <a:ext cx="2390775" cy="13154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679252</xdr:colOff>
      <xdr:row>134</xdr:row>
      <xdr:rowOff>238124</xdr:rowOff>
    </xdr:from>
    <xdr:to>
      <xdr:col>13</xdr:col>
      <xdr:colOff>542925</xdr:colOff>
      <xdr:row>142</xdr:row>
      <xdr:rowOff>161924</xdr:rowOff>
    </xdr:to>
    <xdr:pic>
      <xdr:nvPicPr>
        <xdr:cNvPr id="9987862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7252" y="29670374"/>
          <a:ext cx="2606873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657225</xdr:colOff>
      <xdr:row>126</xdr:row>
      <xdr:rowOff>9525</xdr:rowOff>
    </xdr:from>
    <xdr:to>
      <xdr:col>13</xdr:col>
      <xdr:colOff>590550</xdr:colOff>
      <xdr:row>132</xdr:row>
      <xdr:rowOff>52370</xdr:rowOff>
    </xdr:to>
    <xdr:pic>
      <xdr:nvPicPr>
        <xdr:cNvPr id="9987863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5225" y="27536775"/>
          <a:ext cx="2676525" cy="1471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117</xdr:row>
      <xdr:rowOff>19050</xdr:rowOff>
    </xdr:from>
    <xdr:to>
      <xdr:col>13</xdr:col>
      <xdr:colOff>571500</xdr:colOff>
      <xdr:row>121</xdr:row>
      <xdr:rowOff>228600</xdr:rowOff>
    </xdr:to>
    <xdr:pic>
      <xdr:nvPicPr>
        <xdr:cNvPr id="9987864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0" y="25117425"/>
          <a:ext cx="26289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647700</xdr:colOff>
      <xdr:row>164</xdr:row>
      <xdr:rowOff>28575</xdr:rowOff>
    </xdr:from>
    <xdr:to>
      <xdr:col>13</xdr:col>
      <xdr:colOff>505810</xdr:colOff>
      <xdr:row>172</xdr:row>
      <xdr:rowOff>9525</xdr:rowOff>
    </xdr:to>
    <xdr:pic>
      <xdr:nvPicPr>
        <xdr:cNvPr id="9987865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36233100"/>
          <a:ext cx="260131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28575</xdr:colOff>
      <xdr:row>155</xdr:row>
      <xdr:rowOff>38100</xdr:rowOff>
    </xdr:from>
    <xdr:to>
      <xdr:col>13</xdr:col>
      <xdr:colOff>542925</xdr:colOff>
      <xdr:row>161</xdr:row>
      <xdr:rowOff>19050</xdr:rowOff>
    </xdr:to>
    <xdr:pic>
      <xdr:nvPicPr>
        <xdr:cNvPr id="9987866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34099500"/>
          <a:ext cx="257175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628650</xdr:colOff>
      <xdr:row>146</xdr:row>
      <xdr:rowOff>47625</xdr:rowOff>
    </xdr:from>
    <xdr:to>
      <xdr:col>13</xdr:col>
      <xdr:colOff>542925</xdr:colOff>
      <xdr:row>151</xdr:row>
      <xdr:rowOff>28575</xdr:rowOff>
    </xdr:to>
    <xdr:pic>
      <xdr:nvPicPr>
        <xdr:cNvPr id="9987867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31680150"/>
          <a:ext cx="26574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666750</xdr:colOff>
      <xdr:row>193</xdr:row>
      <xdr:rowOff>0</xdr:rowOff>
    </xdr:from>
    <xdr:to>
      <xdr:col>13</xdr:col>
      <xdr:colOff>676275</xdr:colOff>
      <xdr:row>201</xdr:row>
      <xdr:rowOff>9525</xdr:rowOff>
    </xdr:to>
    <xdr:pic>
      <xdr:nvPicPr>
        <xdr:cNvPr id="9987868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0" y="42738675"/>
          <a:ext cx="2752725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657225</xdr:colOff>
      <xdr:row>184</xdr:row>
      <xdr:rowOff>19050</xdr:rowOff>
    </xdr:from>
    <xdr:to>
      <xdr:col>13</xdr:col>
      <xdr:colOff>504825</xdr:colOff>
      <xdr:row>190</xdr:row>
      <xdr:rowOff>19050</xdr:rowOff>
    </xdr:to>
    <xdr:pic>
      <xdr:nvPicPr>
        <xdr:cNvPr id="9987869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5225" y="40614600"/>
          <a:ext cx="25908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</xdr:colOff>
      <xdr:row>175</xdr:row>
      <xdr:rowOff>9525</xdr:rowOff>
    </xdr:from>
    <xdr:to>
      <xdr:col>13</xdr:col>
      <xdr:colOff>542925</xdr:colOff>
      <xdr:row>179</xdr:row>
      <xdr:rowOff>200025</xdr:rowOff>
    </xdr:to>
    <xdr:pic>
      <xdr:nvPicPr>
        <xdr:cNvPr id="9987870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38176200"/>
          <a:ext cx="25908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550267</xdr:colOff>
      <xdr:row>221</xdr:row>
      <xdr:rowOff>219076</xdr:rowOff>
    </xdr:from>
    <xdr:to>
      <xdr:col>13</xdr:col>
      <xdr:colOff>600074</xdr:colOff>
      <xdr:row>230</xdr:row>
      <xdr:rowOff>19051</xdr:rowOff>
    </xdr:to>
    <xdr:pic>
      <xdr:nvPicPr>
        <xdr:cNvPr id="9987871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8267" y="49310926"/>
          <a:ext cx="2793007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660230</xdr:colOff>
      <xdr:row>213</xdr:row>
      <xdr:rowOff>0</xdr:rowOff>
    </xdr:from>
    <xdr:to>
      <xdr:col>13</xdr:col>
      <xdr:colOff>609600</xdr:colOff>
      <xdr:row>219</xdr:row>
      <xdr:rowOff>57150</xdr:rowOff>
    </xdr:to>
    <xdr:pic>
      <xdr:nvPicPr>
        <xdr:cNvPr id="9987872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8230" y="47186850"/>
          <a:ext cx="269257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618615</xdr:colOff>
      <xdr:row>204</xdr:row>
      <xdr:rowOff>38100</xdr:rowOff>
    </xdr:from>
    <xdr:to>
      <xdr:col>13</xdr:col>
      <xdr:colOff>609601</xdr:colOff>
      <xdr:row>209</xdr:row>
      <xdr:rowOff>76200</xdr:rowOff>
    </xdr:to>
    <xdr:pic>
      <xdr:nvPicPr>
        <xdr:cNvPr id="9987873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6615" y="44796075"/>
          <a:ext cx="2734186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500223</xdr:colOff>
      <xdr:row>250</xdr:row>
      <xdr:rowOff>209550</xdr:rowOff>
    </xdr:from>
    <xdr:to>
      <xdr:col>13</xdr:col>
      <xdr:colOff>600075</xdr:colOff>
      <xdr:row>259</xdr:row>
      <xdr:rowOff>38100</xdr:rowOff>
    </xdr:to>
    <xdr:pic>
      <xdr:nvPicPr>
        <xdr:cNvPr id="9987874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8223" y="55892700"/>
          <a:ext cx="2843052" cy="157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662595</xdr:colOff>
      <xdr:row>241</xdr:row>
      <xdr:rowOff>228600</xdr:rowOff>
    </xdr:from>
    <xdr:to>
      <xdr:col>13</xdr:col>
      <xdr:colOff>542925</xdr:colOff>
      <xdr:row>248</xdr:row>
      <xdr:rowOff>9525</xdr:rowOff>
    </xdr:to>
    <xdr:pic>
      <xdr:nvPicPr>
        <xdr:cNvPr id="9987875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0595" y="53768625"/>
          <a:ext cx="262353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637600</xdr:colOff>
      <xdr:row>233</xdr:row>
      <xdr:rowOff>76200</xdr:rowOff>
    </xdr:from>
    <xdr:to>
      <xdr:col>13</xdr:col>
      <xdr:colOff>552450</xdr:colOff>
      <xdr:row>238</xdr:row>
      <xdr:rowOff>66675</xdr:rowOff>
    </xdr:to>
    <xdr:pic>
      <xdr:nvPicPr>
        <xdr:cNvPr id="9987876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5600" y="51425475"/>
          <a:ext cx="2658050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647700</xdr:colOff>
      <xdr:row>280</xdr:row>
      <xdr:rowOff>219075</xdr:rowOff>
    </xdr:from>
    <xdr:to>
      <xdr:col>13</xdr:col>
      <xdr:colOff>542925</xdr:colOff>
      <xdr:row>288</xdr:row>
      <xdr:rowOff>47625</xdr:rowOff>
    </xdr:to>
    <xdr:pic>
      <xdr:nvPicPr>
        <xdr:cNvPr id="9987877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62664975"/>
          <a:ext cx="263842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</xdr:colOff>
      <xdr:row>272</xdr:row>
      <xdr:rowOff>0</xdr:rowOff>
    </xdr:from>
    <xdr:to>
      <xdr:col>13</xdr:col>
      <xdr:colOff>609600</xdr:colOff>
      <xdr:row>278</xdr:row>
      <xdr:rowOff>28575</xdr:rowOff>
    </xdr:to>
    <xdr:pic>
      <xdr:nvPicPr>
        <xdr:cNvPr id="9987878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60540900"/>
          <a:ext cx="2647950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263</xdr:row>
      <xdr:rowOff>28575</xdr:rowOff>
    </xdr:from>
    <xdr:to>
      <xdr:col>13</xdr:col>
      <xdr:colOff>561975</xdr:colOff>
      <xdr:row>267</xdr:row>
      <xdr:rowOff>228600</xdr:rowOff>
    </xdr:to>
    <xdr:pic>
      <xdr:nvPicPr>
        <xdr:cNvPr id="9987879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3800" y="58140600"/>
          <a:ext cx="26193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238125</xdr:colOff>
      <xdr:row>292</xdr:row>
      <xdr:rowOff>28576</xdr:rowOff>
    </xdr:from>
    <xdr:to>
      <xdr:col>13</xdr:col>
      <xdr:colOff>532428</xdr:colOff>
      <xdr:row>296</xdr:row>
      <xdr:rowOff>104776</xdr:rowOff>
    </xdr:to>
    <xdr:pic>
      <xdr:nvPicPr>
        <xdr:cNvPr id="9987880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64798576"/>
          <a:ext cx="2351703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300</xdr:row>
      <xdr:rowOff>219075</xdr:rowOff>
    </xdr:from>
    <xdr:to>
      <xdr:col>13</xdr:col>
      <xdr:colOff>542925</xdr:colOff>
      <xdr:row>306</xdr:row>
      <xdr:rowOff>161925</xdr:rowOff>
    </xdr:to>
    <xdr:pic>
      <xdr:nvPicPr>
        <xdr:cNvPr id="9987881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6200" y="67179825"/>
          <a:ext cx="24479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190500</xdr:colOff>
      <xdr:row>309</xdr:row>
      <xdr:rowOff>219075</xdr:rowOff>
    </xdr:from>
    <xdr:to>
      <xdr:col>13</xdr:col>
      <xdr:colOff>581025</xdr:colOff>
      <xdr:row>317</xdr:row>
      <xdr:rowOff>19050</xdr:rowOff>
    </xdr:to>
    <xdr:pic>
      <xdr:nvPicPr>
        <xdr:cNvPr id="9987882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0" y="69322950"/>
          <a:ext cx="24479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626746</xdr:colOff>
      <xdr:row>321</xdr:row>
      <xdr:rowOff>57149</xdr:rowOff>
    </xdr:from>
    <xdr:to>
      <xdr:col>13</xdr:col>
      <xdr:colOff>609601</xdr:colOff>
      <xdr:row>326</xdr:row>
      <xdr:rowOff>95249</xdr:rowOff>
    </xdr:to>
    <xdr:pic>
      <xdr:nvPicPr>
        <xdr:cNvPr id="9987883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4746" y="71418449"/>
          <a:ext cx="2726055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655320</xdr:colOff>
      <xdr:row>330</xdr:row>
      <xdr:rowOff>47625</xdr:rowOff>
    </xdr:from>
    <xdr:to>
      <xdr:col>13</xdr:col>
      <xdr:colOff>638175</xdr:colOff>
      <xdr:row>336</xdr:row>
      <xdr:rowOff>133350</xdr:rowOff>
    </xdr:to>
    <xdr:pic>
      <xdr:nvPicPr>
        <xdr:cNvPr id="9987884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3320" y="73837800"/>
          <a:ext cx="2726055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643273</xdr:colOff>
      <xdr:row>339</xdr:row>
      <xdr:rowOff>19050</xdr:rowOff>
    </xdr:from>
    <xdr:to>
      <xdr:col>13</xdr:col>
      <xdr:colOff>523875</xdr:colOff>
      <xdr:row>346</xdr:row>
      <xdr:rowOff>152400</xdr:rowOff>
    </xdr:to>
    <xdr:pic>
      <xdr:nvPicPr>
        <xdr:cNvPr id="9987885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1273" y="75952350"/>
          <a:ext cx="2623802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649918</xdr:colOff>
      <xdr:row>350</xdr:row>
      <xdr:rowOff>19050</xdr:rowOff>
    </xdr:from>
    <xdr:to>
      <xdr:col>13</xdr:col>
      <xdr:colOff>504825</xdr:colOff>
      <xdr:row>354</xdr:row>
      <xdr:rowOff>228600</xdr:rowOff>
    </xdr:to>
    <xdr:pic>
      <xdr:nvPicPr>
        <xdr:cNvPr id="9987886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7918" y="77971650"/>
          <a:ext cx="2598107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622475</xdr:colOff>
      <xdr:row>358</xdr:row>
      <xdr:rowOff>228600</xdr:rowOff>
    </xdr:from>
    <xdr:to>
      <xdr:col>13</xdr:col>
      <xdr:colOff>533400</xdr:colOff>
      <xdr:row>365</xdr:row>
      <xdr:rowOff>47625</xdr:rowOff>
    </xdr:to>
    <xdr:pic>
      <xdr:nvPicPr>
        <xdr:cNvPr id="9987887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0475" y="80371950"/>
          <a:ext cx="265412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628783</xdr:colOff>
      <xdr:row>368</xdr:row>
      <xdr:rowOff>19050</xdr:rowOff>
    </xdr:from>
    <xdr:to>
      <xdr:col>13</xdr:col>
      <xdr:colOff>571501</xdr:colOff>
      <xdr:row>375</xdr:row>
      <xdr:rowOff>123825</xdr:rowOff>
    </xdr:to>
    <xdr:pic>
      <xdr:nvPicPr>
        <xdr:cNvPr id="9987888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783" y="82543650"/>
          <a:ext cx="2685918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261539</xdr:colOff>
      <xdr:row>379</xdr:row>
      <xdr:rowOff>28574</xdr:rowOff>
    </xdr:from>
    <xdr:to>
      <xdr:col>13</xdr:col>
      <xdr:colOff>476250</xdr:colOff>
      <xdr:row>384</xdr:row>
      <xdr:rowOff>209550</xdr:rowOff>
    </xdr:to>
    <xdr:pic>
      <xdr:nvPicPr>
        <xdr:cNvPr id="9987889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9539" y="84639149"/>
          <a:ext cx="2957911" cy="1657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400314</xdr:colOff>
      <xdr:row>388</xdr:row>
      <xdr:rowOff>9524</xdr:rowOff>
    </xdr:from>
    <xdr:to>
      <xdr:col>13</xdr:col>
      <xdr:colOff>581026</xdr:colOff>
      <xdr:row>394</xdr:row>
      <xdr:rowOff>219075</xdr:rowOff>
    </xdr:to>
    <xdr:pic>
      <xdr:nvPicPr>
        <xdr:cNvPr id="9987890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8314" y="87048974"/>
          <a:ext cx="2923912" cy="1638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561976</xdr:colOff>
      <xdr:row>397</xdr:row>
      <xdr:rowOff>28575</xdr:rowOff>
    </xdr:from>
    <xdr:to>
      <xdr:col>13</xdr:col>
      <xdr:colOff>504826</xdr:colOff>
      <xdr:row>404</xdr:row>
      <xdr:rowOff>134695</xdr:rowOff>
    </xdr:to>
    <xdr:pic>
      <xdr:nvPicPr>
        <xdr:cNvPr id="9987891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9976" y="89211150"/>
          <a:ext cx="2686050" cy="15062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257176</xdr:colOff>
      <xdr:row>408</xdr:row>
      <xdr:rowOff>38099</xdr:rowOff>
    </xdr:from>
    <xdr:to>
      <xdr:col>13</xdr:col>
      <xdr:colOff>447676</xdr:colOff>
      <xdr:row>413</xdr:row>
      <xdr:rowOff>205509</xdr:rowOff>
    </xdr:to>
    <xdr:pic>
      <xdr:nvPicPr>
        <xdr:cNvPr id="9987892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6" y="91306649"/>
          <a:ext cx="2933700" cy="1643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418313</xdr:colOff>
      <xdr:row>417</xdr:row>
      <xdr:rowOff>19050</xdr:rowOff>
    </xdr:from>
    <xdr:to>
      <xdr:col>13</xdr:col>
      <xdr:colOff>533401</xdr:colOff>
      <xdr:row>423</xdr:row>
      <xdr:rowOff>190500</xdr:rowOff>
    </xdr:to>
    <xdr:pic>
      <xdr:nvPicPr>
        <xdr:cNvPr id="9987893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6313" y="93716475"/>
          <a:ext cx="2858288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525274</xdr:colOff>
      <xdr:row>426</xdr:row>
      <xdr:rowOff>19050</xdr:rowOff>
    </xdr:from>
    <xdr:to>
      <xdr:col>13</xdr:col>
      <xdr:colOff>476250</xdr:colOff>
      <xdr:row>433</xdr:row>
      <xdr:rowOff>123825</xdr:rowOff>
    </xdr:to>
    <xdr:pic>
      <xdr:nvPicPr>
        <xdr:cNvPr id="9987894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3274" y="95859600"/>
          <a:ext cx="2694176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614689</xdr:colOff>
      <xdr:row>437</xdr:row>
      <xdr:rowOff>47625</xdr:rowOff>
    </xdr:from>
    <xdr:to>
      <xdr:col>13</xdr:col>
      <xdr:colOff>523875</xdr:colOff>
      <xdr:row>442</xdr:row>
      <xdr:rowOff>38100</xdr:rowOff>
    </xdr:to>
    <xdr:pic>
      <xdr:nvPicPr>
        <xdr:cNvPr id="9987895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2689" y="97974150"/>
          <a:ext cx="2652386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619125</xdr:colOff>
      <xdr:row>446</xdr:row>
      <xdr:rowOff>9525</xdr:rowOff>
    </xdr:from>
    <xdr:to>
      <xdr:col>13</xdr:col>
      <xdr:colOff>533400</xdr:colOff>
      <xdr:row>452</xdr:row>
      <xdr:rowOff>57150</xdr:rowOff>
    </xdr:to>
    <xdr:pic>
      <xdr:nvPicPr>
        <xdr:cNvPr id="9987896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7125" y="100364925"/>
          <a:ext cx="2657475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667078</xdr:colOff>
      <xdr:row>454</xdr:row>
      <xdr:rowOff>209550</xdr:rowOff>
    </xdr:from>
    <xdr:to>
      <xdr:col>13</xdr:col>
      <xdr:colOff>485775</xdr:colOff>
      <xdr:row>462</xdr:row>
      <xdr:rowOff>0</xdr:rowOff>
    </xdr:to>
    <xdr:pic>
      <xdr:nvPicPr>
        <xdr:cNvPr id="9987897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5078" y="102469950"/>
          <a:ext cx="2561897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657882</xdr:colOff>
      <xdr:row>466</xdr:row>
      <xdr:rowOff>38100</xdr:rowOff>
    </xdr:from>
    <xdr:to>
      <xdr:col>13</xdr:col>
      <xdr:colOff>561975</xdr:colOff>
      <xdr:row>471</xdr:row>
      <xdr:rowOff>38100</xdr:rowOff>
    </xdr:to>
    <xdr:pic>
      <xdr:nvPicPr>
        <xdr:cNvPr id="9987898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5882" y="104622600"/>
          <a:ext cx="2647293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635219</xdr:colOff>
      <xdr:row>475</xdr:row>
      <xdr:rowOff>9525</xdr:rowOff>
    </xdr:from>
    <xdr:to>
      <xdr:col>13</xdr:col>
      <xdr:colOff>590550</xdr:colOff>
      <xdr:row>481</xdr:row>
      <xdr:rowOff>85725</xdr:rowOff>
    </xdr:to>
    <xdr:pic>
      <xdr:nvPicPr>
        <xdr:cNvPr id="9987899" name="図 5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3219" y="107022900"/>
          <a:ext cx="2698531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638175</xdr:colOff>
      <xdr:row>484</xdr:row>
      <xdr:rowOff>0</xdr:rowOff>
    </xdr:from>
    <xdr:to>
      <xdr:col>13</xdr:col>
      <xdr:colOff>561975</xdr:colOff>
      <xdr:row>491</xdr:row>
      <xdr:rowOff>89595</xdr:rowOff>
    </xdr:to>
    <xdr:pic>
      <xdr:nvPicPr>
        <xdr:cNvPr id="9987900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109156500"/>
          <a:ext cx="2667000" cy="14897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582010</xdr:colOff>
      <xdr:row>495</xdr:row>
      <xdr:rowOff>28575</xdr:rowOff>
    </xdr:from>
    <xdr:to>
      <xdr:col>13</xdr:col>
      <xdr:colOff>571500</xdr:colOff>
      <xdr:row>500</xdr:row>
      <xdr:rowOff>76200</xdr:rowOff>
    </xdr:to>
    <xdr:pic>
      <xdr:nvPicPr>
        <xdr:cNvPr id="9987901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0010" y="111271050"/>
          <a:ext cx="273269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613570</xdr:colOff>
      <xdr:row>504</xdr:row>
      <xdr:rowOff>9525</xdr:rowOff>
    </xdr:from>
    <xdr:to>
      <xdr:col>13</xdr:col>
      <xdr:colOff>542926</xdr:colOff>
      <xdr:row>510</xdr:row>
      <xdr:rowOff>66675</xdr:rowOff>
    </xdr:to>
    <xdr:pic>
      <xdr:nvPicPr>
        <xdr:cNvPr id="9987902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1570" y="113680875"/>
          <a:ext cx="2672556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652298</xdr:colOff>
      <xdr:row>513</xdr:row>
      <xdr:rowOff>9525</xdr:rowOff>
    </xdr:from>
    <xdr:to>
      <xdr:col>13</xdr:col>
      <xdr:colOff>590550</xdr:colOff>
      <xdr:row>520</xdr:row>
      <xdr:rowOff>104775</xdr:rowOff>
    </xdr:to>
    <xdr:pic>
      <xdr:nvPicPr>
        <xdr:cNvPr id="9987903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0298" y="115824000"/>
          <a:ext cx="2681452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647700</xdr:colOff>
      <xdr:row>524</xdr:row>
      <xdr:rowOff>57150</xdr:rowOff>
    </xdr:from>
    <xdr:to>
      <xdr:col>13</xdr:col>
      <xdr:colOff>581025</xdr:colOff>
      <xdr:row>529</xdr:row>
      <xdr:rowOff>69969</xdr:rowOff>
    </xdr:to>
    <xdr:pic>
      <xdr:nvPicPr>
        <xdr:cNvPr id="9987904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117957600"/>
          <a:ext cx="2676525" cy="1489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676275</xdr:colOff>
      <xdr:row>533</xdr:row>
      <xdr:rowOff>0</xdr:rowOff>
    </xdr:from>
    <xdr:to>
      <xdr:col>13</xdr:col>
      <xdr:colOff>561975</xdr:colOff>
      <xdr:row>539</xdr:row>
      <xdr:rowOff>36210</xdr:rowOff>
    </xdr:to>
    <xdr:pic>
      <xdr:nvPicPr>
        <xdr:cNvPr id="9987905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4275" y="120329325"/>
          <a:ext cx="2628900" cy="1464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647700</xdr:colOff>
      <xdr:row>542</xdr:row>
      <xdr:rowOff>28574</xdr:rowOff>
    </xdr:from>
    <xdr:to>
      <xdr:col>13</xdr:col>
      <xdr:colOff>571500</xdr:colOff>
      <xdr:row>549</xdr:row>
      <xdr:rowOff>114590</xdr:rowOff>
    </xdr:to>
    <xdr:pic>
      <xdr:nvPicPr>
        <xdr:cNvPr id="9987906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700" y="122501024"/>
          <a:ext cx="2667000" cy="14861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624681</xdr:colOff>
      <xdr:row>553</xdr:row>
      <xdr:rowOff>57150</xdr:rowOff>
    </xdr:from>
    <xdr:to>
      <xdr:col>13</xdr:col>
      <xdr:colOff>533400</xdr:colOff>
      <xdr:row>558</xdr:row>
      <xdr:rowOff>66675</xdr:rowOff>
    </xdr:to>
    <xdr:pic>
      <xdr:nvPicPr>
        <xdr:cNvPr id="9987907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2681" y="124615575"/>
          <a:ext cx="2651919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657225</xdr:colOff>
      <xdr:row>562</xdr:row>
      <xdr:rowOff>38100</xdr:rowOff>
    </xdr:from>
    <xdr:to>
      <xdr:col>13</xdr:col>
      <xdr:colOff>542925</xdr:colOff>
      <xdr:row>568</xdr:row>
      <xdr:rowOff>86833</xdr:rowOff>
    </xdr:to>
    <xdr:pic>
      <xdr:nvPicPr>
        <xdr:cNvPr id="9987908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5225" y="127025400"/>
          <a:ext cx="2628900" cy="14774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647569</xdr:colOff>
      <xdr:row>571</xdr:row>
      <xdr:rowOff>19050</xdr:rowOff>
    </xdr:from>
    <xdr:to>
      <xdr:col>13</xdr:col>
      <xdr:colOff>514350</xdr:colOff>
      <xdr:row>578</xdr:row>
      <xdr:rowOff>85725</xdr:rowOff>
    </xdr:to>
    <xdr:pic>
      <xdr:nvPicPr>
        <xdr:cNvPr id="9987909" name="図 6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5569" y="129149475"/>
          <a:ext cx="2609981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648222</xdr:colOff>
      <xdr:row>582</xdr:row>
      <xdr:rowOff>47625</xdr:rowOff>
    </xdr:from>
    <xdr:to>
      <xdr:col>13</xdr:col>
      <xdr:colOff>571500</xdr:colOff>
      <xdr:row>587</xdr:row>
      <xdr:rowOff>57150</xdr:rowOff>
    </xdr:to>
    <xdr:pic>
      <xdr:nvPicPr>
        <xdr:cNvPr id="9987910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6222" y="131264025"/>
          <a:ext cx="2666478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612149</xdr:colOff>
      <xdr:row>591</xdr:row>
      <xdr:rowOff>19050</xdr:rowOff>
    </xdr:from>
    <xdr:to>
      <xdr:col>13</xdr:col>
      <xdr:colOff>571500</xdr:colOff>
      <xdr:row>597</xdr:row>
      <xdr:rowOff>95250</xdr:rowOff>
    </xdr:to>
    <xdr:pic>
      <xdr:nvPicPr>
        <xdr:cNvPr id="9987911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0149" y="133664325"/>
          <a:ext cx="2702551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535097</xdr:colOff>
      <xdr:row>599</xdr:row>
      <xdr:rowOff>228600</xdr:rowOff>
    </xdr:from>
    <xdr:to>
      <xdr:col>13</xdr:col>
      <xdr:colOff>571501</xdr:colOff>
      <xdr:row>607</xdr:row>
      <xdr:rowOff>133350</xdr:rowOff>
    </xdr:to>
    <xdr:pic>
      <xdr:nvPicPr>
        <xdr:cNvPr id="9987912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3097" y="135778875"/>
          <a:ext cx="2779604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152400</xdr:colOff>
      <xdr:row>3</xdr:row>
      <xdr:rowOff>57150</xdr:rowOff>
    </xdr:from>
    <xdr:to>
      <xdr:col>13</xdr:col>
      <xdr:colOff>552272</xdr:colOff>
      <xdr:row>10</xdr:row>
      <xdr:rowOff>161925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571500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32</xdr:row>
      <xdr:rowOff>0</xdr:rowOff>
    </xdr:from>
    <xdr:to>
      <xdr:col>13</xdr:col>
      <xdr:colOff>426221</xdr:colOff>
      <xdr:row>38</xdr:row>
      <xdr:rowOff>38100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6791325"/>
          <a:ext cx="316942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60</xdr:row>
      <xdr:rowOff>9526</xdr:rowOff>
    </xdr:from>
    <xdr:to>
      <xdr:col>13</xdr:col>
      <xdr:colOff>502243</xdr:colOff>
      <xdr:row>65</xdr:row>
      <xdr:rowOff>228601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3335001"/>
          <a:ext cx="3073993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88</xdr:row>
      <xdr:rowOff>28576</xdr:rowOff>
    </xdr:from>
    <xdr:to>
      <xdr:col>13</xdr:col>
      <xdr:colOff>494227</xdr:colOff>
      <xdr:row>94</xdr:row>
      <xdr:rowOff>28576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9840576"/>
          <a:ext cx="3123127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116</xdr:row>
      <xdr:rowOff>19050</xdr:rowOff>
    </xdr:from>
    <xdr:to>
      <xdr:col>13</xdr:col>
      <xdr:colOff>570158</xdr:colOff>
      <xdr:row>122</xdr:row>
      <xdr:rowOff>28575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26317575"/>
          <a:ext cx="3132383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146</xdr:row>
      <xdr:rowOff>28575</xdr:rowOff>
    </xdr:from>
    <xdr:to>
      <xdr:col>13</xdr:col>
      <xdr:colOff>428625</xdr:colOff>
      <xdr:row>151</xdr:row>
      <xdr:rowOff>209771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3156525"/>
          <a:ext cx="3019425" cy="1657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176</xdr:row>
      <xdr:rowOff>9525</xdr:rowOff>
    </xdr:from>
    <xdr:to>
      <xdr:col>13</xdr:col>
      <xdr:colOff>569542</xdr:colOff>
      <xdr:row>182</xdr:row>
      <xdr:rowOff>38100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9966900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205</xdr:row>
      <xdr:rowOff>38100</xdr:rowOff>
    </xdr:from>
    <xdr:to>
      <xdr:col>13</xdr:col>
      <xdr:colOff>533401</xdr:colOff>
      <xdr:row>211</xdr:row>
      <xdr:rowOff>82796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46653450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234</xdr:row>
      <xdr:rowOff>9525</xdr:rowOff>
    </xdr:from>
    <xdr:to>
      <xdr:col>13</xdr:col>
      <xdr:colOff>537406</xdr:colOff>
      <xdr:row>240</xdr:row>
      <xdr:rowOff>57150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53282850"/>
          <a:ext cx="3194881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264</xdr:row>
      <xdr:rowOff>28575</xdr:rowOff>
    </xdr:from>
    <xdr:to>
      <xdr:col>13</xdr:col>
      <xdr:colOff>581025</xdr:colOff>
      <xdr:row>270</xdr:row>
      <xdr:rowOff>84498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6013132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161925</xdr:colOff>
      <xdr:row>294</xdr:row>
      <xdr:rowOff>66675</xdr:rowOff>
    </xdr:from>
    <xdr:to>
      <xdr:col>13</xdr:col>
      <xdr:colOff>550492</xdr:colOff>
      <xdr:row>298</xdr:row>
      <xdr:rowOff>180975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5725" y="66998850"/>
          <a:ext cx="2445967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322</xdr:row>
      <xdr:rowOff>28575</xdr:rowOff>
    </xdr:from>
    <xdr:to>
      <xdr:col>13</xdr:col>
      <xdr:colOff>519513</xdr:colOff>
      <xdr:row>328</xdr:row>
      <xdr:rowOff>19050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73447275"/>
          <a:ext cx="3091263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676275</xdr:colOff>
      <xdr:row>352</xdr:row>
      <xdr:rowOff>38100</xdr:rowOff>
    </xdr:from>
    <xdr:to>
      <xdr:col>13</xdr:col>
      <xdr:colOff>597582</xdr:colOff>
      <xdr:row>358</xdr:row>
      <xdr:rowOff>171450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80286225"/>
          <a:ext cx="3350307" cy="1847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19051</xdr:colOff>
      <xdr:row>381</xdr:row>
      <xdr:rowOff>28575</xdr:rowOff>
    </xdr:from>
    <xdr:to>
      <xdr:col>13</xdr:col>
      <xdr:colOff>428047</xdr:colOff>
      <xdr:row>387</xdr:row>
      <xdr:rowOff>57150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1" y="86934675"/>
          <a:ext cx="3152196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411</xdr:row>
      <xdr:rowOff>0</xdr:rowOff>
    </xdr:from>
    <xdr:to>
      <xdr:col>13</xdr:col>
      <xdr:colOff>555299</xdr:colOff>
      <xdr:row>417</xdr:row>
      <xdr:rowOff>104775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3735525"/>
          <a:ext cx="3298498" cy="1819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441</xdr:row>
      <xdr:rowOff>9526</xdr:rowOff>
    </xdr:from>
    <xdr:to>
      <xdr:col>13</xdr:col>
      <xdr:colOff>544578</xdr:colOff>
      <xdr:row>447</xdr:row>
      <xdr:rowOff>47625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00574476"/>
          <a:ext cx="3192528" cy="1752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471</xdr:row>
      <xdr:rowOff>28576</xdr:rowOff>
    </xdr:from>
    <xdr:to>
      <xdr:col>13</xdr:col>
      <xdr:colOff>551913</xdr:colOff>
      <xdr:row>477</xdr:row>
      <xdr:rowOff>85726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07422951"/>
          <a:ext cx="3218913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501</xdr:row>
      <xdr:rowOff>47626</xdr:rowOff>
    </xdr:from>
    <xdr:to>
      <xdr:col>13</xdr:col>
      <xdr:colOff>598331</xdr:colOff>
      <xdr:row>507</xdr:row>
      <xdr:rowOff>104776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4271426"/>
          <a:ext cx="3227231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531</xdr:row>
      <xdr:rowOff>38100</xdr:rowOff>
    </xdr:from>
    <xdr:to>
      <xdr:col>13</xdr:col>
      <xdr:colOff>581471</xdr:colOff>
      <xdr:row>537</xdr:row>
      <xdr:rowOff>104775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121091325"/>
          <a:ext cx="3229420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561</xdr:row>
      <xdr:rowOff>9525</xdr:rowOff>
    </xdr:from>
    <xdr:to>
      <xdr:col>13</xdr:col>
      <xdr:colOff>563622</xdr:colOff>
      <xdr:row>567</xdr:row>
      <xdr:rowOff>76200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27892175"/>
          <a:ext cx="3221097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591</xdr:row>
      <xdr:rowOff>57150</xdr:rowOff>
    </xdr:from>
    <xdr:to>
      <xdr:col>13</xdr:col>
      <xdr:colOff>585031</xdr:colOff>
      <xdr:row>597</xdr:row>
      <xdr:rowOff>104775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34769225"/>
          <a:ext cx="3194881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12</xdr:row>
      <xdr:rowOff>5154</xdr:rowOff>
    </xdr:from>
    <xdr:to>
      <xdr:col>13</xdr:col>
      <xdr:colOff>571500</xdr:colOff>
      <xdr:row>19</xdr:row>
      <xdr:rowOff>66674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2624529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13</xdr:col>
      <xdr:colOff>504825</xdr:colOff>
      <xdr:row>47</xdr:row>
      <xdr:rowOff>129191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982075"/>
          <a:ext cx="3248025" cy="1796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67</xdr:row>
      <xdr:rowOff>219075</xdr:rowOff>
    </xdr:from>
    <xdr:to>
      <xdr:col>13</xdr:col>
      <xdr:colOff>492718</xdr:colOff>
      <xdr:row>75</xdr:row>
      <xdr:rowOff>9525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5497175"/>
          <a:ext cx="3073993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97</xdr:row>
      <xdr:rowOff>0</xdr:rowOff>
    </xdr:from>
    <xdr:to>
      <xdr:col>13</xdr:col>
      <xdr:colOff>495300</xdr:colOff>
      <xdr:row>104</xdr:row>
      <xdr:rowOff>48214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2240875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126</xdr:row>
      <xdr:rowOff>9526</xdr:rowOff>
    </xdr:from>
    <xdr:to>
      <xdr:col>13</xdr:col>
      <xdr:colOff>366781</xdr:colOff>
      <xdr:row>132</xdr:row>
      <xdr:rowOff>219076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28975051"/>
          <a:ext cx="2976630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156</xdr:row>
      <xdr:rowOff>28576</xdr:rowOff>
    </xdr:from>
    <xdr:to>
      <xdr:col>13</xdr:col>
      <xdr:colOff>542925</xdr:colOff>
      <xdr:row>163</xdr:row>
      <xdr:rowOff>71561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35823526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185</xdr:row>
      <xdr:rowOff>9525</xdr:rowOff>
    </xdr:from>
    <xdr:to>
      <xdr:col>13</xdr:col>
      <xdr:colOff>602300</xdr:colOff>
      <xdr:row>192</xdr:row>
      <xdr:rowOff>114300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2395775"/>
          <a:ext cx="3212150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214</xdr:row>
      <xdr:rowOff>9525</xdr:rowOff>
    </xdr:from>
    <xdr:to>
      <xdr:col>13</xdr:col>
      <xdr:colOff>533400</xdr:colOff>
      <xdr:row>221</xdr:row>
      <xdr:rowOff>86045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9053750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243</xdr:row>
      <xdr:rowOff>0</xdr:rowOff>
    </xdr:from>
    <xdr:to>
      <xdr:col>13</xdr:col>
      <xdr:colOff>581025</xdr:colOff>
      <xdr:row>250</xdr:row>
      <xdr:rowOff>108801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5702200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273</xdr:row>
      <xdr:rowOff>9525</xdr:rowOff>
    </xdr:from>
    <xdr:to>
      <xdr:col>13</xdr:col>
      <xdr:colOff>533400</xdr:colOff>
      <xdr:row>280</xdr:row>
      <xdr:rowOff>71045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625411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114301</xdr:colOff>
      <xdr:row>303</xdr:row>
      <xdr:rowOff>0</xdr:rowOff>
    </xdr:from>
    <xdr:to>
      <xdr:col>13</xdr:col>
      <xdr:colOff>554543</xdr:colOff>
      <xdr:row>308</xdr:row>
      <xdr:rowOff>190500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1" y="69361050"/>
          <a:ext cx="2497642" cy="1381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331</xdr:row>
      <xdr:rowOff>0</xdr:rowOff>
    </xdr:from>
    <xdr:to>
      <xdr:col>13</xdr:col>
      <xdr:colOff>479633</xdr:colOff>
      <xdr:row>338</xdr:row>
      <xdr:rowOff>47625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5847575"/>
          <a:ext cx="3108533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361</xdr:row>
      <xdr:rowOff>0</xdr:rowOff>
    </xdr:from>
    <xdr:to>
      <xdr:col>13</xdr:col>
      <xdr:colOff>486220</xdr:colOff>
      <xdr:row>368</xdr:row>
      <xdr:rowOff>114300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677000"/>
          <a:ext cx="3229420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390</xdr:row>
      <xdr:rowOff>0</xdr:rowOff>
    </xdr:from>
    <xdr:to>
      <xdr:col>13</xdr:col>
      <xdr:colOff>426221</xdr:colOff>
      <xdr:row>397</xdr:row>
      <xdr:rowOff>85725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9334975"/>
          <a:ext cx="316942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420</xdr:row>
      <xdr:rowOff>0</xdr:rowOff>
    </xdr:from>
    <xdr:to>
      <xdr:col>13</xdr:col>
      <xdr:colOff>434411</xdr:colOff>
      <xdr:row>427</xdr:row>
      <xdr:rowOff>85725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6164400"/>
          <a:ext cx="317761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450</xdr:row>
      <xdr:rowOff>1</xdr:rowOff>
    </xdr:from>
    <xdr:to>
      <xdr:col>13</xdr:col>
      <xdr:colOff>581025</xdr:colOff>
      <xdr:row>457</xdr:row>
      <xdr:rowOff>100504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02993826"/>
          <a:ext cx="3219450" cy="17673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480</xdr:row>
      <xdr:rowOff>9525</xdr:rowOff>
    </xdr:from>
    <xdr:to>
      <xdr:col>13</xdr:col>
      <xdr:colOff>495301</xdr:colOff>
      <xdr:row>487</xdr:row>
      <xdr:rowOff>62171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09832775"/>
          <a:ext cx="3124200" cy="17195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510</xdr:row>
      <xdr:rowOff>1</xdr:rowOff>
    </xdr:from>
    <xdr:to>
      <xdr:col>13</xdr:col>
      <xdr:colOff>600075</xdr:colOff>
      <xdr:row>517</xdr:row>
      <xdr:rowOff>100504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6652676"/>
          <a:ext cx="3219450" cy="17673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540</xdr:row>
      <xdr:rowOff>0</xdr:rowOff>
    </xdr:from>
    <xdr:to>
      <xdr:col>13</xdr:col>
      <xdr:colOff>562420</xdr:colOff>
      <xdr:row>547</xdr:row>
      <xdr:rowOff>114300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23482100"/>
          <a:ext cx="3229420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570</xdr:row>
      <xdr:rowOff>0</xdr:rowOff>
    </xdr:from>
    <xdr:to>
      <xdr:col>13</xdr:col>
      <xdr:colOff>571500</xdr:colOff>
      <xdr:row>577</xdr:row>
      <xdr:rowOff>108122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30311525"/>
          <a:ext cx="3209925" cy="1774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599</xdr:row>
      <xdr:rowOff>219075</xdr:rowOff>
    </xdr:from>
    <xdr:to>
      <xdr:col>13</xdr:col>
      <xdr:colOff>600520</xdr:colOff>
      <xdr:row>607</xdr:row>
      <xdr:rowOff>95250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7121900"/>
          <a:ext cx="3229420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21</xdr:row>
      <xdr:rowOff>9525</xdr:rowOff>
    </xdr:from>
    <xdr:to>
      <xdr:col>13</xdr:col>
      <xdr:colOff>542925</xdr:colOff>
      <xdr:row>30</xdr:row>
      <xdr:rowOff>46741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47720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49</xdr:row>
      <xdr:rowOff>0</xdr:rowOff>
    </xdr:from>
    <xdr:to>
      <xdr:col>13</xdr:col>
      <xdr:colOff>476251</xdr:colOff>
      <xdr:row>57</xdr:row>
      <xdr:rowOff>103864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1125200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76</xdr:row>
      <xdr:rowOff>219075</xdr:rowOff>
    </xdr:from>
    <xdr:to>
      <xdr:col>13</xdr:col>
      <xdr:colOff>548711</xdr:colOff>
      <xdr:row>85</xdr:row>
      <xdr:rowOff>95250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7640300"/>
          <a:ext cx="317761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106</xdr:row>
      <xdr:rowOff>1</xdr:rowOff>
    </xdr:from>
    <xdr:to>
      <xdr:col>13</xdr:col>
      <xdr:colOff>400050</xdr:colOff>
      <xdr:row>114</xdr:row>
      <xdr:rowOff>91176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4384001"/>
          <a:ext cx="3028950" cy="166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134</xdr:row>
      <xdr:rowOff>228600</xdr:rowOff>
    </xdr:from>
    <xdr:to>
      <xdr:col>13</xdr:col>
      <xdr:colOff>436003</xdr:colOff>
      <xdr:row>143</xdr:row>
      <xdr:rowOff>161924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31099125"/>
          <a:ext cx="3045852" cy="1676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165</xdr:row>
      <xdr:rowOff>0</xdr:rowOff>
    </xdr:from>
    <xdr:to>
      <xdr:col>13</xdr:col>
      <xdr:colOff>523875</xdr:colOff>
      <xdr:row>174</xdr:row>
      <xdr:rowOff>59605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37938075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194</xdr:row>
      <xdr:rowOff>0</xdr:rowOff>
    </xdr:from>
    <xdr:to>
      <xdr:col>13</xdr:col>
      <xdr:colOff>511768</xdr:colOff>
      <xdr:row>202</xdr:row>
      <xdr:rowOff>123825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44529375"/>
          <a:ext cx="3073993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223</xdr:row>
      <xdr:rowOff>0</xdr:rowOff>
    </xdr:from>
    <xdr:to>
      <xdr:col>13</xdr:col>
      <xdr:colOff>500196</xdr:colOff>
      <xdr:row>231</xdr:row>
      <xdr:rowOff>142875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1187350"/>
          <a:ext cx="3100521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252</xdr:row>
      <xdr:rowOff>9525</xdr:rowOff>
    </xdr:from>
    <xdr:to>
      <xdr:col>13</xdr:col>
      <xdr:colOff>561975</xdr:colOff>
      <xdr:row>261</xdr:row>
      <xdr:rowOff>10605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78548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282</xdr:row>
      <xdr:rowOff>0</xdr:rowOff>
    </xdr:from>
    <xdr:to>
      <xdr:col>13</xdr:col>
      <xdr:colOff>542925</xdr:colOff>
      <xdr:row>290</xdr:row>
      <xdr:rowOff>162023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646747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85726</xdr:colOff>
      <xdr:row>312</xdr:row>
      <xdr:rowOff>0</xdr:rowOff>
    </xdr:from>
    <xdr:to>
      <xdr:col>13</xdr:col>
      <xdr:colOff>600076</xdr:colOff>
      <xdr:row>319</xdr:row>
      <xdr:rowOff>21930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9526" y="71504175"/>
          <a:ext cx="2571750" cy="1422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340</xdr:row>
      <xdr:rowOff>19050</xdr:rowOff>
    </xdr:from>
    <xdr:to>
      <xdr:col>13</xdr:col>
      <xdr:colOff>533400</xdr:colOff>
      <xdr:row>349</xdr:row>
      <xdr:rowOff>14877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7800975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370</xdr:row>
      <xdr:rowOff>0</xdr:rowOff>
    </xdr:from>
    <xdr:to>
      <xdr:col>13</xdr:col>
      <xdr:colOff>503489</xdr:colOff>
      <xdr:row>379</xdr:row>
      <xdr:rowOff>47625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4820125"/>
          <a:ext cx="3246689" cy="179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398</xdr:row>
      <xdr:rowOff>238124</xdr:rowOff>
    </xdr:from>
    <xdr:to>
      <xdr:col>13</xdr:col>
      <xdr:colOff>447675</xdr:colOff>
      <xdr:row>408</xdr:row>
      <xdr:rowOff>21387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1478099"/>
          <a:ext cx="3190875" cy="176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429</xdr:row>
      <xdr:rowOff>0</xdr:rowOff>
    </xdr:from>
    <xdr:to>
      <xdr:col>13</xdr:col>
      <xdr:colOff>451681</xdr:colOff>
      <xdr:row>438</xdr:row>
      <xdr:rowOff>19050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8307525"/>
          <a:ext cx="3194881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459</xdr:row>
      <xdr:rowOff>28575</xdr:rowOff>
    </xdr:from>
    <xdr:to>
      <xdr:col>13</xdr:col>
      <xdr:colOff>511577</xdr:colOff>
      <xdr:row>468</xdr:row>
      <xdr:rowOff>9525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5165525"/>
          <a:ext cx="3140477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489</xdr:row>
      <xdr:rowOff>9526</xdr:rowOff>
    </xdr:from>
    <xdr:to>
      <xdr:col>13</xdr:col>
      <xdr:colOff>466725</xdr:colOff>
      <xdr:row>497</xdr:row>
      <xdr:rowOff>152179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11975901"/>
          <a:ext cx="3114675" cy="1714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518</xdr:row>
      <xdr:rowOff>219075</xdr:rowOff>
    </xdr:from>
    <xdr:to>
      <xdr:col>13</xdr:col>
      <xdr:colOff>580980</xdr:colOff>
      <xdr:row>528</xdr:row>
      <xdr:rowOff>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8776750"/>
          <a:ext cx="3209880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</xdr:colOff>
      <xdr:row>549</xdr:row>
      <xdr:rowOff>0</xdr:rowOff>
    </xdr:from>
    <xdr:to>
      <xdr:col>13</xdr:col>
      <xdr:colOff>609600</xdr:colOff>
      <xdr:row>558</xdr:row>
      <xdr:rowOff>69375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125625225"/>
          <a:ext cx="3286125" cy="181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76201</xdr:colOff>
      <xdr:row>579</xdr:row>
      <xdr:rowOff>0</xdr:rowOff>
    </xdr:from>
    <xdr:to>
      <xdr:col>13</xdr:col>
      <xdr:colOff>605773</xdr:colOff>
      <xdr:row>588</xdr:row>
      <xdr:rowOff>66675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1" y="132454650"/>
          <a:ext cx="3272772" cy="180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608</xdr:row>
      <xdr:rowOff>228600</xdr:rowOff>
    </xdr:from>
    <xdr:to>
      <xdr:col>13</xdr:col>
      <xdr:colOff>590550</xdr:colOff>
      <xdr:row>618</xdr:row>
      <xdr:rowOff>17823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39274550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95250</xdr:colOff>
      <xdr:row>2</xdr:row>
      <xdr:rowOff>209550</xdr:rowOff>
    </xdr:from>
    <xdr:to>
      <xdr:col>13</xdr:col>
      <xdr:colOff>512392</xdr:colOff>
      <xdr:row>10</xdr:row>
      <xdr:rowOff>104775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52450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34</xdr:row>
      <xdr:rowOff>66675</xdr:rowOff>
    </xdr:from>
    <xdr:to>
      <xdr:col>13</xdr:col>
      <xdr:colOff>571501</xdr:colOff>
      <xdr:row>40</xdr:row>
      <xdr:rowOff>185110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7391400"/>
          <a:ext cx="3314700" cy="1832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64</xdr:row>
      <xdr:rowOff>19050</xdr:rowOff>
    </xdr:from>
    <xdr:to>
      <xdr:col>13</xdr:col>
      <xdr:colOff>571945</xdr:colOff>
      <xdr:row>70</xdr:row>
      <xdr:rowOff>85725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4239875"/>
          <a:ext cx="3229420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94</xdr:row>
      <xdr:rowOff>9525</xdr:rowOff>
    </xdr:from>
    <xdr:to>
      <xdr:col>13</xdr:col>
      <xdr:colOff>492527</xdr:colOff>
      <xdr:row>100</xdr:row>
      <xdr:rowOff>19050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1059775"/>
          <a:ext cx="3140477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124</xdr:row>
      <xdr:rowOff>28576</xdr:rowOff>
    </xdr:from>
    <xdr:to>
      <xdr:col>13</xdr:col>
      <xdr:colOff>526824</xdr:colOff>
      <xdr:row>130</xdr:row>
      <xdr:rowOff>66675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7908251"/>
          <a:ext cx="3184299" cy="1752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154</xdr:row>
      <xdr:rowOff>38101</xdr:rowOff>
    </xdr:from>
    <xdr:to>
      <xdr:col>13</xdr:col>
      <xdr:colOff>561929</xdr:colOff>
      <xdr:row>160</xdr:row>
      <xdr:rowOff>85725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34747201"/>
          <a:ext cx="3209879" cy="1762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184</xdr:row>
      <xdr:rowOff>28575</xdr:rowOff>
    </xdr:from>
    <xdr:to>
      <xdr:col>13</xdr:col>
      <xdr:colOff>573726</xdr:colOff>
      <xdr:row>190</xdr:row>
      <xdr:rowOff>85725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41567100"/>
          <a:ext cx="3212150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214</xdr:row>
      <xdr:rowOff>19051</xdr:rowOff>
    </xdr:from>
    <xdr:to>
      <xdr:col>13</xdr:col>
      <xdr:colOff>540521</xdr:colOff>
      <xdr:row>220</xdr:row>
      <xdr:rowOff>57151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48387001"/>
          <a:ext cx="316942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244</xdr:row>
      <xdr:rowOff>38100</xdr:rowOff>
    </xdr:from>
    <xdr:to>
      <xdr:col>13</xdr:col>
      <xdr:colOff>451058</xdr:colOff>
      <xdr:row>250</xdr:row>
      <xdr:rowOff>38100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55235475"/>
          <a:ext cx="3108533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274</xdr:row>
      <xdr:rowOff>28575</xdr:rowOff>
    </xdr:from>
    <xdr:to>
      <xdr:col>13</xdr:col>
      <xdr:colOff>523875</xdr:colOff>
      <xdr:row>280</xdr:row>
      <xdr:rowOff>63484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620553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104775</xdr:colOff>
      <xdr:row>304</xdr:row>
      <xdr:rowOff>57150</xdr:rowOff>
    </xdr:from>
    <xdr:to>
      <xdr:col>13</xdr:col>
      <xdr:colOff>628650</xdr:colOff>
      <xdr:row>309</xdr:row>
      <xdr:rowOff>8147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5" y="68980050"/>
          <a:ext cx="2581275" cy="14273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332</xdr:row>
      <xdr:rowOff>38100</xdr:rowOff>
    </xdr:from>
    <xdr:to>
      <xdr:col>13</xdr:col>
      <xdr:colOff>523875</xdr:colOff>
      <xdr:row>338</xdr:row>
      <xdr:rowOff>62502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54475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362</xdr:row>
      <xdr:rowOff>0</xdr:rowOff>
    </xdr:from>
    <xdr:to>
      <xdr:col>13</xdr:col>
      <xdr:colOff>572568</xdr:colOff>
      <xdr:row>368</xdr:row>
      <xdr:rowOff>114300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238850"/>
          <a:ext cx="3315768" cy="182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391</xdr:row>
      <xdr:rowOff>171449</xdr:rowOff>
    </xdr:from>
    <xdr:to>
      <xdr:col>13</xdr:col>
      <xdr:colOff>564025</xdr:colOff>
      <xdr:row>398</xdr:row>
      <xdr:rowOff>114300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9068274"/>
          <a:ext cx="3307224" cy="182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422</xdr:row>
      <xdr:rowOff>0</xdr:rowOff>
    </xdr:from>
    <xdr:to>
      <xdr:col>13</xdr:col>
      <xdr:colOff>555299</xdr:colOff>
      <xdr:row>428</xdr:row>
      <xdr:rowOff>104775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897700"/>
          <a:ext cx="3298499" cy="1819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452</xdr:row>
      <xdr:rowOff>38100</xdr:rowOff>
    </xdr:from>
    <xdr:to>
      <xdr:col>13</xdr:col>
      <xdr:colOff>521102</xdr:colOff>
      <xdr:row>458</xdr:row>
      <xdr:rowOff>47625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2765225"/>
          <a:ext cx="3140477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482</xdr:row>
      <xdr:rowOff>47626</xdr:rowOff>
    </xdr:from>
    <xdr:to>
      <xdr:col>13</xdr:col>
      <xdr:colOff>504825</xdr:colOff>
      <xdr:row>488</xdr:row>
      <xdr:rowOff>68374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09604176"/>
          <a:ext cx="3152775" cy="1735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512</xdr:row>
      <xdr:rowOff>9525</xdr:rowOff>
    </xdr:from>
    <xdr:to>
      <xdr:col>13</xdr:col>
      <xdr:colOff>508179</xdr:colOff>
      <xdr:row>518</xdr:row>
      <xdr:rowOff>38100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16395500"/>
          <a:ext cx="3175179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542</xdr:row>
      <xdr:rowOff>28575</xdr:rowOff>
    </xdr:from>
    <xdr:to>
      <xdr:col>13</xdr:col>
      <xdr:colOff>598740</xdr:colOff>
      <xdr:row>548</xdr:row>
      <xdr:rowOff>104775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23243975"/>
          <a:ext cx="3246690" cy="179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572</xdr:row>
      <xdr:rowOff>9525</xdr:rowOff>
    </xdr:from>
    <xdr:to>
      <xdr:col>13</xdr:col>
      <xdr:colOff>581026</xdr:colOff>
      <xdr:row>578</xdr:row>
      <xdr:rowOff>75289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30054350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602</xdr:row>
      <xdr:rowOff>19050</xdr:rowOff>
    </xdr:from>
    <xdr:to>
      <xdr:col>13</xdr:col>
      <xdr:colOff>552450</xdr:colOff>
      <xdr:row>608</xdr:row>
      <xdr:rowOff>59212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68933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</xdr:colOff>
      <xdr:row>12</xdr:row>
      <xdr:rowOff>28575</xdr:rowOff>
    </xdr:from>
    <xdr:to>
      <xdr:col>13</xdr:col>
      <xdr:colOff>570165</xdr:colOff>
      <xdr:row>19</xdr:row>
      <xdr:rowOff>152400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695575"/>
          <a:ext cx="3246690" cy="179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43</xdr:row>
      <xdr:rowOff>0</xdr:rowOff>
    </xdr:from>
    <xdr:to>
      <xdr:col>13</xdr:col>
      <xdr:colOff>590551</xdr:colOff>
      <xdr:row>50</xdr:row>
      <xdr:rowOff>176594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753600"/>
          <a:ext cx="3333750" cy="1843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73</xdr:row>
      <xdr:rowOff>0</xdr:rowOff>
    </xdr:from>
    <xdr:to>
      <xdr:col>13</xdr:col>
      <xdr:colOff>466725</xdr:colOff>
      <xdr:row>80</xdr:row>
      <xdr:rowOff>56266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66497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103</xdr:row>
      <xdr:rowOff>9525</xdr:rowOff>
    </xdr:from>
    <xdr:to>
      <xdr:col>13</xdr:col>
      <xdr:colOff>382297</xdr:colOff>
      <xdr:row>109</xdr:row>
      <xdr:rowOff>228600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3488650"/>
          <a:ext cx="3001672" cy="164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133</xdr:row>
      <xdr:rowOff>28575</xdr:rowOff>
    </xdr:from>
    <xdr:to>
      <xdr:col>13</xdr:col>
      <xdr:colOff>528570</xdr:colOff>
      <xdr:row>140</xdr:row>
      <xdr:rowOff>104775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30337125"/>
          <a:ext cx="3166995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162</xdr:row>
      <xdr:rowOff>228600</xdr:rowOff>
    </xdr:from>
    <xdr:to>
      <xdr:col>13</xdr:col>
      <xdr:colOff>523875</xdr:colOff>
      <xdr:row>170</xdr:row>
      <xdr:rowOff>49147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7128450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193</xdr:row>
      <xdr:rowOff>0</xdr:rowOff>
    </xdr:from>
    <xdr:to>
      <xdr:col>13</xdr:col>
      <xdr:colOff>558236</xdr:colOff>
      <xdr:row>200</xdr:row>
      <xdr:rowOff>85725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3967400"/>
          <a:ext cx="317761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222</xdr:row>
      <xdr:rowOff>228600</xdr:rowOff>
    </xdr:from>
    <xdr:to>
      <xdr:col>13</xdr:col>
      <xdr:colOff>514351</xdr:colOff>
      <xdr:row>230</xdr:row>
      <xdr:rowOff>61728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50787300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252</xdr:row>
      <xdr:rowOff>228600</xdr:rowOff>
    </xdr:from>
    <xdr:to>
      <xdr:col>13</xdr:col>
      <xdr:colOff>523875</xdr:colOff>
      <xdr:row>260</xdr:row>
      <xdr:rowOff>73009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761672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283</xdr:row>
      <xdr:rowOff>0</xdr:rowOff>
    </xdr:from>
    <xdr:to>
      <xdr:col>13</xdr:col>
      <xdr:colOff>540967</xdr:colOff>
      <xdr:row>290</xdr:row>
      <xdr:rowOff>76200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64455675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85726</xdr:colOff>
      <xdr:row>313</xdr:row>
      <xdr:rowOff>0</xdr:rowOff>
    </xdr:from>
    <xdr:to>
      <xdr:col>13</xdr:col>
      <xdr:colOff>581026</xdr:colOff>
      <xdr:row>318</xdr:row>
      <xdr:rowOff>220946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9526" y="71351775"/>
          <a:ext cx="2552700" cy="1411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341</xdr:row>
      <xdr:rowOff>0</xdr:rowOff>
    </xdr:from>
    <xdr:to>
      <xdr:col>13</xdr:col>
      <xdr:colOff>514172</xdr:colOff>
      <xdr:row>348</xdr:row>
      <xdr:rowOff>66675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7838300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371</xdr:row>
      <xdr:rowOff>0</xdr:rowOff>
    </xdr:from>
    <xdr:to>
      <xdr:col>13</xdr:col>
      <xdr:colOff>538029</xdr:colOff>
      <xdr:row>378</xdr:row>
      <xdr:rowOff>142875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4667725"/>
          <a:ext cx="3281229" cy="180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401</xdr:row>
      <xdr:rowOff>0</xdr:rowOff>
    </xdr:from>
    <xdr:to>
      <xdr:col>13</xdr:col>
      <xdr:colOff>504825</xdr:colOff>
      <xdr:row>408</xdr:row>
      <xdr:rowOff>129191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1497150"/>
          <a:ext cx="3248025" cy="1796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431</xdr:row>
      <xdr:rowOff>0</xdr:rowOff>
    </xdr:from>
    <xdr:to>
      <xdr:col>13</xdr:col>
      <xdr:colOff>400050</xdr:colOff>
      <xdr:row>438</xdr:row>
      <xdr:rowOff>66773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832657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461</xdr:row>
      <xdr:rowOff>47626</xdr:rowOff>
    </xdr:from>
    <xdr:to>
      <xdr:col>13</xdr:col>
      <xdr:colOff>504825</xdr:colOff>
      <xdr:row>468</xdr:row>
      <xdr:rowOff>101069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5203626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490</xdr:row>
      <xdr:rowOff>228600</xdr:rowOff>
    </xdr:from>
    <xdr:to>
      <xdr:col>13</xdr:col>
      <xdr:colOff>493958</xdr:colOff>
      <xdr:row>498</xdr:row>
      <xdr:rowOff>47625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1975900"/>
          <a:ext cx="3132383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521</xdr:row>
      <xdr:rowOff>9526</xdr:rowOff>
    </xdr:from>
    <xdr:to>
      <xdr:col>13</xdr:col>
      <xdr:colOff>485775</xdr:colOff>
      <xdr:row>528</xdr:row>
      <xdr:rowOff>52511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8824376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551</xdr:row>
      <xdr:rowOff>9525</xdr:rowOff>
    </xdr:from>
    <xdr:to>
      <xdr:col>13</xdr:col>
      <xdr:colOff>542925</xdr:colOff>
      <xdr:row>558</xdr:row>
      <xdr:rowOff>113073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25653800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581</xdr:row>
      <xdr:rowOff>0</xdr:rowOff>
    </xdr:from>
    <xdr:to>
      <xdr:col>13</xdr:col>
      <xdr:colOff>590550</xdr:colOff>
      <xdr:row>588</xdr:row>
      <xdr:rowOff>118656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32473700"/>
          <a:ext cx="3228975" cy="178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611</xdr:row>
      <xdr:rowOff>0</xdr:rowOff>
    </xdr:from>
    <xdr:to>
      <xdr:col>13</xdr:col>
      <xdr:colOff>600075</xdr:colOff>
      <xdr:row>618</xdr:row>
      <xdr:rowOff>98294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3930312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</xdr:colOff>
      <xdr:row>21</xdr:row>
      <xdr:rowOff>0</xdr:rowOff>
    </xdr:from>
    <xdr:to>
      <xdr:col>13</xdr:col>
      <xdr:colOff>570165</xdr:colOff>
      <xdr:row>29</xdr:row>
      <xdr:rowOff>133350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4810125"/>
          <a:ext cx="3246690" cy="179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52</xdr:row>
      <xdr:rowOff>0</xdr:rowOff>
    </xdr:from>
    <xdr:to>
      <xdr:col>13</xdr:col>
      <xdr:colOff>533401</xdr:colOff>
      <xdr:row>61</xdr:row>
      <xdr:rowOff>11642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1896725"/>
          <a:ext cx="3276600" cy="1811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82</xdr:row>
      <xdr:rowOff>0</xdr:rowOff>
    </xdr:from>
    <xdr:to>
      <xdr:col>13</xdr:col>
      <xdr:colOff>514350</xdr:colOff>
      <xdr:row>91</xdr:row>
      <xdr:rowOff>11587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879282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112</xdr:row>
      <xdr:rowOff>0</xdr:rowOff>
    </xdr:from>
    <xdr:to>
      <xdr:col>13</xdr:col>
      <xdr:colOff>502052</xdr:colOff>
      <xdr:row>120</xdr:row>
      <xdr:rowOff>152400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5622250"/>
          <a:ext cx="3140477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142</xdr:row>
      <xdr:rowOff>19050</xdr:rowOff>
    </xdr:from>
    <xdr:to>
      <xdr:col>13</xdr:col>
      <xdr:colOff>509520</xdr:colOff>
      <xdr:row>151</xdr:row>
      <xdr:rowOff>19050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32470725"/>
          <a:ext cx="3166995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172</xdr:row>
      <xdr:rowOff>1</xdr:rowOff>
    </xdr:from>
    <xdr:to>
      <xdr:col>13</xdr:col>
      <xdr:colOff>571500</xdr:colOff>
      <xdr:row>181</xdr:row>
      <xdr:rowOff>24304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39281101"/>
          <a:ext cx="3219450" cy="17673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202</xdr:row>
      <xdr:rowOff>9525</xdr:rowOff>
    </xdr:from>
    <xdr:to>
      <xdr:col>13</xdr:col>
      <xdr:colOff>565981</xdr:colOff>
      <xdr:row>211</xdr:row>
      <xdr:rowOff>28575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46120050"/>
          <a:ext cx="3194881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231</xdr:row>
      <xdr:rowOff>228600</xdr:rowOff>
    </xdr:from>
    <xdr:to>
      <xdr:col>13</xdr:col>
      <xdr:colOff>561976</xdr:colOff>
      <xdr:row>241</xdr:row>
      <xdr:rowOff>27664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52930425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262</xdr:row>
      <xdr:rowOff>9525</xdr:rowOff>
    </xdr:from>
    <xdr:to>
      <xdr:col>13</xdr:col>
      <xdr:colOff>600075</xdr:colOff>
      <xdr:row>271</xdr:row>
      <xdr:rowOff>52633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9778900"/>
          <a:ext cx="3238500" cy="1786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85724</xdr:colOff>
      <xdr:row>292</xdr:row>
      <xdr:rowOff>0</xdr:rowOff>
    </xdr:from>
    <xdr:to>
      <xdr:col>13</xdr:col>
      <xdr:colOff>523875</xdr:colOff>
      <xdr:row>300</xdr:row>
      <xdr:rowOff>135413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4" y="66598800"/>
          <a:ext cx="3181351" cy="175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322</xdr:row>
      <xdr:rowOff>9525</xdr:rowOff>
    </xdr:from>
    <xdr:to>
      <xdr:col>13</xdr:col>
      <xdr:colOff>600075</xdr:colOff>
      <xdr:row>329</xdr:row>
      <xdr:rowOff>26188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3504425"/>
          <a:ext cx="2562225" cy="14168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350</xdr:row>
      <xdr:rowOff>19050</xdr:rowOff>
    </xdr:from>
    <xdr:to>
      <xdr:col>13</xdr:col>
      <xdr:colOff>504825</xdr:colOff>
      <xdr:row>359</xdr:row>
      <xdr:rowOff>9623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8000047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380</xdr:row>
      <xdr:rowOff>0</xdr:rowOff>
    </xdr:from>
    <xdr:to>
      <xdr:col>13</xdr:col>
      <xdr:colOff>520759</xdr:colOff>
      <xdr:row>389</xdr:row>
      <xdr:rowOff>57150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6810850"/>
          <a:ext cx="3263959" cy="1800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410</xdr:row>
      <xdr:rowOff>0</xdr:rowOff>
    </xdr:from>
    <xdr:to>
      <xdr:col>13</xdr:col>
      <xdr:colOff>476251</xdr:colOff>
      <xdr:row>419</xdr:row>
      <xdr:rowOff>37189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3640275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440</xdr:row>
      <xdr:rowOff>0</xdr:rowOff>
    </xdr:from>
    <xdr:to>
      <xdr:col>13</xdr:col>
      <xdr:colOff>419100</xdr:colOff>
      <xdr:row>449</xdr:row>
      <xdr:rowOff>1080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004697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470</xdr:row>
      <xdr:rowOff>28576</xdr:rowOff>
    </xdr:from>
    <xdr:to>
      <xdr:col>13</xdr:col>
      <xdr:colOff>561975</xdr:colOff>
      <xdr:row>479</xdr:row>
      <xdr:rowOff>47651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07327701"/>
          <a:ext cx="3209925" cy="1762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500</xdr:row>
      <xdr:rowOff>0</xdr:rowOff>
    </xdr:from>
    <xdr:to>
      <xdr:col>13</xdr:col>
      <xdr:colOff>561437</xdr:colOff>
      <xdr:row>509</xdr:row>
      <xdr:rowOff>28574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14128550"/>
          <a:ext cx="3218912" cy="1771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47625</xdr:colOff>
      <xdr:row>530</xdr:row>
      <xdr:rowOff>19051</xdr:rowOff>
    </xdr:from>
    <xdr:to>
      <xdr:col>13</xdr:col>
      <xdr:colOff>495300</xdr:colOff>
      <xdr:row>539</xdr:row>
      <xdr:rowOff>27668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5" y="120977026"/>
          <a:ext cx="3190875" cy="175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560</xdr:row>
      <xdr:rowOff>19050</xdr:rowOff>
    </xdr:from>
    <xdr:to>
      <xdr:col>13</xdr:col>
      <xdr:colOff>609600</xdr:colOff>
      <xdr:row>569</xdr:row>
      <xdr:rowOff>72665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27806450"/>
          <a:ext cx="3257550" cy="1796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57151</xdr:colOff>
      <xdr:row>590</xdr:row>
      <xdr:rowOff>19050</xdr:rowOff>
    </xdr:from>
    <xdr:to>
      <xdr:col>13</xdr:col>
      <xdr:colOff>552273</xdr:colOff>
      <xdr:row>599</xdr:row>
      <xdr:rowOff>66675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5151" y="134635875"/>
          <a:ext cx="3238322" cy="179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620</xdr:row>
      <xdr:rowOff>0</xdr:rowOff>
    </xdr:from>
    <xdr:to>
      <xdr:col>13</xdr:col>
      <xdr:colOff>590550</xdr:colOff>
      <xdr:row>629</xdr:row>
      <xdr:rowOff>53615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41446250"/>
          <a:ext cx="3257550" cy="1796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85725</xdr:colOff>
      <xdr:row>3</xdr:row>
      <xdr:rowOff>38100</xdr:rowOff>
    </xdr:from>
    <xdr:to>
      <xdr:col>13</xdr:col>
      <xdr:colOff>581025</xdr:colOff>
      <xdr:row>10</xdr:row>
      <xdr:rowOff>195508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552450"/>
          <a:ext cx="3238500" cy="1786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228600</xdr:colOff>
      <xdr:row>33</xdr:row>
      <xdr:rowOff>19050</xdr:rowOff>
    </xdr:from>
    <xdr:to>
      <xdr:col>13</xdr:col>
      <xdr:colOff>330749</xdr:colOff>
      <xdr:row>40</xdr:row>
      <xdr:rowOff>19050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6915150"/>
          <a:ext cx="3531149" cy="1952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63</xdr:row>
      <xdr:rowOff>47625</xdr:rowOff>
    </xdr:from>
    <xdr:to>
      <xdr:col>13</xdr:col>
      <xdr:colOff>390525</xdr:colOff>
      <xdr:row>68</xdr:row>
      <xdr:rowOff>231349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3839825"/>
          <a:ext cx="3009900" cy="166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92</xdr:row>
      <xdr:rowOff>66676</xdr:rowOff>
    </xdr:from>
    <xdr:to>
      <xdr:col>13</xdr:col>
      <xdr:colOff>476250</xdr:colOff>
      <xdr:row>98</xdr:row>
      <xdr:rowOff>51578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0716876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120</xdr:row>
      <xdr:rowOff>66675</xdr:rowOff>
    </xdr:from>
    <xdr:to>
      <xdr:col>13</xdr:col>
      <xdr:colOff>484435</xdr:colOff>
      <xdr:row>126</xdr:row>
      <xdr:rowOff>76200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27403425"/>
          <a:ext cx="3132384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148</xdr:row>
      <xdr:rowOff>19050</xdr:rowOff>
    </xdr:from>
    <xdr:to>
      <xdr:col>13</xdr:col>
      <xdr:colOff>476876</xdr:colOff>
      <xdr:row>154</xdr:row>
      <xdr:rowOff>9525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4042350"/>
          <a:ext cx="3105776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176</xdr:row>
      <xdr:rowOff>66675</xdr:rowOff>
    </xdr:from>
    <xdr:to>
      <xdr:col>13</xdr:col>
      <xdr:colOff>514350</xdr:colOff>
      <xdr:row>182</xdr:row>
      <xdr:rowOff>91077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407765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204</xdr:row>
      <xdr:rowOff>47625</xdr:rowOff>
    </xdr:from>
    <xdr:to>
      <xdr:col>13</xdr:col>
      <xdr:colOff>538697</xdr:colOff>
      <xdr:row>210</xdr:row>
      <xdr:rowOff>95250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47444025"/>
          <a:ext cx="3186647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231</xdr:row>
      <xdr:rowOff>28575</xdr:rowOff>
    </xdr:from>
    <xdr:to>
      <xdr:col>13</xdr:col>
      <xdr:colOff>514172</xdr:colOff>
      <xdr:row>237</xdr:row>
      <xdr:rowOff>47625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3940075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261</xdr:row>
      <xdr:rowOff>28575</xdr:rowOff>
    </xdr:from>
    <xdr:to>
      <xdr:col>13</xdr:col>
      <xdr:colOff>438150</xdr:colOff>
      <xdr:row>267</xdr:row>
      <xdr:rowOff>16202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60769500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95251</xdr:colOff>
      <xdr:row>289</xdr:row>
      <xdr:rowOff>19050</xdr:rowOff>
    </xdr:from>
    <xdr:to>
      <xdr:col>13</xdr:col>
      <xdr:colOff>535493</xdr:colOff>
      <xdr:row>293</xdr:row>
      <xdr:rowOff>161925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1" y="67294125"/>
          <a:ext cx="2497642" cy="1381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316</xdr:row>
      <xdr:rowOff>38100</xdr:rowOff>
    </xdr:from>
    <xdr:to>
      <xdr:col>13</xdr:col>
      <xdr:colOff>506427</xdr:colOff>
      <xdr:row>322</xdr:row>
      <xdr:rowOff>47625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73628250"/>
          <a:ext cx="3125802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346</xdr:row>
      <xdr:rowOff>0</xdr:rowOff>
    </xdr:from>
    <xdr:to>
      <xdr:col>13</xdr:col>
      <xdr:colOff>466725</xdr:colOff>
      <xdr:row>352</xdr:row>
      <xdr:rowOff>55923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41957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376</xdr:row>
      <xdr:rowOff>0</xdr:rowOff>
    </xdr:from>
    <xdr:to>
      <xdr:col>13</xdr:col>
      <xdr:colOff>466725</xdr:colOff>
      <xdr:row>382</xdr:row>
      <xdr:rowOff>60497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7249000"/>
          <a:ext cx="3209925" cy="1774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404</xdr:row>
      <xdr:rowOff>0</xdr:rowOff>
    </xdr:from>
    <xdr:to>
      <xdr:col>13</xdr:col>
      <xdr:colOff>468950</xdr:colOff>
      <xdr:row>410</xdr:row>
      <xdr:rowOff>57150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935550"/>
          <a:ext cx="3212150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434</xdr:row>
      <xdr:rowOff>19050</xdr:rowOff>
    </xdr:from>
    <xdr:to>
      <xdr:col>13</xdr:col>
      <xdr:colOff>473477</xdr:colOff>
      <xdr:row>440</xdr:row>
      <xdr:rowOff>28575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00784025"/>
          <a:ext cx="3140477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462</xdr:row>
      <xdr:rowOff>28576</xdr:rowOff>
    </xdr:from>
    <xdr:to>
      <xdr:col>13</xdr:col>
      <xdr:colOff>388380</xdr:colOff>
      <xdr:row>467</xdr:row>
      <xdr:rowOff>228601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107480101"/>
          <a:ext cx="3045854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490</xdr:row>
      <xdr:rowOff>38100</xdr:rowOff>
    </xdr:from>
    <xdr:to>
      <xdr:col>13</xdr:col>
      <xdr:colOff>466725</xdr:colOff>
      <xdr:row>496</xdr:row>
      <xdr:rowOff>28231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4176175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518</xdr:row>
      <xdr:rowOff>9525</xdr:rowOff>
    </xdr:from>
    <xdr:to>
      <xdr:col>13</xdr:col>
      <xdr:colOff>457200</xdr:colOff>
      <xdr:row>523</xdr:row>
      <xdr:rowOff>235277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0834150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546</xdr:row>
      <xdr:rowOff>28575</xdr:rowOff>
    </xdr:from>
    <xdr:to>
      <xdr:col>13</xdr:col>
      <xdr:colOff>552450</xdr:colOff>
      <xdr:row>552</xdr:row>
      <xdr:rowOff>78538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27539750"/>
          <a:ext cx="3190875" cy="176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576</xdr:row>
      <xdr:rowOff>38100</xdr:rowOff>
    </xdr:from>
    <xdr:to>
      <xdr:col>13</xdr:col>
      <xdr:colOff>581025</xdr:colOff>
      <xdr:row>582</xdr:row>
      <xdr:rowOff>73009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343787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12</xdr:row>
      <xdr:rowOff>9525</xdr:rowOff>
    </xdr:from>
    <xdr:to>
      <xdr:col>13</xdr:col>
      <xdr:colOff>581025</xdr:colOff>
      <xdr:row>19</xdr:row>
      <xdr:rowOff>113072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628900"/>
          <a:ext cx="3209925" cy="1770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190501</xdr:colOff>
      <xdr:row>42</xdr:row>
      <xdr:rowOff>19050</xdr:rowOff>
    </xdr:from>
    <xdr:to>
      <xdr:col>13</xdr:col>
      <xdr:colOff>154849</xdr:colOff>
      <xdr:row>49</xdr:row>
      <xdr:rowOff>228600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701" y="9344025"/>
          <a:ext cx="3393348" cy="1876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72</xdr:row>
      <xdr:rowOff>0</xdr:rowOff>
    </xdr:from>
    <xdr:to>
      <xdr:col>13</xdr:col>
      <xdr:colOff>533400</xdr:colOff>
      <xdr:row>79</xdr:row>
      <xdr:rowOff>51013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622107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101</xdr:row>
      <xdr:rowOff>1</xdr:rowOff>
    </xdr:from>
    <xdr:to>
      <xdr:col>13</xdr:col>
      <xdr:colOff>383996</xdr:colOff>
      <xdr:row>107</xdr:row>
      <xdr:rowOff>209551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3079076"/>
          <a:ext cx="2984321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129</xdr:row>
      <xdr:rowOff>1</xdr:rowOff>
    </xdr:from>
    <xdr:to>
      <xdr:col>13</xdr:col>
      <xdr:colOff>476250</xdr:colOff>
      <xdr:row>136</xdr:row>
      <xdr:rowOff>36920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9765626"/>
          <a:ext cx="3095625" cy="1703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157</xdr:row>
      <xdr:rowOff>19051</xdr:rowOff>
    </xdr:from>
    <xdr:to>
      <xdr:col>13</xdr:col>
      <xdr:colOff>592205</xdr:colOff>
      <xdr:row>164</xdr:row>
      <xdr:rowOff>104776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36471226"/>
          <a:ext cx="3192530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185</xdr:row>
      <xdr:rowOff>19050</xdr:rowOff>
    </xdr:from>
    <xdr:to>
      <xdr:col>13</xdr:col>
      <xdr:colOff>542747</xdr:colOff>
      <xdr:row>192</xdr:row>
      <xdr:rowOff>85725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43157775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212</xdr:row>
      <xdr:rowOff>219075</xdr:rowOff>
    </xdr:from>
    <xdr:to>
      <xdr:col>13</xdr:col>
      <xdr:colOff>553696</xdr:colOff>
      <xdr:row>220</xdr:row>
      <xdr:rowOff>47625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49806225"/>
          <a:ext cx="3134971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240</xdr:row>
      <xdr:rowOff>9525</xdr:rowOff>
    </xdr:from>
    <xdr:to>
      <xdr:col>13</xdr:col>
      <xdr:colOff>523875</xdr:colOff>
      <xdr:row>247</xdr:row>
      <xdr:rowOff>76298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634990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269</xdr:row>
      <xdr:rowOff>219075</xdr:rowOff>
    </xdr:from>
    <xdr:to>
      <xdr:col>13</xdr:col>
      <xdr:colOff>485775</xdr:colOff>
      <xdr:row>277</xdr:row>
      <xdr:rowOff>42470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631507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297</xdr:row>
      <xdr:rowOff>0</xdr:rowOff>
    </xdr:from>
    <xdr:to>
      <xdr:col>13</xdr:col>
      <xdr:colOff>504825</xdr:colOff>
      <xdr:row>302</xdr:row>
      <xdr:rowOff>173542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69465825"/>
          <a:ext cx="2466975" cy="1364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324</xdr:row>
      <xdr:rowOff>228600</xdr:rowOff>
    </xdr:from>
    <xdr:to>
      <xdr:col>13</xdr:col>
      <xdr:colOff>514350</xdr:colOff>
      <xdr:row>332</xdr:row>
      <xdr:rowOff>57248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600950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355</xdr:row>
      <xdr:rowOff>0</xdr:rowOff>
    </xdr:from>
    <xdr:to>
      <xdr:col>13</xdr:col>
      <xdr:colOff>447675</xdr:colOff>
      <xdr:row>362</xdr:row>
      <xdr:rowOff>93041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8484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385</xdr:row>
      <xdr:rowOff>0</xdr:rowOff>
    </xdr:from>
    <xdr:to>
      <xdr:col>13</xdr:col>
      <xdr:colOff>495301</xdr:colOff>
      <xdr:row>392</xdr:row>
      <xdr:rowOff>123923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9677875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413</xdr:row>
      <xdr:rowOff>0</xdr:rowOff>
    </xdr:from>
    <xdr:to>
      <xdr:col>13</xdr:col>
      <xdr:colOff>447675</xdr:colOff>
      <xdr:row>420</xdr:row>
      <xdr:rowOff>93041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63644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443</xdr:row>
      <xdr:rowOff>9525</xdr:rowOff>
    </xdr:from>
    <xdr:to>
      <xdr:col>13</xdr:col>
      <xdr:colOff>495300</xdr:colOff>
      <xdr:row>450</xdr:row>
      <xdr:rowOff>78655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03203375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471</xdr:row>
      <xdr:rowOff>19050</xdr:rowOff>
    </xdr:from>
    <xdr:to>
      <xdr:col>13</xdr:col>
      <xdr:colOff>485776</xdr:colOff>
      <xdr:row>478</xdr:row>
      <xdr:rowOff>71696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09899450"/>
          <a:ext cx="3124200" cy="17195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499</xdr:row>
      <xdr:rowOff>1</xdr:rowOff>
    </xdr:from>
    <xdr:to>
      <xdr:col>13</xdr:col>
      <xdr:colOff>542925</xdr:colOff>
      <xdr:row>506</xdr:row>
      <xdr:rowOff>84818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16566951"/>
          <a:ext cx="3190875" cy="175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526</xdr:row>
      <xdr:rowOff>219075</xdr:rowOff>
    </xdr:from>
    <xdr:to>
      <xdr:col>13</xdr:col>
      <xdr:colOff>542925</xdr:colOff>
      <xdr:row>534</xdr:row>
      <xdr:rowOff>47723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232344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555</xdr:row>
      <xdr:rowOff>0</xdr:rowOff>
    </xdr:from>
    <xdr:to>
      <xdr:col>13</xdr:col>
      <xdr:colOff>485775</xdr:colOff>
      <xdr:row>562</xdr:row>
      <xdr:rowOff>55452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9940050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585</xdr:row>
      <xdr:rowOff>0</xdr:rowOff>
    </xdr:from>
    <xdr:to>
      <xdr:col>13</xdr:col>
      <xdr:colOff>552450</xdr:colOff>
      <xdr:row>592</xdr:row>
      <xdr:rowOff>103548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3676947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21</xdr:row>
      <xdr:rowOff>0</xdr:rowOff>
    </xdr:from>
    <xdr:to>
      <xdr:col>13</xdr:col>
      <xdr:colOff>581025</xdr:colOff>
      <xdr:row>30</xdr:row>
      <xdr:rowOff>166933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4762500"/>
          <a:ext cx="3238500" cy="1786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257175</xdr:colOff>
      <xdr:row>50</xdr:row>
      <xdr:rowOff>228600</xdr:rowOff>
    </xdr:from>
    <xdr:to>
      <xdr:col>13</xdr:col>
      <xdr:colOff>514350</xdr:colOff>
      <xdr:row>61</xdr:row>
      <xdr:rowOff>47625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9375" y="11458575"/>
          <a:ext cx="3686175" cy="203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81</xdr:row>
      <xdr:rowOff>9525</xdr:rowOff>
    </xdr:from>
    <xdr:to>
      <xdr:col>13</xdr:col>
      <xdr:colOff>495300</xdr:colOff>
      <xdr:row>88</xdr:row>
      <xdr:rowOff>127213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837372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114299</xdr:colOff>
      <xdr:row>109</xdr:row>
      <xdr:rowOff>228600</xdr:rowOff>
    </xdr:from>
    <xdr:to>
      <xdr:col>13</xdr:col>
      <xdr:colOff>459524</xdr:colOff>
      <xdr:row>117</xdr:row>
      <xdr:rowOff>85725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299" y="25212675"/>
          <a:ext cx="3088425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137</xdr:row>
      <xdr:rowOff>228601</xdr:rowOff>
    </xdr:from>
    <xdr:to>
      <xdr:col>13</xdr:col>
      <xdr:colOff>338206</xdr:colOff>
      <xdr:row>145</xdr:row>
      <xdr:rowOff>28576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31899226"/>
          <a:ext cx="2976630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166</xdr:row>
      <xdr:rowOff>1</xdr:rowOff>
    </xdr:from>
    <xdr:to>
      <xdr:col>13</xdr:col>
      <xdr:colOff>523875</xdr:colOff>
      <xdr:row>173</xdr:row>
      <xdr:rowOff>141035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38595301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194</xdr:row>
      <xdr:rowOff>9525</xdr:rowOff>
    </xdr:from>
    <xdr:to>
      <xdr:col>13</xdr:col>
      <xdr:colOff>464143</xdr:colOff>
      <xdr:row>201</xdr:row>
      <xdr:rowOff>104775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5291375"/>
          <a:ext cx="3073993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221</xdr:row>
      <xdr:rowOff>19050</xdr:rowOff>
    </xdr:from>
    <xdr:to>
      <xdr:col>13</xdr:col>
      <xdr:colOff>523297</xdr:colOff>
      <xdr:row>228</xdr:row>
      <xdr:rowOff>95250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51749325"/>
          <a:ext cx="3152196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248</xdr:row>
      <xdr:rowOff>228600</xdr:rowOff>
    </xdr:from>
    <xdr:to>
      <xdr:col>13</xdr:col>
      <xdr:colOff>590550</xdr:colOff>
      <xdr:row>258</xdr:row>
      <xdr:rowOff>38836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58473975"/>
          <a:ext cx="3248025" cy="1791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278</xdr:row>
      <xdr:rowOff>0</xdr:rowOff>
    </xdr:from>
    <xdr:to>
      <xdr:col>13</xdr:col>
      <xdr:colOff>561975</xdr:colOff>
      <xdr:row>286</xdr:row>
      <xdr:rowOff>83516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6507480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305</xdr:row>
      <xdr:rowOff>219075</xdr:rowOff>
    </xdr:from>
    <xdr:to>
      <xdr:col>13</xdr:col>
      <xdr:colOff>587167</xdr:colOff>
      <xdr:row>312</xdr:row>
      <xdr:rowOff>95250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1589900"/>
          <a:ext cx="2549317" cy="1409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334</xdr:row>
      <xdr:rowOff>0</xdr:rowOff>
    </xdr:from>
    <xdr:to>
      <xdr:col>13</xdr:col>
      <xdr:colOff>533400</xdr:colOff>
      <xdr:row>342</xdr:row>
      <xdr:rowOff>167277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7816215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364</xdr:row>
      <xdr:rowOff>0</xdr:rowOff>
    </xdr:from>
    <xdr:to>
      <xdr:col>13</xdr:col>
      <xdr:colOff>447675</xdr:colOff>
      <xdr:row>373</xdr:row>
      <xdr:rowOff>16841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499157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394</xdr:row>
      <xdr:rowOff>0</xdr:rowOff>
    </xdr:from>
    <xdr:to>
      <xdr:col>13</xdr:col>
      <xdr:colOff>504825</xdr:colOff>
      <xdr:row>402</xdr:row>
      <xdr:rowOff>24416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1821000"/>
          <a:ext cx="3248025" cy="1796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422</xdr:row>
      <xdr:rowOff>0</xdr:rowOff>
    </xdr:from>
    <xdr:to>
      <xdr:col>13</xdr:col>
      <xdr:colOff>409575</xdr:colOff>
      <xdr:row>430</xdr:row>
      <xdr:rowOff>167277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850755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452</xdr:row>
      <xdr:rowOff>9526</xdr:rowOff>
    </xdr:from>
    <xdr:to>
      <xdr:col>13</xdr:col>
      <xdr:colOff>466725</xdr:colOff>
      <xdr:row>459</xdr:row>
      <xdr:rowOff>119186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05346501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</xdr:colOff>
      <xdr:row>480</xdr:row>
      <xdr:rowOff>0</xdr:rowOff>
    </xdr:from>
    <xdr:to>
      <xdr:col>13</xdr:col>
      <xdr:colOff>533400</xdr:colOff>
      <xdr:row>487</xdr:row>
      <xdr:rowOff>166503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112023525"/>
          <a:ext cx="3209925" cy="17667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508</xdr:row>
      <xdr:rowOff>9525</xdr:rowOff>
    </xdr:from>
    <xdr:to>
      <xdr:col>13</xdr:col>
      <xdr:colOff>485775</xdr:colOff>
      <xdr:row>515</xdr:row>
      <xdr:rowOff>124414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8719600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536</xdr:row>
      <xdr:rowOff>0</xdr:rowOff>
    </xdr:from>
    <xdr:to>
      <xdr:col>13</xdr:col>
      <xdr:colOff>542925</xdr:colOff>
      <xdr:row>543</xdr:row>
      <xdr:rowOff>159716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253966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564</xdr:row>
      <xdr:rowOff>9525</xdr:rowOff>
    </xdr:from>
    <xdr:to>
      <xdr:col>13</xdr:col>
      <xdr:colOff>609600</xdr:colOff>
      <xdr:row>573</xdr:row>
      <xdr:rowOff>62516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32092700"/>
          <a:ext cx="3248025" cy="1796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594</xdr:row>
      <xdr:rowOff>0</xdr:rowOff>
    </xdr:from>
    <xdr:to>
      <xdr:col>13</xdr:col>
      <xdr:colOff>609600</xdr:colOff>
      <xdr:row>603</xdr:row>
      <xdr:rowOff>58868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38912600"/>
          <a:ext cx="3267075" cy="1801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114300</xdr:colOff>
      <xdr:row>3</xdr:row>
      <xdr:rowOff>19050</xdr:rowOff>
    </xdr:from>
    <xdr:to>
      <xdr:col>13</xdr:col>
      <xdr:colOff>583251</xdr:colOff>
      <xdr:row>10</xdr:row>
      <xdr:rowOff>161925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33400"/>
          <a:ext cx="3212151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666750</xdr:colOff>
      <xdr:row>34</xdr:row>
      <xdr:rowOff>28575</xdr:rowOff>
    </xdr:from>
    <xdr:to>
      <xdr:col>13</xdr:col>
      <xdr:colOff>485775</xdr:colOff>
      <xdr:row>40</xdr:row>
      <xdr:rowOff>110140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7096125"/>
          <a:ext cx="3248025" cy="179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64</xdr:row>
      <xdr:rowOff>28575</xdr:rowOff>
    </xdr:from>
    <xdr:to>
      <xdr:col>13</xdr:col>
      <xdr:colOff>512392</xdr:colOff>
      <xdr:row>70</xdr:row>
      <xdr:rowOff>57150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992225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95</xdr:row>
      <xdr:rowOff>19050</xdr:rowOff>
    </xdr:from>
    <xdr:to>
      <xdr:col>13</xdr:col>
      <xdr:colOff>467351</xdr:colOff>
      <xdr:row>101</xdr:row>
      <xdr:rowOff>9525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0983575"/>
          <a:ext cx="3105776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125</xdr:row>
      <xdr:rowOff>57151</xdr:rowOff>
    </xdr:from>
    <xdr:to>
      <xdr:col>13</xdr:col>
      <xdr:colOff>438150</xdr:colOff>
      <xdr:row>131</xdr:row>
      <xdr:rowOff>46445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7851101"/>
          <a:ext cx="3095625" cy="1703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155</xdr:row>
      <xdr:rowOff>47626</xdr:rowOff>
    </xdr:from>
    <xdr:to>
      <xdr:col>13</xdr:col>
      <xdr:colOff>533400</xdr:colOff>
      <xdr:row>161</xdr:row>
      <xdr:rowOff>53444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34671001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185</xdr:row>
      <xdr:rowOff>9525</xdr:rowOff>
    </xdr:from>
    <xdr:to>
      <xdr:col>13</xdr:col>
      <xdr:colOff>565981</xdr:colOff>
      <xdr:row>191</xdr:row>
      <xdr:rowOff>57150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41462325"/>
          <a:ext cx="3194881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215</xdr:row>
      <xdr:rowOff>47625</xdr:rowOff>
    </xdr:from>
    <xdr:to>
      <xdr:col>13</xdr:col>
      <xdr:colOff>485775</xdr:colOff>
      <xdr:row>221</xdr:row>
      <xdr:rowOff>44918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8329850"/>
          <a:ext cx="3095625" cy="1711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243</xdr:row>
      <xdr:rowOff>66675</xdr:rowOff>
    </xdr:from>
    <xdr:to>
      <xdr:col>13</xdr:col>
      <xdr:colOff>523697</xdr:colOff>
      <xdr:row>249</xdr:row>
      <xdr:rowOff>85725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5035450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274</xdr:row>
      <xdr:rowOff>28575</xdr:rowOff>
    </xdr:from>
    <xdr:to>
      <xdr:col>13</xdr:col>
      <xdr:colOff>539186</xdr:colOff>
      <xdr:row>280</xdr:row>
      <xdr:rowOff>66675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61998225"/>
          <a:ext cx="317761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138379</xdr:colOff>
      <xdr:row>305</xdr:row>
      <xdr:rowOff>19050</xdr:rowOff>
    </xdr:from>
    <xdr:to>
      <xdr:col>13</xdr:col>
      <xdr:colOff>514350</xdr:colOff>
      <xdr:row>309</xdr:row>
      <xdr:rowOff>126385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79" y="69065775"/>
          <a:ext cx="2433371" cy="134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333</xdr:row>
      <xdr:rowOff>47625</xdr:rowOff>
    </xdr:from>
    <xdr:to>
      <xdr:col>13</xdr:col>
      <xdr:colOff>495300</xdr:colOff>
      <xdr:row>339</xdr:row>
      <xdr:rowOff>56266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558087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364</xdr:row>
      <xdr:rowOff>57150</xdr:rowOff>
    </xdr:from>
    <xdr:to>
      <xdr:col>13</xdr:col>
      <xdr:colOff>457200</xdr:colOff>
      <xdr:row>370</xdr:row>
      <xdr:rowOff>107819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259127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394</xdr:row>
      <xdr:rowOff>0</xdr:rowOff>
    </xdr:from>
    <xdr:to>
      <xdr:col>13</xdr:col>
      <xdr:colOff>485775</xdr:colOff>
      <xdr:row>400</xdr:row>
      <xdr:rowOff>71031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9382600"/>
          <a:ext cx="3228975" cy="178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424</xdr:row>
      <xdr:rowOff>0</xdr:rowOff>
    </xdr:from>
    <xdr:to>
      <xdr:col>13</xdr:col>
      <xdr:colOff>365333</xdr:colOff>
      <xdr:row>430</xdr:row>
      <xdr:rowOff>0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6212025"/>
          <a:ext cx="3108533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454</xdr:row>
      <xdr:rowOff>9526</xdr:rowOff>
    </xdr:from>
    <xdr:to>
      <xdr:col>13</xdr:col>
      <xdr:colOff>457200</xdr:colOff>
      <xdr:row>460</xdr:row>
      <xdr:rowOff>4886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03050976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484</xdr:row>
      <xdr:rowOff>28575</xdr:rowOff>
    </xdr:from>
    <xdr:to>
      <xdr:col>13</xdr:col>
      <xdr:colOff>484433</xdr:colOff>
      <xdr:row>490</xdr:row>
      <xdr:rowOff>38100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09899450"/>
          <a:ext cx="3132383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514</xdr:row>
      <xdr:rowOff>28575</xdr:rowOff>
    </xdr:from>
    <xdr:to>
      <xdr:col>13</xdr:col>
      <xdr:colOff>502052</xdr:colOff>
      <xdr:row>520</xdr:row>
      <xdr:rowOff>38100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6728875"/>
          <a:ext cx="3140477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544</xdr:row>
      <xdr:rowOff>28575</xdr:rowOff>
    </xdr:from>
    <xdr:to>
      <xdr:col>13</xdr:col>
      <xdr:colOff>552450</xdr:colOff>
      <xdr:row>550</xdr:row>
      <xdr:rowOff>73991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2355830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572</xdr:row>
      <xdr:rowOff>57150</xdr:rowOff>
    </xdr:from>
    <xdr:to>
      <xdr:col>13</xdr:col>
      <xdr:colOff>495300</xdr:colOff>
      <xdr:row>578</xdr:row>
      <xdr:rowOff>64977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30273425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599</xdr:row>
      <xdr:rowOff>38100</xdr:rowOff>
    </xdr:from>
    <xdr:to>
      <xdr:col>13</xdr:col>
      <xdr:colOff>594556</xdr:colOff>
      <xdr:row>605</xdr:row>
      <xdr:rowOff>85725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36902825"/>
          <a:ext cx="3194881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12</xdr:row>
      <xdr:rowOff>19050</xdr:rowOff>
    </xdr:from>
    <xdr:to>
      <xdr:col>13</xdr:col>
      <xdr:colOff>611825</xdr:colOff>
      <xdr:row>19</xdr:row>
      <xdr:rowOff>123825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638425"/>
          <a:ext cx="3212150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647700</xdr:colOff>
      <xdr:row>41</xdr:row>
      <xdr:rowOff>200025</xdr:rowOff>
    </xdr:from>
    <xdr:to>
      <xdr:col>13</xdr:col>
      <xdr:colOff>466725</xdr:colOff>
      <xdr:row>49</xdr:row>
      <xdr:rowOff>91091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9220200"/>
          <a:ext cx="3248025" cy="1796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72</xdr:row>
      <xdr:rowOff>228600</xdr:rowOff>
    </xdr:from>
    <xdr:to>
      <xdr:col>13</xdr:col>
      <xdr:colOff>409575</xdr:colOff>
      <xdr:row>80</xdr:row>
      <xdr:rowOff>4713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6383000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104</xdr:row>
      <xdr:rowOff>0</xdr:rowOff>
    </xdr:from>
    <xdr:to>
      <xdr:col>13</xdr:col>
      <xdr:colOff>511577</xdr:colOff>
      <xdr:row>111</xdr:row>
      <xdr:rowOff>57150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3393400"/>
          <a:ext cx="3140477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133</xdr:row>
      <xdr:rowOff>209551</xdr:rowOff>
    </xdr:from>
    <xdr:to>
      <xdr:col>13</xdr:col>
      <xdr:colOff>480140</xdr:colOff>
      <xdr:row>141</xdr:row>
      <xdr:rowOff>1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30194251"/>
          <a:ext cx="3080465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164</xdr:row>
      <xdr:rowOff>0</xdr:rowOff>
    </xdr:from>
    <xdr:to>
      <xdr:col>13</xdr:col>
      <xdr:colOff>466725</xdr:colOff>
      <xdr:row>171</xdr:row>
      <xdr:rowOff>22070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37052250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194</xdr:row>
      <xdr:rowOff>19050</xdr:rowOff>
    </xdr:from>
    <xdr:to>
      <xdr:col>13</xdr:col>
      <xdr:colOff>438150</xdr:colOff>
      <xdr:row>201</xdr:row>
      <xdr:rowOff>43795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43900725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224</xdr:row>
      <xdr:rowOff>0</xdr:rowOff>
    </xdr:from>
    <xdr:to>
      <xdr:col>13</xdr:col>
      <xdr:colOff>482972</xdr:colOff>
      <xdr:row>231</xdr:row>
      <xdr:rowOff>38100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6" y="50711100"/>
          <a:ext cx="3083296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252</xdr:row>
      <xdr:rowOff>0</xdr:rowOff>
    </xdr:from>
    <xdr:to>
      <xdr:col>13</xdr:col>
      <xdr:colOff>531442</xdr:colOff>
      <xdr:row>259</xdr:row>
      <xdr:rowOff>76200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7397650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283</xdr:row>
      <xdr:rowOff>9525</xdr:rowOff>
    </xdr:from>
    <xdr:to>
      <xdr:col>13</xdr:col>
      <xdr:colOff>558236</xdr:colOff>
      <xdr:row>290</xdr:row>
      <xdr:rowOff>95250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64408050"/>
          <a:ext cx="317761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85725</xdr:colOff>
      <xdr:row>314</xdr:row>
      <xdr:rowOff>0</xdr:rowOff>
    </xdr:from>
    <xdr:to>
      <xdr:col>13</xdr:col>
      <xdr:colOff>552450</xdr:colOff>
      <xdr:row>319</xdr:row>
      <xdr:rowOff>205144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9525" y="71475600"/>
          <a:ext cx="2524125" cy="1395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342</xdr:row>
      <xdr:rowOff>9525</xdr:rowOff>
    </xdr:from>
    <xdr:to>
      <xdr:col>13</xdr:col>
      <xdr:colOff>485775</xdr:colOff>
      <xdr:row>349</xdr:row>
      <xdr:rowOff>76298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779716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373</xdr:row>
      <xdr:rowOff>0</xdr:rowOff>
    </xdr:from>
    <xdr:to>
      <xdr:col>13</xdr:col>
      <xdr:colOff>381000</xdr:colOff>
      <xdr:row>380</xdr:row>
      <xdr:rowOff>56266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49630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403</xdr:row>
      <xdr:rowOff>0</xdr:rowOff>
    </xdr:from>
    <xdr:to>
      <xdr:col>13</xdr:col>
      <xdr:colOff>409575</xdr:colOff>
      <xdr:row>410</xdr:row>
      <xdr:rowOff>76520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1811475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433</xdr:row>
      <xdr:rowOff>0</xdr:rowOff>
    </xdr:from>
    <xdr:to>
      <xdr:col>13</xdr:col>
      <xdr:colOff>428625</xdr:colOff>
      <xdr:row>440</xdr:row>
      <xdr:rowOff>82534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86409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463</xdr:row>
      <xdr:rowOff>9526</xdr:rowOff>
    </xdr:from>
    <xdr:to>
      <xdr:col>13</xdr:col>
      <xdr:colOff>485775</xdr:colOff>
      <xdr:row>470</xdr:row>
      <xdr:rowOff>73427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05479851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493</xdr:row>
      <xdr:rowOff>9525</xdr:rowOff>
    </xdr:from>
    <xdr:to>
      <xdr:col>13</xdr:col>
      <xdr:colOff>457200</xdr:colOff>
      <xdr:row>500</xdr:row>
      <xdr:rowOff>35959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2309275"/>
          <a:ext cx="3076575" cy="16933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523</xdr:row>
      <xdr:rowOff>0</xdr:rowOff>
    </xdr:from>
    <xdr:to>
      <xdr:col>13</xdr:col>
      <xdr:colOff>504825</xdr:colOff>
      <xdr:row>530</xdr:row>
      <xdr:rowOff>58672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9129175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553</xdr:row>
      <xdr:rowOff>19050</xdr:rowOff>
    </xdr:from>
    <xdr:to>
      <xdr:col>13</xdr:col>
      <xdr:colOff>457200</xdr:colOff>
      <xdr:row>560</xdr:row>
      <xdr:rowOff>43795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25977650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580</xdr:row>
      <xdr:rowOff>228600</xdr:rowOff>
    </xdr:from>
    <xdr:to>
      <xdr:col>13</xdr:col>
      <xdr:colOff>533401</xdr:colOff>
      <xdr:row>588</xdr:row>
      <xdr:rowOff>61728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132635625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608</xdr:row>
      <xdr:rowOff>0</xdr:rowOff>
    </xdr:from>
    <xdr:to>
      <xdr:col>13</xdr:col>
      <xdr:colOff>561975</xdr:colOff>
      <xdr:row>615</xdr:row>
      <xdr:rowOff>87787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392936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20</xdr:row>
      <xdr:rowOff>228600</xdr:rowOff>
    </xdr:from>
    <xdr:to>
      <xdr:col>13</xdr:col>
      <xdr:colOff>542925</xdr:colOff>
      <xdr:row>30</xdr:row>
      <xdr:rowOff>141648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475297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600075</xdr:colOff>
      <xdr:row>50</xdr:row>
      <xdr:rowOff>219075</xdr:rowOff>
    </xdr:from>
    <xdr:to>
      <xdr:col>13</xdr:col>
      <xdr:colOff>514350</xdr:colOff>
      <xdr:row>59</xdr:row>
      <xdr:rowOff>153286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11382375"/>
          <a:ext cx="3343275" cy="1848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82</xdr:row>
      <xdr:rowOff>0</xdr:rowOff>
    </xdr:from>
    <xdr:to>
      <xdr:col>13</xdr:col>
      <xdr:colOff>485597</xdr:colOff>
      <xdr:row>90</xdr:row>
      <xdr:rowOff>161925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8535650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113</xdr:row>
      <xdr:rowOff>0</xdr:rowOff>
    </xdr:from>
    <xdr:to>
      <xdr:col>13</xdr:col>
      <xdr:colOff>485775</xdr:colOff>
      <xdr:row>121</xdr:row>
      <xdr:rowOff>133006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5536525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76201</xdr:colOff>
      <xdr:row>143</xdr:row>
      <xdr:rowOff>0</xdr:rowOff>
    </xdr:from>
    <xdr:to>
      <xdr:col>13</xdr:col>
      <xdr:colOff>457201</xdr:colOff>
      <xdr:row>151</xdr:row>
      <xdr:rowOff>147896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1" y="32365950"/>
          <a:ext cx="3124200" cy="17195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173</xdr:row>
      <xdr:rowOff>9525</xdr:rowOff>
    </xdr:from>
    <xdr:to>
      <xdr:col>13</xdr:col>
      <xdr:colOff>504825</xdr:colOff>
      <xdr:row>181</xdr:row>
      <xdr:rowOff>142531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39204900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202</xdr:row>
      <xdr:rowOff>228600</xdr:rowOff>
    </xdr:from>
    <xdr:to>
      <xdr:col>13</xdr:col>
      <xdr:colOff>428625</xdr:colOff>
      <xdr:row>211</xdr:row>
      <xdr:rowOff>110470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46015275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232</xdr:row>
      <xdr:rowOff>228600</xdr:rowOff>
    </xdr:from>
    <xdr:to>
      <xdr:col>13</xdr:col>
      <xdr:colOff>590373</xdr:colOff>
      <xdr:row>241</xdr:row>
      <xdr:rowOff>9525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52844700"/>
          <a:ext cx="3238322" cy="179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261</xdr:row>
      <xdr:rowOff>0</xdr:rowOff>
    </xdr:from>
    <xdr:to>
      <xdr:col>13</xdr:col>
      <xdr:colOff>514350</xdr:colOff>
      <xdr:row>269</xdr:row>
      <xdr:rowOff>167277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954077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292</xdr:row>
      <xdr:rowOff>9525</xdr:rowOff>
    </xdr:from>
    <xdr:to>
      <xdr:col>13</xdr:col>
      <xdr:colOff>523875</xdr:colOff>
      <xdr:row>300</xdr:row>
      <xdr:rowOff>129177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6655117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114301</xdr:colOff>
      <xdr:row>323</xdr:row>
      <xdr:rowOff>0</xdr:rowOff>
    </xdr:from>
    <xdr:to>
      <xdr:col>13</xdr:col>
      <xdr:colOff>571501</xdr:colOff>
      <xdr:row>329</xdr:row>
      <xdr:rowOff>161777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1" y="73618725"/>
          <a:ext cx="2514600" cy="1390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123824</xdr:colOff>
      <xdr:row>351</xdr:row>
      <xdr:rowOff>0</xdr:rowOff>
    </xdr:from>
    <xdr:to>
      <xdr:col>13</xdr:col>
      <xdr:colOff>514349</xdr:colOff>
      <xdr:row>359</xdr:row>
      <xdr:rowOff>156769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4" y="80105250"/>
          <a:ext cx="3133725" cy="1728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382</xdr:row>
      <xdr:rowOff>0</xdr:rowOff>
    </xdr:from>
    <xdr:to>
      <xdr:col>13</xdr:col>
      <xdr:colOff>390525</xdr:colOff>
      <xdr:row>390</xdr:row>
      <xdr:rowOff>137720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710612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412</xdr:row>
      <xdr:rowOff>0</xdr:rowOff>
    </xdr:from>
    <xdr:to>
      <xdr:col>13</xdr:col>
      <xdr:colOff>477899</xdr:colOff>
      <xdr:row>421</xdr:row>
      <xdr:rowOff>38100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3954600"/>
          <a:ext cx="3221098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442</xdr:row>
      <xdr:rowOff>0</xdr:rowOff>
    </xdr:from>
    <xdr:to>
      <xdr:col>13</xdr:col>
      <xdr:colOff>485775</xdr:colOff>
      <xdr:row>451</xdr:row>
      <xdr:rowOff>37855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00784025"/>
          <a:ext cx="3228975" cy="1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472</xdr:row>
      <xdr:rowOff>0</xdr:rowOff>
    </xdr:from>
    <xdr:to>
      <xdr:col>13</xdr:col>
      <xdr:colOff>523875</xdr:colOff>
      <xdr:row>481</xdr:row>
      <xdr:rowOff>3388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07613450"/>
          <a:ext cx="3181350" cy="1746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502</xdr:row>
      <xdr:rowOff>38100</xdr:rowOff>
    </xdr:from>
    <xdr:to>
      <xdr:col>13</xdr:col>
      <xdr:colOff>533400</xdr:colOff>
      <xdr:row>511</xdr:row>
      <xdr:rowOff>19788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14480975"/>
          <a:ext cx="3133725" cy="1724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76201</xdr:colOff>
      <xdr:row>532</xdr:row>
      <xdr:rowOff>9526</xdr:rowOff>
    </xdr:from>
    <xdr:to>
      <xdr:col>13</xdr:col>
      <xdr:colOff>476251</xdr:colOff>
      <xdr:row>540</xdr:row>
      <xdr:rowOff>163448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1" y="121281826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562</xdr:row>
      <xdr:rowOff>0</xdr:rowOff>
    </xdr:from>
    <xdr:to>
      <xdr:col>13</xdr:col>
      <xdr:colOff>542925</xdr:colOff>
      <xdr:row>569</xdr:row>
      <xdr:rowOff>164969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2810172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590</xdr:row>
      <xdr:rowOff>0</xdr:rowOff>
    </xdr:from>
    <xdr:to>
      <xdr:col>13</xdr:col>
      <xdr:colOff>542925</xdr:colOff>
      <xdr:row>597</xdr:row>
      <xdr:rowOff>108122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34788275"/>
          <a:ext cx="3209925" cy="1774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617</xdr:row>
      <xdr:rowOff>9525</xdr:rowOff>
    </xdr:from>
    <xdr:to>
      <xdr:col>13</xdr:col>
      <xdr:colOff>533400</xdr:colOff>
      <xdr:row>626</xdr:row>
      <xdr:rowOff>26366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414462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104775</xdr:colOff>
      <xdr:row>2</xdr:row>
      <xdr:rowOff>209550</xdr:rowOff>
    </xdr:from>
    <xdr:to>
      <xdr:col>13</xdr:col>
      <xdr:colOff>533400</xdr:colOff>
      <xdr:row>10</xdr:row>
      <xdr:rowOff>111109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5245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676275</xdr:colOff>
      <xdr:row>34</xdr:row>
      <xdr:rowOff>57150</xdr:rowOff>
    </xdr:from>
    <xdr:to>
      <xdr:col>13</xdr:col>
      <xdr:colOff>533400</xdr:colOff>
      <xdr:row>40</xdr:row>
      <xdr:rowOff>159784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7172325"/>
          <a:ext cx="3286125" cy="18171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64</xdr:row>
      <xdr:rowOff>28575</xdr:rowOff>
    </xdr:from>
    <xdr:to>
      <xdr:col>13</xdr:col>
      <xdr:colOff>552450</xdr:colOff>
      <xdr:row>70</xdr:row>
      <xdr:rowOff>89751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4039850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94</xdr:row>
      <xdr:rowOff>47626</xdr:rowOff>
    </xdr:from>
    <xdr:to>
      <xdr:col>13</xdr:col>
      <xdr:colOff>437748</xdr:colOff>
      <xdr:row>99</xdr:row>
      <xdr:rowOff>228601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20888326"/>
          <a:ext cx="3019023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124</xdr:row>
      <xdr:rowOff>57151</xdr:rowOff>
    </xdr:from>
    <xdr:to>
      <xdr:col>13</xdr:col>
      <xdr:colOff>552451</xdr:colOff>
      <xdr:row>130</xdr:row>
      <xdr:rowOff>93627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27727276"/>
          <a:ext cx="3181350" cy="1750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154</xdr:row>
      <xdr:rowOff>28576</xdr:rowOff>
    </xdr:from>
    <xdr:to>
      <xdr:col>13</xdr:col>
      <xdr:colOff>571500</xdr:colOff>
      <xdr:row>160</xdr:row>
      <xdr:rowOff>65768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4528126"/>
          <a:ext cx="3190875" cy="175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184</xdr:row>
      <xdr:rowOff>47625</xdr:rowOff>
    </xdr:from>
    <xdr:to>
      <xdr:col>13</xdr:col>
      <xdr:colOff>514350</xdr:colOff>
      <xdr:row>190</xdr:row>
      <xdr:rowOff>77280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413766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214</xdr:row>
      <xdr:rowOff>38101</xdr:rowOff>
    </xdr:from>
    <xdr:to>
      <xdr:col>13</xdr:col>
      <xdr:colOff>496546</xdr:colOff>
      <xdr:row>220</xdr:row>
      <xdr:rowOff>57151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48196501"/>
          <a:ext cx="3134971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244</xdr:row>
      <xdr:rowOff>47625</xdr:rowOff>
    </xdr:from>
    <xdr:to>
      <xdr:col>13</xdr:col>
      <xdr:colOff>537406</xdr:colOff>
      <xdr:row>250</xdr:row>
      <xdr:rowOff>95250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55035450"/>
          <a:ext cx="3194881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273</xdr:row>
      <xdr:rowOff>47625</xdr:rowOff>
    </xdr:from>
    <xdr:to>
      <xdr:col>13</xdr:col>
      <xdr:colOff>571500</xdr:colOff>
      <xdr:row>279</xdr:row>
      <xdr:rowOff>66773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616934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104776</xdr:colOff>
      <xdr:row>302</xdr:row>
      <xdr:rowOff>66675</xdr:rowOff>
    </xdr:from>
    <xdr:to>
      <xdr:col>13</xdr:col>
      <xdr:colOff>613918</xdr:colOff>
      <xdr:row>307</xdr:row>
      <xdr:rowOff>9525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6" y="68427600"/>
          <a:ext cx="2566542" cy="1419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330</xdr:row>
      <xdr:rowOff>66675</xdr:rowOff>
    </xdr:from>
    <xdr:to>
      <xdr:col>13</xdr:col>
      <xdr:colOff>498682</xdr:colOff>
      <xdr:row>336</xdr:row>
      <xdr:rowOff>66675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74961750"/>
          <a:ext cx="3108532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360</xdr:row>
      <xdr:rowOff>47625</xdr:rowOff>
    </xdr:from>
    <xdr:to>
      <xdr:col>13</xdr:col>
      <xdr:colOff>504825</xdr:colOff>
      <xdr:row>366</xdr:row>
      <xdr:rowOff>124561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1772125"/>
          <a:ext cx="3248025" cy="1791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390</xdr:row>
      <xdr:rowOff>0</xdr:rowOff>
    </xdr:from>
    <xdr:to>
      <xdr:col>13</xdr:col>
      <xdr:colOff>443447</xdr:colOff>
      <xdr:row>396</xdr:row>
      <xdr:rowOff>47625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8553925"/>
          <a:ext cx="3186647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420</xdr:row>
      <xdr:rowOff>57150</xdr:rowOff>
    </xdr:from>
    <xdr:to>
      <xdr:col>13</xdr:col>
      <xdr:colOff>486220</xdr:colOff>
      <xdr:row>426</xdr:row>
      <xdr:rowOff>123825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440500"/>
          <a:ext cx="3229420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450</xdr:row>
      <xdr:rowOff>38101</xdr:rowOff>
    </xdr:from>
    <xdr:to>
      <xdr:col>13</xdr:col>
      <xdr:colOff>500353</xdr:colOff>
      <xdr:row>456</xdr:row>
      <xdr:rowOff>57151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02250876"/>
          <a:ext cx="3157828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480</xdr:row>
      <xdr:rowOff>9525</xdr:rowOff>
    </xdr:from>
    <xdr:to>
      <xdr:col>13</xdr:col>
      <xdr:colOff>487921</xdr:colOff>
      <xdr:row>486</xdr:row>
      <xdr:rowOff>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09051725"/>
          <a:ext cx="3097771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509</xdr:row>
      <xdr:rowOff>47625</xdr:rowOff>
    </xdr:from>
    <xdr:to>
      <xdr:col>13</xdr:col>
      <xdr:colOff>419100</xdr:colOff>
      <xdr:row>515</xdr:row>
      <xdr:rowOff>1154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5747800"/>
          <a:ext cx="3038475" cy="1668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538</xdr:row>
      <xdr:rowOff>76201</xdr:rowOff>
    </xdr:from>
    <xdr:to>
      <xdr:col>13</xdr:col>
      <xdr:colOff>533223</xdr:colOff>
      <xdr:row>544</xdr:row>
      <xdr:rowOff>95251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122434351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568</xdr:row>
      <xdr:rowOff>28575</xdr:rowOff>
    </xdr:from>
    <xdr:to>
      <xdr:col>13</xdr:col>
      <xdr:colOff>571501</xdr:colOff>
      <xdr:row>574</xdr:row>
      <xdr:rowOff>83805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29216150"/>
          <a:ext cx="3200400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598</xdr:row>
      <xdr:rowOff>66675</xdr:rowOff>
    </xdr:from>
    <xdr:to>
      <xdr:col>13</xdr:col>
      <xdr:colOff>514350</xdr:colOff>
      <xdr:row>604</xdr:row>
      <xdr:rowOff>101584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360836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12</xdr:row>
      <xdr:rowOff>0</xdr:rowOff>
    </xdr:from>
    <xdr:to>
      <xdr:col>13</xdr:col>
      <xdr:colOff>638175</xdr:colOff>
      <xdr:row>19</xdr:row>
      <xdr:rowOff>150829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667000"/>
          <a:ext cx="3295650" cy="18177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43</xdr:row>
      <xdr:rowOff>0</xdr:rowOff>
    </xdr:from>
    <xdr:to>
      <xdr:col>13</xdr:col>
      <xdr:colOff>514351</xdr:colOff>
      <xdr:row>50</xdr:row>
      <xdr:rowOff>134458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544050"/>
          <a:ext cx="3257550" cy="1801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73</xdr:row>
      <xdr:rowOff>0</xdr:rowOff>
    </xdr:from>
    <xdr:to>
      <xdr:col>13</xdr:col>
      <xdr:colOff>552450</xdr:colOff>
      <xdr:row>80</xdr:row>
      <xdr:rowOff>93041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64401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103</xdr:row>
      <xdr:rowOff>9526</xdr:rowOff>
    </xdr:from>
    <xdr:to>
      <xdr:col>13</xdr:col>
      <xdr:colOff>542925</xdr:colOff>
      <xdr:row>110</xdr:row>
      <xdr:rowOff>94343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3279101"/>
          <a:ext cx="3190875" cy="175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133</xdr:row>
      <xdr:rowOff>19051</xdr:rowOff>
    </xdr:from>
    <xdr:to>
      <xdr:col>13</xdr:col>
      <xdr:colOff>476250</xdr:colOff>
      <xdr:row>140</xdr:row>
      <xdr:rowOff>55970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0118051"/>
          <a:ext cx="3095625" cy="1703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163</xdr:row>
      <xdr:rowOff>1</xdr:rowOff>
    </xdr:from>
    <xdr:to>
      <xdr:col>13</xdr:col>
      <xdr:colOff>476250</xdr:colOff>
      <xdr:row>170</xdr:row>
      <xdr:rowOff>42986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36928426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193</xdr:row>
      <xdr:rowOff>9525</xdr:rowOff>
    </xdr:from>
    <xdr:to>
      <xdr:col>13</xdr:col>
      <xdr:colOff>552450</xdr:colOff>
      <xdr:row>200</xdr:row>
      <xdr:rowOff>65791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4376737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223</xdr:row>
      <xdr:rowOff>9525</xdr:rowOff>
    </xdr:from>
    <xdr:to>
      <xdr:col>13</xdr:col>
      <xdr:colOff>498372</xdr:colOff>
      <xdr:row>230</xdr:row>
      <xdr:rowOff>66675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50596800"/>
          <a:ext cx="3117746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253</xdr:row>
      <xdr:rowOff>19050</xdr:rowOff>
    </xdr:from>
    <xdr:to>
      <xdr:col>13</xdr:col>
      <xdr:colOff>523875</xdr:colOff>
      <xdr:row>260</xdr:row>
      <xdr:rowOff>75316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743575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281</xdr:row>
      <xdr:rowOff>228600</xdr:rowOff>
    </xdr:from>
    <xdr:to>
      <xdr:col>13</xdr:col>
      <xdr:colOff>533400</xdr:colOff>
      <xdr:row>289</xdr:row>
      <xdr:rowOff>57248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640651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123825</xdr:colOff>
      <xdr:row>311</xdr:row>
      <xdr:rowOff>9525</xdr:rowOff>
    </xdr:from>
    <xdr:to>
      <xdr:col>13</xdr:col>
      <xdr:colOff>609600</xdr:colOff>
      <xdr:row>316</xdr:row>
      <xdr:rowOff>225203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5" y="70799325"/>
          <a:ext cx="2543175" cy="1406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339</xdr:row>
      <xdr:rowOff>0</xdr:rowOff>
    </xdr:from>
    <xdr:to>
      <xdr:col>13</xdr:col>
      <xdr:colOff>471888</xdr:colOff>
      <xdr:row>346</xdr:row>
      <xdr:rowOff>38100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77323950"/>
          <a:ext cx="3091263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369</xdr:row>
      <xdr:rowOff>0</xdr:rowOff>
    </xdr:from>
    <xdr:to>
      <xdr:col>13</xdr:col>
      <xdr:colOff>381000</xdr:colOff>
      <xdr:row>376</xdr:row>
      <xdr:rowOff>56266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415337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399</xdr:row>
      <xdr:rowOff>0</xdr:rowOff>
    </xdr:from>
    <xdr:to>
      <xdr:col>13</xdr:col>
      <xdr:colOff>340097</xdr:colOff>
      <xdr:row>406</xdr:row>
      <xdr:rowOff>38100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0982800"/>
          <a:ext cx="3083296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429</xdr:row>
      <xdr:rowOff>0</xdr:rowOff>
    </xdr:from>
    <xdr:to>
      <xdr:col>13</xdr:col>
      <xdr:colOff>514350</xdr:colOff>
      <xdr:row>436</xdr:row>
      <xdr:rowOff>129815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7812225"/>
          <a:ext cx="3257550" cy="1796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459</xdr:row>
      <xdr:rowOff>0</xdr:rowOff>
    </xdr:from>
    <xdr:to>
      <xdr:col>13</xdr:col>
      <xdr:colOff>561975</xdr:colOff>
      <xdr:row>466</xdr:row>
      <xdr:rowOff>90046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04641650"/>
          <a:ext cx="3200400" cy="1756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152401</xdr:colOff>
      <xdr:row>489</xdr:row>
      <xdr:rowOff>9525</xdr:rowOff>
    </xdr:from>
    <xdr:to>
      <xdr:col>13</xdr:col>
      <xdr:colOff>438151</xdr:colOff>
      <xdr:row>496</xdr:row>
      <xdr:rowOff>9747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111480600"/>
          <a:ext cx="3028950" cy="16670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518</xdr:row>
      <xdr:rowOff>9525</xdr:rowOff>
    </xdr:from>
    <xdr:to>
      <xdr:col>13</xdr:col>
      <xdr:colOff>495300</xdr:colOff>
      <xdr:row>525</xdr:row>
      <xdr:rowOff>68197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18138575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547</xdr:row>
      <xdr:rowOff>0</xdr:rowOff>
    </xdr:from>
    <xdr:to>
      <xdr:col>13</xdr:col>
      <xdr:colOff>514350</xdr:colOff>
      <xdr:row>554</xdr:row>
      <xdr:rowOff>66773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47870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577</xdr:row>
      <xdr:rowOff>38100</xdr:rowOff>
    </xdr:from>
    <xdr:to>
      <xdr:col>13</xdr:col>
      <xdr:colOff>485775</xdr:colOff>
      <xdr:row>584</xdr:row>
      <xdr:rowOff>72484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31654550"/>
          <a:ext cx="3076575" cy="17012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606</xdr:row>
      <xdr:rowOff>219076</xdr:rowOff>
    </xdr:from>
    <xdr:to>
      <xdr:col>13</xdr:col>
      <xdr:colOff>517733</xdr:colOff>
      <xdr:row>614</xdr:row>
      <xdr:rowOff>28576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38426826"/>
          <a:ext cx="3108533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20</xdr:row>
      <xdr:rowOff>228600</xdr:rowOff>
    </xdr:from>
    <xdr:to>
      <xdr:col>13</xdr:col>
      <xdr:colOff>638175</xdr:colOff>
      <xdr:row>31</xdr:row>
      <xdr:rowOff>12225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4800600"/>
          <a:ext cx="3286125" cy="181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52</xdr:row>
      <xdr:rowOff>0</xdr:rowOff>
    </xdr:from>
    <xdr:to>
      <xdr:col>13</xdr:col>
      <xdr:colOff>561975</xdr:colOff>
      <xdr:row>61</xdr:row>
      <xdr:rowOff>27443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687175"/>
          <a:ext cx="3305175" cy="18276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81</xdr:row>
      <xdr:rowOff>228600</xdr:rowOff>
    </xdr:from>
    <xdr:to>
      <xdr:col>13</xdr:col>
      <xdr:colOff>514350</xdr:colOff>
      <xdr:row>90</xdr:row>
      <xdr:rowOff>163005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857375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111</xdr:row>
      <xdr:rowOff>228601</xdr:rowOff>
    </xdr:from>
    <xdr:to>
      <xdr:col>13</xdr:col>
      <xdr:colOff>542925</xdr:colOff>
      <xdr:row>121</xdr:row>
      <xdr:rowOff>9551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25403176"/>
          <a:ext cx="3209925" cy="1762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141</xdr:row>
      <xdr:rowOff>228601</xdr:rowOff>
    </xdr:from>
    <xdr:to>
      <xdr:col>13</xdr:col>
      <xdr:colOff>495300</xdr:colOff>
      <xdr:row>150</xdr:row>
      <xdr:rowOff>133129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2232601"/>
          <a:ext cx="3114675" cy="1714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172</xdr:row>
      <xdr:rowOff>1</xdr:rowOff>
    </xdr:from>
    <xdr:to>
      <xdr:col>13</xdr:col>
      <xdr:colOff>476250</xdr:colOff>
      <xdr:row>180</xdr:row>
      <xdr:rowOff>138236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39071551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202</xdr:row>
      <xdr:rowOff>0</xdr:rowOff>
    </xdr:from>
    <xdr:to>
      <xdr:col>13</xdr:col>
      <xdr:colOff>581025</xdr:colOff>
      <xdr:row>211</xdr:row>
      <xdr:rowOff>27348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4590097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152401</xdr:colOff>
      <xdr:row>231</xdr:row>
      <xdr:rowOff>209550</xdr:rowOff>
    </xdr:from>
    <xdr:to>
      <xdr:col>13</xdr:col>
      <xdr:colOff>552451</xdr:colOff>
      <xdr:row>240</xdr:row>
      <xdr:rowOff>137928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52701825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262</xdr:row>
      <xdr:rowOff>0</xdr:rowOff>
    </xdr:from>
    <xdr:to>
      <xdr:col>13</xdr:col>
      <xdr:colOff>485775</xdr:colOff>
      <xdr:row>270</xdr:row>
      <xdr:rowOff>151516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95598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290</xdr:row>
      <xdr:rowOff>9525</xdr:rowOff>
    </xdr:from>
    <xdr:to>
      <xdr:col>13</xdr:col>
      <xdr:colOff>581025</xdr:colOff>
      <xdr:row>298</xdr:row>
      <xdr:rowOff>114055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65989200"/>
          <a:ext cx="3228975" cy="178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114300</xdr:colOff>
      <xdr:row>320</xdr:row>
      <xdr:rowOff>0</xdr:rowOff>
    </xdr:from>
    <xdr:to>
      <xdr:col>13</xdr:col>
      <xdr:colOff>619125</xdr:colOff>
      <xdr:row>326</xdr:row>
      <xdr:rowOff>159538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72932925"/>
          <a:ext cx="2562225" cy="14168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348</xdr:row>
      <xdr:rowOff>0</xdr:rowOff>
    </xdr:from>
    <xdr:to>
      <xdr:col>13</xdr:col>
      <xdr:colOff>548711</xdr:colOff>
      <xdr:row>357</xdr:row>
      <xdr:rowOff>9525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9467075"/>
          <a:ext cx="317761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378</xdr:row>
      <xdr:rowOff>0</xdr:rowOff>
    </xdr:from>
    <xdr:to>
      <xdr:col>13</xdr:col>
      <xdr:colOff>428625</xdr:colOff>
      <xdr:row>387</xdr:row>
      <xdr:rowOff>6334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62965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408</xdr:row>
      <xdr:rowOff>0</xdr:rowOff>
    </xdr:from>
    <xdr:to>
      <xdr:col>13</xdr:col>
      <xdr:colOff>409575</xdr:colOff>
      <xdr:row>417</xdr:row>
      <xdr:rowOff>320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125925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438</xdr:row>
      <xdr:rowOff>0</xdr:rowOff>
    </xdr:from>
    <xdr:to>
      <xdr:col>13</xdr:col>
      <xdr:colOff>457200</xdr:colOff>
      <xdr:row>447</xdr:row>
      <xdr:rowOff>22094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995535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467</xdr:row>
      <xdr:rowOff>219076</xdr:rowOff>
    </xdr:from>
    <xdr:to>
      <xdr:col>13</xdr:col>
      <xdr:colOff>590550</xdr:colOff>
      <xdr:row>477</xdr:row>
      <xdr:rowOff>5254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6765726"/>
          <a:ext cx="3219450" cy="17673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497</xdr:row>
      <xdr:rowOff>228601</xdr:rowOff>
    </xdr:from>
    <xdr:to>
      <xdr:col>13</xdr:col>
      <xdr:colOff>537290</xdr:colOff>
      <xdr:row>506</xdr:row>
      <xdr:rowOff>114301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13604676"/>
          <a:ext cx="3080465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526</xdr:row>
      <xdr:rowOff>228601</xdr:rowOff>
    </xdr:from>
    <xdr:to>
      <xdr:col>13</xdr:col>
      <xdr:colOff>514350</xdr:colOff>
      <xdr:row>535</xdr:row>
      <xdr:rowOff>139169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20262651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555</xdr:row>
      <xdr:rowOff>209550</xdr:rowOff>
    </xdr:from>
    <xdr:to>
      <xdr:col>13</xdr:col>
      <xdr:colOff>598740</xdr:colOff>
      <xdr:row>565</xdr:row>
      <xdr:rowOff>19050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26901575"/>
          <a:ext cx="3246690" cy="179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586</xdr:row>
      <xdr:rowOff>28575</xdr:rowOff>
    </xdr:from>
    <xdr:to>
      <xdr:col>13</xdr:col>
      <xdr:colOff>546398</xdr:colOff>
      <xdr:row>595</xdr:row>
      <xdr:rowOff>57150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133788150"/>
          <a:ext cx="3203872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616</xdr:row>
      <xdr:rowOff>47626</xdr:rowOff>
    </xdr:from>
    <xdr:to>
      <xdr:col>13</xdr:col>
      <xdr:colOff>485775</xdr:colOff>
      <xdr:row>625</xdr:row>
      <xdr:rowOff>22439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40636626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133350</xdr:colOff>
      <xdr:row>3</xdr:row>
      <xdr:rowOff>19050</xdr:rowOff>
    </xdr:from>
    <xdr:to>
      <xdr:col>13</xdr:col>
      <xdr:colOff>602300</xdr:colOff>
      <xdr:row>10</xdr:row>
      <xdr:rowOff>161925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33400"/>
          <a:ext cx="3212150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34</xdr:row>
      <xdr:rowOff>57150</xdr:rowOff>
    </xdr:from>
    <xdr:to>
      <xdr:col>13</xdr:col>
      <xdr:colOff>552450</xdr:colOff>
      <xdr:row>40</xdr:row>
      <xdr:rowOff>159784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7258050"/>
          <a:ext cx="3286125" cy="18171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63</xdr:row>
      <xdr:rowOff>28575</xdr:rowOff>
    </xdr:from>
    <xdr:to>
      <xdr:col>13</xdr:col>
      <xdr:colOff>561975</xdr:colOff>
      <xdr:row>69</xdr:row>
      <xdr:rowOff>68737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39446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92</xdr:row>
      <xdr:rowOff>47625</xdr:rowOff>
    </xdr:from>
    <xdr:to>
      <xdr:col>13</xdr:col>
      <xdr:colOff>485775</xdr:colOff>
      <xdr:row>98</xdr:row>
      <xdr:rowOff>48214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0621625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121</xdr:row>
      <xdr:rowOff>76201</xdr:rowOff>
    </xdr:from>
    <xdr:to>
      <xdr:col>13</xdr:col>
      <xdr:colOff>583978</xdr:colOff>
      <xdr:row>127</xdr:row>
      <xdr:rowOff>114301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6" y="27308176"/>
          <a:ext cx="3184302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150</xdr:row>
      <xdr:rowOff>28575</xdr:rowOff>
    </xdr:from>
    <xdr:to>
      <xdr:col>13</xdr:col>
      <xdr:colOff>542925</xdr:colOff>
      <xdr:row>156</xdr:row>
      <xdr:rowOff>60538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33918525"/>
          <a:ext cx="3181350" cy="1746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179</xdr:row>
      <xdr:rowOff>47625</xdr:rowOff>
    </xdr:from>
    <xdr:to>
      <xdr:col>13</xdr:col>
      <xdr:colOff>546931</xdr:colOff>
      <xdr:row>185</xdr:row>
      <xdr:rowOff>95250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40595550"/>
          <a:ext cx="3194881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209</xdr:row>
      <xdr:rowOff>28575</xdr:rowOff>
    </xdr:from>
    <xdr:to>
      <xdr:col>13</xdr:col>
      <xdr:colOff>542926</xdr:colOff>
      <xdr:row>215</xdr:row>
      <xdr:rowOff>73271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47405925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239</xdr:row>
      <xdr:rowOff>66675</xdr:rowOff>
    </xdr:from>
    <xdr:to>
      <xdr:col>13</xdr:col>
      <xdr:colOff>476250</xdr:colOff>
      <xdr:row>245</xdr:row>
      <xdr:rowOff>54302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4273450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269</xdr:row>
      <xdr:rowOff>38100</xdr:rowOff>
    </xdr:from>
    <xdr:to>
      <xdr:col>13</xdr:col>
      <xdr:colOff>558236</xdr:colOff>
      <xdr:row>275</xdr:row>
      <xdr:rowOff>76200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61074300"/>
          <a:ext cx="317761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180976</xdr:colOff>
      <xdr:row>296</xdr:row>
      <xdr:rowOff>76200</xdr:rowOff>
    </xdr:from>
    <xdr:to>
      <xdr:col>13</xdr:col>
      <xdr:colOff>619126</xdr:colOff>
      <xdr:row>300</xdr:row>
      <xdr:rowOff>217918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6" y="67760850"/>
          <a:ext cx="2495550" cy="13799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324</xdr:row>
      <xdr:rowOff>47625</xdr:rowOff>
    </xdr:from>
    <xdr:to>
      <xdr:col>13</xdr:col>
      <xdr:colOff>523875</xdr:colOff>
      <xdr:row>330</xdr:row>
      <xdr:rowOff>45759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7423785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354</xdr:row>
      <xdr:rowOff>47625</xdr:rowOff>
    </xdr:from>
    <xdr:to>
      <xdr:col>13</xdr:col>
      <xdr:colOff>504825</xdr:colOff>
      <xdr:row>360</xdr:row>
      <xdr:rowOff>124561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1067275"/>
          <a:ext cx="3248025" cy="1791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676276</xdr:colOff>
      <xdr:row>384</xdr:row>
      <xdr:rowOff>57150</xdr:rowOff>
    </xdr:from>
    <xdr:to>
      <xdr:col>13</xdr:col>
      <xdr:colOff>542926</xdr:colOff>
      <xdr:row>390</xdr:row>
      <xdr:rowOff>165051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6" y="87906225"/>
          <a:ext cx="3295650" cy="1822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414</xdr:row>
      <xdr:rowOff>0</xdr:rowOff>
    </xdr:from>
    <xdr:to>
      <xdr:col>13</xdr:col>
      <xdr:colOff>589838</xdr:colOff>
      <xdr:row>420</xdr:row>
      <xdr:rowOff>123825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4678500"/>
          <a:ext cx="3333038" cy="1838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444</xdr:row>
      <xdr:rowOff>38101</xdr:rowOff>
    </xdr:from>
    <xdr:to>
      <xdr:col>13</xdr:col>
      <xdr:colOff>542925</xdr:colOff>
      <xdr:row>450</xdr:row>
      <xdr:rowOff>80522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01546026"/>
          <a:ext cx="3200400" cy="1756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474</xdr:row>
      <xdr:rowOff>38101</xdr:rowOff>
    </xdr:from>
    <xdr:to>
      <xdr:col>13</xdr:col>
      <xdr:colOff>545876</xdr:colOff>
      <xdr:row>480</xdr:row>
      <xdr:rowOff>76201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08375451"/>
          <a:ext cx="318430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504</xdr:row>
      <xdr:rowOff>47625</xdr:rowOff>
    </xdr:from>
    <xdr:to>
      <xdr:col>13</xdr:col>
      <xdr:colOff>494226</xdr:colOff>
      <xdr:row>510</xdr:row>
      <xdr:rowOff>47625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5214400"/>
          <a:ext cx="3123126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533</xdr:row>
      <xdr:rowOff>28575</xdr:rowOff>
    </xdr:from>
    <xdr:to>
      <xdr:col>13</xdr:col>
      <xdr:colOff>575506</xdr:colOff>
      <xdr:row>539</xdr:row>
      <xdr:rowOff>76200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21853325"/>
          <a:ext cx="3194881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562</xdr:row>
      <xdr:rowOff>76200</xdr:rowOff>
    </xdr:from>
    <xdr:to>
      <xdr:col>13</xdr:col>
      <xdr:colOff>550046</xdr:colOff>
      <xdr:row>568</xdr:row>
      <xdr:rowOff>114300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28558925"/>
          <a:ext cx="316942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592</xdr:row>
      <xdr:rowOff>38100</xdr:rowOff>
    </xdr:from>
    <xdr:to>
      <xdr:col>13</xdr:col>
      <xdr:colOff>523697</xdr:colOff>
      <xdr:row>598</xdr:row>
      <xdr:rowOff>57150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35350250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13</xdr:row>
      <xdr:rowOff>0</xdr:rowOff>
    </xdr:from>
    <xdr:to>
      <xdr:col>13</xdr:col>
      <xdr:colOff>571500</xdr:colOff>
      <xdr:row>20</xdr:row>
      <xdr:rowOff>87787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8575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</xdr:row>
      <xdr:rowOff>0</xdr:rowOff>
    </xdr:from>
    <xdr:to>
      <xdr:col>13</xdr:col>
      <xdr:colOff>485775</xdr:colOff>
      <xdr:row>50</xdr:row>
      <xdr:rowOff>118656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629775"/>
          <a:ext cx="3228975" cy="178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72</xdr:row>
      <xdr:rowOff>9525</xdr:rowOff>
    </xdr:from>
    <xdr:to>
      <xdr:col>13</xdr:col>
      <xdr:colOff>542925</xdr:colOff>
      <xdr:row>79</xdr:row>
      <xdr:rowOff>97312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635442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100</xdr:row>
      <xdr:rowOff>228601</xdr:rowOff>
    </xdr:from>
    <xdr:to>
      <xdr:col>13</xdr:col>
      <xdr:colOff>561975</xdr:colOff>
      <xdr:row>108</xdr:row>
      <xdr:rowOff>85751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2993351"/>
          <a:ext cx="3209925" cy="1762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129</xdr:row>
      <xdr:rowOff>228601</xdr:rowOff>
    </xdr:from>
    <xdr:to>
      <xdr:col>13</xdr:col>
      <xdr:colOff>419100</xdr:colOff>
      <xdr:row>137</xdr:row>
      <xdr:rowOff>6425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9651326"/>
          <a:ext cx="3057525" cy="1682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158</xdr:row>
      <xdr:rowOff>228601</xdr:rowOff>
    </xdr:from>
    <xdr:to>
      <xdr:col>13</xdr:col>
      <xdr:colOff>544580</xdr:colOff>
      <xdr:row>166</xdr:row>
      <xdr:rowOff>76201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36309301"/>
          <a:ext cx="3192530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187</xdr:row>
      <xdr:rowOff>209550</xdr:rowOff>
    </xdr:from>
    <xdr:to>
      <xdr:col>13</xdr:col>
      <xdr:colOff>561975</xdr:colOff>
      <xdr:row>195</xdr:row>
      <xdr:rowOff>59212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294822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218</xdr:row>
      <xdr:rowOff>9525</xdr:rowOff>
    </xdr:from>
    <xdr:to>
      <xdr:col>13</xdr:col>
      <xdr:colOff>495301</xdr:colOff>
      <xdr:row>225</xdr:row>
      <xdr:rowOff>59710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49815750"/>
          <a:ext cx="3105150" cy="1717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248</xdr:row>
      <xdr:rowOff>28575</xdr:rowOff>
    </xdr:from>
    <xdr:to>
      <xdr:col>13</xdr:col>
      <xdr:colOff>514350</xdr:colOff>
      <xdr:row>255</xdr:row>
      <xdr:rowOff>69081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5666422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278</xdr:row>
      <xdr:rowOff>0</xdr:rowOff>
    </xdr:from>
    <xdr:to>
      <xdr:col>13</xdr:col>
      <xdr:colOff>485775</xdr:colOff>
      <xdr:row>285</xdr:row>
      <xdr:rowOff>40506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6346507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114300</xdr:colOff>
      <xdr:row>305</xdr:row>
      <xdr:rowOff>28575</xdr:rowOff>
    </xdr:from>
    <xdr:to>
      <xdr:col>13</xdr:col>
      <xdr:colOff>571767</xdr:colOff>
      <xdr:row>310</xdr:row>
      <xdr:rowOff>228600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70142100"/>
          <a:ext cx="2514867" cy="1390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333</xdr:row>
      <xdr:rowOff>28575</xdr:rowOff>
    </xdr:from>
    <xdr:to>
      <xdr:col>13</xdr:col>
      <xdr:colOff>552450</xdr:colOff>
      <xdr:row>340</xdr:row>
      <xdr:rowOff>95348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7664767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363</xdr:row>
      <xdr:rowOff>0</xdr:rowOff>
    </xdr:from>
    <xdr:to>
      <xdr:col>13</xdr:col>
      <xdr:colOff>400050</xdr:colOff>
      <xdr:row>370</xdr:row>
      <xdr:rowOff>66773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34485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393</xdr:row>
      <xdr:rowOff>0</xdr:rowOff>
    </xdr:from>
    <xdr:to>
      <xdr:col>13</xdr:col>
      <xdr:colOff>495301</xdr:colOff>
      <xdr:row>400</xdr:row>
      <xdr:rowOff>123923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0277950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423</xdr:row>
      <xdr:rowOff>0</xdr:rowOff>
    </xdr:from>
    <xdr:to>
      <xdr:col>13</xdr:col>
      <xdr:colOff>466725</xdr:colOff>
      <xdr:row>430</xdr:row>
      <xdr:rowOff>103548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710737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453</xdr:row>
      <xdr:rowOff>9526</xdr:rowOff>
    </xdr:from>
    <xdr:to>
      <xdr:col>13</xdr:col>
      <xdr:colOff>590550</xdr:colOff>
      <xdr:row>460</xdr:row>
      <xdr:rowOff>110029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3946326"/>
          <a:ext cx="3219450" cy="17673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76201</xdr:colOff>
      <xdr:row>483</xdr:row>
      <xdr:rowOff>9525</xdr:rowOff>
    </xdr:from>
    <xdr:to>
      <xdr:col>13</xdr:col>
      <xdr:colOff>495301</xdr:colOff>
      <xdr:row>490</xdr:row>
      <xdr:rowOff>83141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1" y="110775750"/>
          <a:ext cx="3162300" cy="17404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513</xdr:row>
      <xdr:rowOff>9525</xdr:rowOff>
    </xdr:from>
    <xdr:to>
      <xdr:col>13</xdr:col>
      <xdr:colOff>495926</xdr:colOff>
      <xdr:row>520</xdr:row>
      <xdr:rowOff>47625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17605175"/>
          <a:ext cx="3105776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542</xdr:row>
      <xdr:rowOff>0</xdr:rowOff>
    </xdr:from>
    <xdr:to>
      <xdr:col>13</xdr:col>
      <xdr:colOff>523876</xdr:colOff>
      <xdr:row>549</xdr:row>
      <xdr:rowOff>87787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12425362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571</xdr:row>
      <xdr:rowOff>0</xdr:rowOff>
    </xdr:from>
    <xdr:to>
      <xdr:col>13</xdr:col>
      <xdr:colOff>552450</xdr:colOff>
      <xdr:row>578</xdr:row>
      <xdr:rowOff>87054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30911600"/>
          <a:ext cx="3171825" cy="1753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601</xdr:row>
      <xdr:rowOff>9525</xdr:rowOff>
    </xdr:from>
    <xdr:to>
      <xdr:col>13</xdr:col>
      <xdr:colOff>462363</xdr:colOff>
      <xdr:row>608</xdr:row>
      <xdr:rowOff>47625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7750550"/>
          <a:ext cx="3091263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22</xdr:row>
      <xdr:rowOff>0</xdr:rowOff>
    </xdr:from>
    <xdr:to>
      <xdr:col>13</xdr:col>
      <xdr:colOff>571500</xdr:colOff>
      <xdr:row>31</xdr:row>
      <xdr:rowOff>89751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000625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52</xdr:row>
      <xdr:rowOff>0</xdr:rowOff>
    </xdr:from>
    <xdr:to>
      <xdr:col>13</xdr:col>
      <xdr:colOff>485775</xdr:colOff>
      <xdr:row>60</xdr:row>
      <xdr:rowOff>166281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772900"/>
          <a:ext cx="3228975" cy="178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81</xdr:row>
      <xdr:rowOff>0</xdr:rowOff>
    </xdr:from>
    <xdr:to>
      <xdr:col>13</xdr:col>
      <xdr:colOff>485775</xdr:colOff>
      <xdr:row>89</xdr:row>
      <xdr:rowOff>135756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848802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109</xdr:row>
      <xdr:rowOff>228601</xdr:rowOff>
    </xdr:from>
    <xdr:to>
      <xdr:col>13</xdr:col>
      <xdr:colOff>495300</xdr:colOff>
      <xdr:row>118</xdr:row>
      <xdr:rowOff>149627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5136476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138</xdr:row>
      <xdr:rowOff>228601</xdr:rowOff>
    </xdr:from>
    <xdr:to>
      <xdr:col>13</xdr:col>
      <xdr:colOff>523875</xdr:colOff>
      <xdr:row>147</xdr:row>
      <xdr:rowOff>154099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1794451"/>
          <a:ext cx="3152775" cy="1735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167</xdr:row>
      <xdr:rowOff>228601</xdr:rowOff>
    </xdr:from>
    <xdr:to>
      <xdr:col>13</xdr:col>
      <xdr:colOff>542925</xdr:colOff>
      <xdr:row>176</xdr:row>
      <xdr:rowOff>160085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8452426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197</xdr:row>
      <xdr:rowOff>19050</xdr:rowOff>
    </xdr:from>
    <xdr:to>
      <xdr:col>13</xdr:col>
      <xdr:colOff>560017</xdr:colOff>
      <xdr:row>206</xdr:row>
      <xdr:rowOff>19050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45138975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227</xdr:row>
      <xdr:rowOff>0</xdr:rowOff>
    </xdr:from>
    <xdr:to>
      <xdr:col>13</xdr:col>
      <xdr:colOff>552451</xdr:colOff>
      <xdr:row>236</xdr:row>
      <xdr:rowOff>26655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51949350"/>
          <a:ext cx="3200400" cy="176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256</xdr:row>
      <xdr:rowOff>228600</xdr:rowOff>
    </xdr:from>
    <xdr:to>
      <xdr:col>13</xdr:col>
      <xdr:colOff>531442</xdr:colOff>
      <xdr:row>265</xdr:row>
      <xdr:rowOff>161925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8769250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287</xdr:row>
      <xdr:rowOff>9525</xdr:rowOff>
    </xdr:from>
    <xdr:to>
      <xdr:col>13</xdr:col>
      <xdr:colOff>552450</xdr:colOff>
      <xdr:row>294</xdr:row>
      <xdr:rowOff>92059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6561772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85726</xdr:colOff>
      <xdr:row>314</xdr:row>
      <xdr:rowOff>0</xdr:rowOff>
    </xdr:from>
    <xdr:to>
      <xdr:col>13</xdr:col>
      <xdr:colOff>581026</xdr:colOff>
      <xdr:row>320</xdr:row>
      <xdr:rowOff>163796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9526" y="72256650"/>
          <a:ext cx="2552700" cy="1411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342</xdr:row>
      <xdr:rowOff>9525</xdr:rowOff>
    </xdr:from>
    <xdr:to>
      <xdr:col>13</xdr:col>
      <xdr:colOff>485775</xdr:colOff>
      <xdr:row>350</xdr:row>
      <xdr:rowOff>155788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877175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372</xdr:row>
      <xdr:rowOff>0</xdr:rowOff>
    </xdr:from>
    <xdr:to>
      <xdr:col>13</xdr:col>
      <xdr:colOff>409575</xdr:colOff>
      <xdr:row>380</xdr:row>
      <xdr:rowOff>167277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559165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402</xdr:row>
      <xdr:rowOff>0</xdr:rowOff>
    </xdr:from>
    <xdr:to>
      <xdr:col>13</xdr:col>
      <xdr:colOff>476251</xdr:colOff>
      <xdr:row>411</xdr:row>
      <xdr:rowOff>37189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2421075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432</xdr:row>
      <xdr:rowOff>0</xdr:rowOff>
    </xdr:from>
    <xdr:to>
      <xdr:col>13</xdr:col>
      <xdr:colOff>457200</xdr:colOff>
      <xdr:row>441</xdr:row>
      <xdr:rowOff>22094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925050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462</xdr:row>
      <xdr:rowOff>9526</xdr:rowOff>
    </xdr:from>
    <xdr:to>
      <xdr:col>13</xdr:col>
      <xdr:colOff>590550</xdr:colOff>
      <xdr:row>471</xdr:row>
      <xdr:rowOff>18143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06089451"/>
          <a:ext cx="3190875" cy="1751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492</xdr:row>
      <xdr:rowOff>19050</xdr:rowOff>
    </xdr:from>
    <xdr:to>
      <xdr:col>13</xdr:col>
      <xdr:colOff>514350</xdr:colOff>
      <xdr:row>501</xdr:row>
      <xdr:rowOff>21708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12928400"/>
          <a:ext cx="3171825" cy="17457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76200</xdr:colOff>
      <xdr:row>522</xdr:row>
      <xdr:rowOff>9526</xdr:rowOff>
    </xdr:from>
    <xdr:to>
      <xdr:col>13</xdr:col>
      <xdr:colOff>447675</xdr:colOff>
      <xdr:row>530</xdr:row>
      <xdr:rowOff>147761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19748301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551</xdr:row>
      <xdr:rowOff>19050</xdr:rowOff>
    </xdr:from>
    <xdr:to>
      <xdr:col>13</xdr:col>
      <xdr:colOff>600075</xdr:colOff>
      <xdr:row>560</xdr:row>
      <xdr:rowOff>25384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264158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579</xdr:row>
      <xdr:rowOff>228600</xdr:rowOff>
    </xdr:from>
    <xdr:to>
      <xdr:col>13</xdr:col>
      <xdr:colOff>581025</xdr:colOff>
      <xdr:row>589</xdr:row>
      <xdr:rowOff>32931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045200"/>
          <a:ext cx="3228975" cy="178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610</xdr:row>
      <xdr:rowOff>47625</xdr:rowOff>
    </xdr:from>
    <xdr:to>
      <xdr:col>13</xdr:col>
      <xdr:colOff>485775</xdr:colOff>
      <xdr:row>619</xdr:row>
      <xdr:rowOff>6677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3993177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104775</xdr:colOff>
      <xdr:row>3</xdr:row>
      <xdr:rowOff>47625</xdr:rowOff>
    </xdr:from>
    <xdr:to>
      <xdr:col>13</xdr:col>
      <xdr:colOff>542925</xdr:colOff>
      <xdr:row>10</xdr:row>
      <xdr:rowOff>173512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6197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33</xdr:row>
      <xdr:rowOff>57150</xdr:rowOff>
    </xdr:from>
    <xdr:to>
      <xdr:col>13</xdr:col>
      <xdr:colOff>495301</xdr:colOff>
      <xdr:row>39</xdr:row>
      <xdr:rowOff>133448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6953250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63</xdr:row>
      <xdr:rowOff>76200</xdr:rowOff>
    </xdr:from>
    <xdr:to>
      <xdr:col>13</xdr:col>
      <xdr:colOff>533400</xdr:colOff>
      <xdr:row>69</xdr:row>
      <xdr:rowOff>111109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38684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93</xdr:row>
      <xdr:rowOff>66675</xdr:rowOff>
    </xdr:from>
    <xdr:to>
      <xdr:col>13</xdr:col>
      <xdr:colOff>561975</xdr:colOff>
      <xdr:row>99</xdr:row>
      <xdr:rowOff>98637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0688300"/>
          <a:ext cx="3181350" cy="1746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123</xdr:row>
      <xdr:rowOff>66676</xdr:rowOff>
    </xdr:from>
    <xdr:to>
      <xdr:col>13</xdr:col>
      <xdr:colOff>481883</xdr:colOff>
      <xdr:row>129</xdr:row>
      <xdr:rowOff>38100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27517726"/>
          <a:ext cx="3063157" cy="1685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153</xdr:row>
      <xdr:rowOff>38100</xdr:rowOff>
    </xdr:from>
    <xdr:to>
      <xdr:col>13</xdr:col>
      <xdr:colOff>476876</xdr:colOff>
      <xdr:row>159</xdr:row>
      <xdr:rowOff>28575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4318575"/>
          <a:ext cx="3105776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183</xdr:row>
      <xdr:rowOff>28575</xdr:rowOff>
    </xdr:from>
    <xdr:to>
      <xdr:col>13</xdr:col>
      <xdr:colOff>485775</xdr:colOff>
      <xdr:row>189</xdr:row>
      <xdr:rowOff>16202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4113847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213</xdr:row>
      <xdr:rowOff>47625</xdr:rowOff>
    </xdr:from>
    <xdr:to>
      <xdr:col>13</xdr:col>
      <xdr:colOff>519246</xdr:colOff>
      <xdr:row>219</xdr:row>
      <xdr:rowOff>47625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47986950"/>
          <a:ext cx="3100521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242</xdr:row>
      <xdr:rowOff>28575</xdr:rowOff>
    </xdr:from>
    <xdr:to>
      <xdr:col>13</xdr:col>
      <xdr:colOff>495300</xdr:colOff>
      <xdr:row>248</xdr:row>
      <xdr:rowOff>26709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462587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272</xdr:row>
      <xdr:rowOff>28575</xdr:rowOff>
    </xdr:from>
    <xdr:to>
      <xdr:col>13</xdr:col>
      <xdr:colOff>485775</xdr:colOff>
      <xdr:row>278</xdr:row>
      <xdr:rowOff>21456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61455300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104776</xdr:colOff>
      <xdr:row>302</xdr:row>
      <xdr:rowOff>28575</xdr:rowOff>
    </xdr:from>
    <xdr:to>
      <xdr:col>13</xdr:col>
      <xdr:colOff>600076</xdr:colOff>
      <xdr:row>306</xdr:row>
      <xdr:rowOff>201896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6" y="68284725"/>
          <a:ext cx="2552700" cy="1411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330</xdr:row>
      <xdr:rowOff>66675</xdr:rowOff>
    </xdr:from>
    <xdr:to>
      <xdr:col>13</xdr:col>
      <xdr:colOff>447675</xdr:colOff>
      <xdr:row>336</xdr:row>
      <xdr:rowOff>43795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74809350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38100</xdr:colOff>
      <xdr:row>360</xdr:row>
      <xdr:rowOff>38099</xdr:rowOff>
    </xdr:from>
    <xdr:to>
      <xdr:col>13</xdr:col>
      <xdr:colOff>455241</xdr:colOff>
      <xdr:row>366</xdr:row>
      <xdr:rowOff>66674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81610199"/>
          <a:ext cx="3160341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676276</xdr:colOff>
      <xdr:row>390</xdr:row>
      <xdr:rowOff>38100</xdr:rowOff>
    </xdr:from>
    <xdr:to>
      <xdr:col>13</xdr:col>
      <xdr:colOff>330572</xdr:colOff>
      <xdr:row>396</xdr:row>
      <xdr:rowOff>28575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6" y="88439625"/>
          <a:ext cx="3083296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419</xdr:row>
      <xdr:rowOff>66675</xdr:rowOff>
    </xdr:from>
    <xdr:to>
      <xdr:col>13</xdr:col>
      <xdr:colOff>503490</xdr:colOff>
      <xdr:row>425</xdr:row>
      <xdr:rowOff>142875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126175"/>
          <a:ext cx="3246690" cy="179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449</xdr:row>
      <xdr:rowOff>38100</xdr:rowOff>
    </xdr:from>
    <xdr:to>
      <xdr:col>13</xdr:col>
      <xdr:colOff>432650</xdr:colOff>
      <xdr:row>455</xdr:row>
      <xdr:rowOff>9525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01927025"/>
          <a:ext cx="3071075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479</xdr:row>
      <xdr:rowOff>66675</xdr:rowOff>
    </xdr:from>
    <xdr:to>
      <xdr:col>13</xdr:col>
      <xdr:colOff>542925</xdr:colOff>
      <xdr:row>485</xdr:row>
      <xdr:rowOff>76938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08785025"/>
          <a:ext cx="3133725" cy="1724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508</xdr:row>
      <xdr:rowOff>28575</xdr:rowOff>
    </xdr:from>
    <xdr:to>
      <xdr:col>13</xdr:col>
      <xdr:colOff>519403</xdr:colOff>
      <xdr:row>514</xdr:row>
      <xdr:rowOff>47625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5404900"/>
          <a:ext cx="3157828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538</xdr:row>
      <xdr:rowOff>47626</xdr:rowOff>
    </xdr:from>
    <xdr:to>
      <xdr:col>13</xdr:col>
      <xdr:colOff>523875</xdr:colOff>
      <xdr:row>544</xdr:row>
      <xdr:rowOff>72028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2253376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568</xdr:row>
      <xdr:rowOff>76200</xdr:rowOff>
    </xdr:from>
    <xdr:to>
      <xdr:col>13</xdr:col>
      <xdr:colOff>542925</xdr:colOff>
      <xdr:row>574</xdr:row>
      <xdr:rowOff>105095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29111375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598</xdr:row>
      <xdr:rowOff>57151</xdr:rowOff>
    </xdr:from>
    <xdr:to>
      <xdr:col>13</xdr:col>
      <xdr:colOff>514350</xdr:colOff>
      <xdr:row>604</xdr:row>
      <xdr:rowOff>76299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5921751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12</xdr:row>
      <xdr:rowOff>28575</xdr:rowOff>
    </xdr:from>
    <xdr:to>
      <xdr:col>13</xdr:col>
      <xdr:colOff>514172</xdr:colOff>
      <xdr:row>19</xdr:row>
      <xdr:rowOff>95250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647950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</xdr:row>
      <xdr:rowOff>0</xdr:rowOff>
    </xdr:from>
    <xdr:to>
      <xdr:col>13</xdr:col>
      <xdr:colOff>523875</xdr:colOff>
      <xdr:row>49</xdr:row>
      <xdr:rowOff>139725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24975"/>
          <a:ext cx="3267075" cy="180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72</xdr:row>
      <xdr:rowOff>28575</xdr:rowOff>
    </xdr:from>
    <xdr:to>
      <xdr:col>13</xdr:col>
      <xdr:colOff>504825</xdr:colOff>
      <xdr:row>79</xdr:row>
      <xdr:rowOff>74334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624965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102</xdr:row>
      <xdr:rowOff>9525</xdr:rowOff>
    </xdr:from>
    <xdr:to>
      <xdr:col>13</xdr:col>
      <xdr:colOff>533400</xdr:colOff>
      <xdr:row>109</xdr:row>
      <xdr:rowOff>68197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3060025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131</xdr:row>
      <xdr:rowOff>228600</xdr:rowOff>
    </xdr:from>
    <xdr:to>
      <xdr:col>13</xdr:col>
      <xdr:colOff>566670</xdr:colOff>
      <xdr:row>139</xdr:row>
      <xdr:rowOff>66675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9870400"/>
          <a:ext cx="3166995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162</xdr:row>
      <xdr:rowOff>0</xdr:rowOff>
    </xdr:from>
    <xdr:to>
      <xdr:col>13</xdr:col>
      <xdr:colOff>504825</xdr:colOff>
      <xdr:row>169</xdr:row>
      <xdr:rowOff>48214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6709350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192</xdr:row>
      <xdr:rowOff>0</xdr:rowOff>
    </xdr:from>
    <xdr:to>
      <xdr:col>13</xdr:col>
      <xdr:colOff>447675</xdr:colOff>
      <xdr:row>199</xdr:row>
      <xdr:rowOff>24745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3538775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180976</xdr:colOff>
      <xdr:row>222</xdr:row>
      <xdr:rowOff>19050</xdr:rowOff>
    </xdr:from>
    <xdr:to>
      <xdr:col>13</xdr:col>
      <xdr:colOff>542926</xdr:colOff>
      <xdr:row>229</xdr:row>
      <xdr:rowOff>69235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6" y="50387250"/>
          <a:ext cx="3105150" cy="1717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251</xdr:row>
      <xdr:rowOff>0</xdr:rowOff>
    </xdr:from>
    <xdr:to>
      <xdr:col>13</xdr:col>
      <xdr:colOff>571500</xdr:colOff>
      <xdr:row>258</xdr:row>
      <xdr:rowOff>108801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7026175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281</xdr:row>
      <xdr:rowOff>0</xdr:rowOff>
    </xdr:from>
    <xdr:to>
      <xdr:col>13</xdr:col>
      <xdr:colOff>504825</xdr:colOff>
      <xdr:row>288</xdr:row>
      <xdr:rowOff>51013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6385560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133351</xdr:colOff>
      <xdr:row>311</xdr:row>
      <xdr:rowOff>0</xdr:rowOff>
    </xdr:from>
    <xdr:to>
      <xdr:col>13</xdr:col>
      <xdr:colOff>628651</xdr:colOff>
      <xdr:row>316</xdr:row>
      <xdr:rowOff>220946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7151" y="70685025"/>
          <a:ext cx="2552700" cy="1411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339</xdr:row>
      <xdr:rowOff>19050</xdr:rowOff>
    </xdr:from>
    <xdr:to>
      <xdr:col>13</xdr:col>
      <xdr:colOff>514350</xdr:colOff>
      <xdr:row>346</xdr:row>
      <xdr:rowOff>85823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719060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369</xdr:row>
      <xdr:rowOff>0</xdr:rowOff>
    </xdr:from>
    <xdr:to>
      <xdr:col>13</xdr:col>
      <xdr:colOff>304800</xdr:colOff>
      <xdr:row>376</xdr:row>
      <xdr:rowOff>14238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4000975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399</xdr:row>
      <xdr:rowOff>0</xdr:rowOff>
    </xdr:from>
    <xdr:to>
      <xdr:col>13</xdr:col>
      <xdr:colOff>352425</xdr:colOff>
      <xdr:row>406</xdr:row>
      <xdr:rowOff>44918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0830400"/>
          <a:ext cx="3095625" cy="1711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428</xdr:row>
      <xdr:rowOff>0</xdr:rowOff>
    </xdr:from>
    <xdr:to>
      <xdr:col>13</xdr:col>
      <xdr:colOff>352425</xdr:colOff>
      <xdr:row>435</xdr:row>
      <xdr:rowOff>40506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748837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458</xdr:row>
      <xdr:rowOff>9526</xdr:rowOff>
    </xdr:from>
    <xdr:to>
      <xdr:col>13</xdr:col>
      <xdr:colOff>523875</xdr:colOff>
      <xdr:row>465</xdr:row>
      <xdr:rowOff>42053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04327326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488</xdr:row>
      <xdr:rowOff>1</xdr:rowOff>
    </xdr:from>
    <xdr:to>
      <xdr:col>13</xdr:col>
      <xdr:colOff>485776</xdr:colOff>
      <xdr:row>495</xdr:row>
      <xdr:rowOff>42162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11147226"/>
          <a:ext cx="3105150" cy="1709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517</xdr:row>
      <xdr:rowOff>1</xdr:rowOff>
    </xdr:from>
    <xdr:to>
      <xdr:col>13</xdr:col>
      <xdr:colOff>438150</xdr:colOff>
      <xdr:row>524</xdr:row>
      <xdr:rowOff>32528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17805201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547</xdr:row>
      <xdr:rowOff>28575</xdr:rowOff>
    </xdr:from>
    <xdr:to>
      <xdr:col>13</xdr:col>
      <xdr:colOff>533400</xdr:colOff>
      <xdr:row>554</xdr:row>
      <xdr:rowOff>90095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2466320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577</xdr:row>
      <xdr:rowOff>9525</xdr:rowOff>
    </xdr:from>
    <xdr:to>
      <xdr:col>13</xdr:col>
      <xdr:colOff>485775</xdr:colOff>
      <xdr:row>584</xdr:row>
      <xdr:rowOff>33374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31473575"/>
          <a:ext cx="3057525" cy="1690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607</xdr:row>
      <xdr:rowOff>0</xdr:rowOff>
    </xdr:from>
    <xdr:to>
      <xdr:col>13</xdr:col>
      <xdr:colOff>561975</xdr:colOff>
      <xdr:row>614</xdr:row>
      <xdr:rowOff>51013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0" y="13829347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21</xdr:row>
      <xdr:rowOff>28575</xdr:rowOff>
    </xdr:from>
    <xdr:to>
      <xdr:col>13</xdr:col>
      <xdr:colOff>561975</xdr:colOff>
      <xdr:row>30</xdr:row>
      <xdr:rowOff>158734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7910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51</xdr:row>
      <xdr:rowOff>0</xdr:rowOff>
    </xdr:from>
    <xdr:to>
      <xdr:col>13</xdr:col>
      <xdr:colOff>542925</xdr:colOff>
      <xdr:row>60</xdr:row>
      <xdr:rowOff>16909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468100"/>
          <a:ext cx="3286125" cy="18171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81</xdr:row>
      <xdr:rowOff>38100</xdr:rowOff>
    </xdr:from>
    <xdr:to>
      <xdr:col>13</xdr:col>
      <xdr:colOff>552450</xdr:colOff>
      <xdr:row>90</xdr:row>
      <xdr:rowOff>49687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84023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111</xdr:row>
      <xdr:rowOff>1</xdr:rowOff>
    </xdr:from>
    <xdr:to>
      <xdr:col>13</xdr:col>
      <xdr:colOff>542925</xdr:colOff>
      <xdr:row>119</xdr:row>
      <xdr:rowOff>159152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5193626"/>
          <a:ext cx="3152775" cy="1730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141</xdr:row>
      <xdr:rowOff>9525</xdr:rowOff>
    </xdr:from>
    <xdr:to>
      <xdr:col>13</xdr:col>
      <xdr:colOff>542926</xdr:colOff>
      <xdr:row>149</xdr:row>
      <xdr:rowOff>157421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32032575"/>
          <a:ext cx="3124200" cy="17195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170</xdr:row>
      <xdr:rowOff>228600</xdr:rowOff>
    </xdr:from>
    <xdr:to>
      <xdr:col>13</xdr:col>
      <xdr:colOff>504825</xdr:colOff>
      <xdr:row>179</xdr:row>
      <xdr:rowOff>123481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38842950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201</xdr:row>
      <xdr:rowOff>9525</xdr:rowOff>
    </xdr:from>
    <xdr:to>
      <xdr:col>13</xdr:col>
      <xdr:colOff>504825</xdr:colOff>
      <xdr:row>209</xdr:row>
      <xdr:rowOff>155788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569142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219075</xdr:colOff>
      <xdr:row>231</xdr:row>
      <xdr:rowOff>0</xdr:rowOff>
    </xdr:from>
    <xdr:to>
      <xdr:col>13</xdr:col>
      <xdr:colOff>495300</xdr:colOff>
      <xdr:row>239</xdr:row>
      <xdr:rowOff>98031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52511325"/>
          <a:ext cx="3019425" cy="1669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260</xdr:row>
      <xdr:rowOff>9525</xdr:rowOff>
    </xdr:from>
    <xdr:to>
      <xdr:col>13</xdr:col>
      <xdr:colOff>552450</xdr:colOff>
      <xdr:row>269</xdr:row>
      <xdr:rowOff>26366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591788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290</xdr:row>
      <xdr:rowOff>0</xdr:rowOff>
    </xdr:from>
    <xdr:to>
      <xdr:col>13</xdr:col>
      <xdr:colOff>561975</xdr:colOff>
      <xdr:row>298</xdr:row>
      <xdr:rowOff>167277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659987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114301</xdr:colOff>
      <xdr:row>320</xdr:row>
      <xdr:rowOff>9525</xdr:rowOff>
    </xdr:from>
    <xdr:to>
      <xdr:col>13</xdr:col>
      <xdr:colOff>609601</xdr:colOff>
      <xdr:row>327</xdr:row>
      <xdr:rowOff>20921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1" y="72837675"/>
          <a:ext cx="2552700" cy="1411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348</xdr:row>
      <xdr:rowOff>0</xdr:rowOff>
    </xdr:from>
    <xdr:to>
      <xdr:col>13</xdr:col>
      <xdr:colOff>533400</xdr:colOff>
      <xdr:row>357</xdr:row>
      <xdr:rowOff>1080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9314675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378</xdr:row>
      <xdr:rowOff>0</xdr:rowOff>
    </xdr:from>
    <xdr:to>
      <xdr:col>13</xdr:col>
      <xdr:colOff>400050</xdr:colOff>
      <xdr:row>386</xdr:row>
      <xdr:rowOff>162023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614410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408</xdr:row>
      <xdr:rowOff>0</xdr:rowOff>
    </xdr:from>
    <xdr:to>
      <xdr:col>13</xdr:col>
      <xdr:colOff>314325</xdr:colOff>
      <xdr:row>416</xdr:row>
      <xdr:rowOff>119099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2973525"/>
          <a:ext cx="3057525" cy="1690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437</xdr:row>
      <xdr:rowOff>0</xdr:rowOff>
    </xdr:from>
    <xdr:to>
      <xdr:col>13</xdr:col>
      <xdr:colOff>434411</xdr:colOff>
      <xdr:row>446</xdr:row>
      <xdr:rowOff>9525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9631500"/>
          <a:ext cx="317761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467</xdr:row>
      <xdr:rowOff>9526</xdr:rowOff>
    </xdr:from>
    <xdr:to>
      <xdr:col>13</xdr:col>
      <xdr:colOff>581025</xdr:colOff>
      <xdr:row>476</xdr:row>
      <xdr:rowOff>44287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06470451"/>
          <a:ext cx="3238500" cy="17778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497</xdr:row>
      <xdr:rowOff>0</xdr:rowOff>
    </xdr:from>
    <xdr:to>
      <xdr:col>13</xdr:col>
      <xdr:colOff>476251</xdr:colOff>
      <xdr:row>505</xdr:row>
      <xdr:rowOff>126926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113290350"/>
          <a:ext cx="3086100" cy="1698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526</xdr:row>
      <xdr:rowOff>1</xdr:rowOff>
    </xdr:from>
    <xdr:to>
      <xdr:col>13</xdr:col>
      <xdr:colOff>514350</xdr:colOff>
      <xdr:row>534</xdr:row>
      <xdr:rowOff>169610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19948326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556</xdr:row>
      <xdr:rowOff>0</xdr:rowOff>
    </xdr:from>
    <xdr:to>
      <xdr:col>13</xdr:col>
      <xdr:colOff>523875</xdr:colOff>
      <xdr:row>564</xdr:row>
      <xdr:rowOff>146263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2677775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586</xdr:row>
      <xdr:rowOff>0</xdr:rowOff>
    </xdr:from>
    <xdr:to>
      <xdr:col>13</xdr:col>
      <xdr:colOff>581025</xdr:colOff>
      <xdr:row>595</xdr:row>
      <xdr:rowOff>31922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3607175"/>
          <a:ext cx="3209925" cy="1774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616</xdr:row>
      <xdr:rowOff>0</xdr:rowOff>
    </xdr:from>
    <xdr:to>
      <xdr:col>13</xdr:col>
      <xdr:colOff>571500</xdr:colOff>
      <xdr:row>625</xdr:row>
      <xdr:rowOff>11587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404366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95250</xdr:colOff>
      <xdr:row>3</xdr:row>
      <xdr:rowOff>47625</xdr:rowOff>
    </xdr:from>
    <xdr:to>
      <xdr:col>13</xdr:col>
      <xdr:colOff>523875</xdr:colOff>
      <xdr:row>10</xdr:row>
      <xdr:rowOff>168259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5619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628650</xdr:colOff>
      <xdr:row>33</xdr:row>
      <xdr:rowOff>57150</xdr:rowOff>
    </xdr:from>
    <xdr:to>
      <xdr:col>13</xdr:col>
      <xdr:colOff>561975</xdr:colOff>
      <xdr:row>39</xdr:row>
      <xdr:rowOff>201920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6953250"/>
          <a:ext cx="3362325" cy="1859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63</xdr:row>
      <xdr:rowOff>38100</xdr:rowOff>
    </xdr:from>
    <xdr:to>
      <xdr:col>13</xdr:col>
      <xdr:colOff>550492</xdr:colOff>
      <xdr:row>69</xdr:row>
      <xdr:rowOff>66675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3830300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93</xdr:row>
      <xdr:rowOff>28575</xdr:rowOff>
    </xdr:from>
    <xdr:to>
      <xdr:col>13</xdr:col>
      <xdr:colOff>571455</xdr:colOff>
      <xdr:row>99</xdr:row>
      <xdr:rowOff>76200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0650200"/>
          <a:ext cx="3209880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123</xdr:row>
      <xdr:rowOff>47625</xdr:rowOff>
    </xdr:from>
    <xdr:to>
      <xdr:col>13</xdr:col>
      <xdr:colOff>601282</xdr:colOff>
      <xdr:row>129</xdr:row>
      <xdr:rowOff>95250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7498675"/>
          <a:ext cx="3201607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151</xdr:row>
      <xdr:rowOff>47626</xdr:rowOff>
    </xdr:from>
    <xdr:to>
      <xdr:col>13</xdr:col>
      <xdr:colOff>563630</xdr:colOff>
      <xdr:row>157</xdr:row>
      <xdr:rowOff>85726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4185226"/>
          <a:ext cx="3192530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179</xdr:row>
      <xdr:rowOff>38099</xdr:rowOff>
    </xdr:from>
    <xdr:to>
      <xdr:col>13</xdr:col>
      <xdr:colOff>638620</xdr:colOff>
      <xdr:row>185</xdr:row>
      <xdr:rowOff>104774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40862249"/>
          <a:ext cx="3229420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208</xdr:row>
      <xdr:rowOff>47625</xdr:rowOff>
    </xdr:from>
    <xdr:to>
      <xdr:col>13</xdr:col>
      <xdr:colOff>566871</xdr:colOff>
      <xdr:row>214</xdr:row>
      <xdr:rowOff>47625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47529750"/>
          <a:ext cx="3100521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238</xdr:row>
      <xdr:rowOff>47625</xdr:rowOff>
    </xdr:from>
    <xdr:to>
      <xdr:col>13</xdr:col>
      <xdr:colOff>508207</xdr:colOff>
      <xdr:row>244</xdr:row>
      <xdr:rowOff>47625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4359175"/>
          <a:ext cx="3108532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123824</xdr:colOff>
      <xdr:row>268</xdr:row>
      <xdr:rowOff>28575</xdr:rowOff>
    </xdr:from>
    <xdr:to>
      <xdr:col>13</xdr:col>
      <xdr:colOff>592775</xdr:colOff>
      <xdr:row>274</xdr:row>
      <xdr:rowOff>85725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4" y="61169550"/>
          <a:ext cx="3212151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104775</xdr:colOff>
      <xdr:row>295</xdr:row>
      <xdr:rowOff>57150</xdr:rowOff>
    </xdr:from>
    <xdr:to>
      <xdr:col>13</xdr:col>
      <xdr:colOff>609600</xdr:colOff>
      <xdr:row>299</xdr:row>
      <xdr:rowOff>235738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5" y="67551300"/>
          <a:ext cx="2562225" cy="14168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323</xdr:row>
      <xdr:rowOff>38100</xdr:rowOff>
    </xdr:from>
    <xdr:to>
      <xdr:col>13</xdr:col>
      <xdr:colOff>447675</xdr:colOff>
      <xdr:row>328</xdr:row>
      <xdr:rowOff>237585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74018775"/>
          <a:ext cx="3038475" cy="1675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351</xdr:row>
      <xdr:rowOff>57150</xdr:rowOff>
    </xdr:from>
    <xdr:to>
      <xdr:col>13</xdr:col>
      <xdr:colOff>417141</xdr:colOff>
      <xdr:row>357</xdr:row>
      <xdr:rowOff>85725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0724375"/>
          <a:ext cx="3160341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380</xdr:row>
      <xdr:rowOff>66675</xdr:rowOff>
    </xdr:from>
    <xdr:to>
      <xdr:col>13</xdr:col>
      <xdr:colOff>381001</xdr:colOff>
      <xdr:row>386</xdr:row>
      <xdr:rowOff>79769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7391875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410</xdr:row>
      <xdr:rowOff>38100</xdr:rowOff>
    </xdr:from>
    <xdr:to>
      <xdr:col>13</xdr:col>
      <xdr:colOff>409575</xdr:colOff>
      <xdr:row>416</xdr:row>
      <xdr:rowOff>57248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941927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440</xdr:row>
      <xdr:rowOff>57151</xdr:rowOff>
    </xdr:from>
    <xdr:to>
      <xdr:col>13</xdr:col>
      <xdr:colOff>486400</xdr:colOff>
      <xdr:row>446</xdr:row>
      <xdr:rowOff>47625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1041201"/>
          <a:ext cx="3105775" cy="1704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470</xdr:row>
      <xdr:rowOff>76201</xdr:rowOff>
    </xdr:from>
    <xdr:to>
      <xdr:col>13</xdr:col>
      <xdr:colOff>504825</xdr:colOff>
      <xdr:row>476</xdr:row>
      <xdr:rowOff>75979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07889676"/>
          <a:ext cx="3114675" cy="1714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500</xdr:row>
      <xdr:rowOff>47626</xdr:rowOff>
    </xdr:from>
    <xdr:to>
      <xdr:col>13</xdr:col>
      <xdr:colOff>484700</xdr:colOff>
      <xdr:row>506</xdr:row>
      <xdr:rowOff>47625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4690526"/>
          <a:ext cx="3123125" cy="1714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530</xdr:row>
      <xdr:rowOff>57150</xdr:rowOff>
    </xdr:from>
    <xdr:to>
      <xdr:col>13</xdr:col>
      <xdr:colOff>533222</xdr:colOff>
      <xdr:row>536</xdr:row>
      <xdr:rowOff>76200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21529475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560</xdr:row>
      <xdr:rowOff>57150</xdr:rowOff>
    </xdr:from>
    <xdr:to>
      <xdr:col>13</xdr:col>
      <xdr:colOff>569096</xdr:colOff>
      <xdr:row>566</xdr:row>
      <xdr:rowOff>95250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28358900"/>
          <a:ext cx="316942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588</xdr:row>
      <xdr:rowOff>66675</xdr:rowOff>
    </xdr:from>
    <xdr:to>
      <xdr:col>13</xdr:col>
      <xdr:colOff>573725</xdr:colOff>
      <xdr:row>594</xdr:row>
      <xdr:rowOff>123825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35054975"/>
          <a:ext cx="3212150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12</xdr:row>
      <xdr:rowOff>0</xdr:rowOff>
    </xdr:from>
    <xdr:to>
      <xdr:col>13</xdr:col>
      <xdr:colOff>571500</xdr:colOff>
      <xdr:row>19</xdr:row>
      <xdr:rowOff>82534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6193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42</xdr:row>
      <xdr:rowOff>0</xdr:rowOff>
    </xdr:from>
    <xdr:to>
      <xdr:col>13</xdr:col>
      <xdr:colOff>514351</xdr:colOff>
      <xdr:row>49</xdr:row>
      <xdr:rowOff>134458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324975"/>
          <a:ext cx="3257550" cy="1801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72</xdr:row>
      <xdr:rowOff>0</xdr:rowOff>
    </xdr:from>
    <xdr:to>
      <xdr:col>13</xdr:col>
      <xdr:colOff>523875</xdr:colOff>
      <xdr:row>79</xdr:row>
      <xdr:rowOff>72027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622107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102</xdr:row>
      <xdr:rowOff>0</xdr:rowOff>
    </xdr:from>
    <xdr:to>
      <xdr:col>13</xdr:col>
      <xdr:colOff>428625</xdr:colOff>
      <xdr:row>108</xdr:row>
      <xdr:rowOff>228821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23050500"/>
          <a:ext cx="3019425" cy="1657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132</xdr:row>
      <xdr:rowOff>0</xdr:rowOff>
    </xdr:from>
    <xdr:to>
      <xdr:col>13</xdr:col>
      <xdr:colOff>542925</xdr:colOff>
      <xdr:row>139</xdr:row>
      <xdr:rowOff>57888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29879925"/>
          <a:ext cx="3133725" cy="1724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160</xdr:row>
      <xdr:rowOff>0</xdr:rowOff>
    </xdr:from>
    <xdr:to>
      <xdr:col>13</xdr:col>
      <xdr:colOff>527900</xdr:colOff>
      <xdr:row>167</xdr:row>
      <xdr:rowOff>19050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36566475"/>
          <a:ext cx="3071075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188</xdr:row>
      <xdr:rowOff>0</xdr:rowOff>
    </xdr:from>
    <xdr:to>
      <xdr:col>13</xdr:col>
      <xdr:colOff>533400</xdr:colOff>
      <xdr:row>195</xdr:row>
      <xdr:rowOff>72027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32530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217</xdr:row>
      <xdr:rowOff>9525</xdr:rowOff>
    </xdr:from>
    <xdr:to>
      <xdr:col>13</xdr:col>
      <xdr:colOff>447676</xdr:colOff>
      <xdr:row>224</xdr:row>
      <xdr:rowOff>17573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49920525"/>
          <a:ext cx="3028950" cy="1674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247</xdr:row>
      <xdr:rowOff>0</xdr:rowOff>
    </xdr:from>
    <xdr:to>
      <xdr:col>13</xdr:col>
      <xdr:colOff>523875</xdr:colOff>
      <xdr:row>254</xdr:row>
      <xdr:rowOff>66773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67404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276</xdr:row>
      <xdr:rowOff>209550</xdr:rowOff>
    </xdr:from>
    <xdr:to>
      <xdr:col>13</xdr:col>
      <xdr:colOff>535002</xdr:colOff>
      <xdr:row>284</xdr:row>
      <xdr:rowOff>28575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63541275"/>
          <a:ext cx="3125802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114300</xdr:colOff>
      <xdr:row>304</xdr:row>
      <xdr:rowOff>9525</xdr:rowOff>
    </xdr:from>
    <xdr:to>
      <xdr:col>13</xdr:col>
      <xdr:colOff>561975</xdr:colOff>
      <xdr:row>309</xdr:row>
      <xdr:rowOff>204135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69932550"/>
          <a:ext cx="2505075" cy="1385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332</xdr:row>
      <xdr:rowOff>28575</xdr:rowOff>
    </xdr:from>
    <xdr:to>
      <xdr:col>13</xdr:col>
      <xdr:colOff>495300</xdr:colOff>
      <xdr:row>339</xdr:row>
      <xdr:rowOff>84841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64381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360</xdr:row>
      <xdr:rowOff>0</xdr:rowOff>
    </xdr:from>
    <xdr:to>
      <xdr:col>13</xdr:col>
      <xdr:colOff>342900</xdr:colOff>
      <xdr:row>367</xdr:row>
      <xdr:rowOff>35252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3096100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389</xdr:row>
      <xdr:rowOff>0</xdr:rowOff>
    </xdr:from>
    <xdr:to>
      <xdr:col>13</xdr:col>
      <xdr:colOff>447675</xdr:colOff>
      <xdr:row>396</xdr:row>
      <xdr:rowOff>97588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9754075"/>
          <a:ext cx="3190875" cy="176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419</xdr:row>
      <xdr:rowOff>0</xdr:rowOff>
    </xdr:from>
    <xdr:to>
      <xdr:col>13</xdr:col>
      <xdr:colOff>371475</xdr:colOff>
      <xdr:row>426</xdr:row>
      <xdr:rowOff>51013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658350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449</xdr:row>
      <xdr:rowOff>0</xdr:rowOff>
    </xdr:from>
    <xdr:to>
      <xdr:col>13</xdr:col>
      <xdr:colOff>523875</xdr:colOff>
      <xdr:row>456</xdr:row>
      <xdr:rowOff>58672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03412925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479</xdr:row>
      <xdr:rowOff>0</xdr:rowOff>
    </xdr:from>
    <xdr:to>
      <xdr:col>13</xdr:col>
      <xdr:colOff>514350</xdr:colOff>
      <xdr:row>486</xdr:row>
      <xdr:rowOff>57888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0242350"/>
          <a:ext cx="3133725" cy="1724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509</xdr:row>
      <xdr:rowOff>1</xdr:rowOff>
    </xdr:from>
    <xdr:to>
      <xdr:col>13</xdr:col>
      <xdr:colOff>438150</xdr:colOff>
      <xdr:row>516</xdr:row>
      <xdr:rowOff>16842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7071776"/>
          <a:ext cx="3067050" cy="1683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539</xdr:row>
      <xdr:rowOff>0</xdr:rowOff>
    </xdr:from>
    <xdr:to>
      <xdr:col>13</xdr:col>
      <xdr:colOff>504825</xdr:colOff>
      <xdr:row>546</xdr:row>
      <xdr:rowOff>45759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23901200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569</xdr:row>
      <xdr:rowOff>0</xdr:rowOff>
    </xdr:from>
    <xdr:to>
      <xdr:col>13</xdr:col>
      <xdr:colOff>542926</xdr:colOff>
      <xdr:row>576</xdr:row>
      <xdr:rowOff>81787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30730625"/>
          <a:ext cx="3162300" cy="1748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597</xdr:row>
      <xdr:rowOff>0</xdr:rowOff>
    </xdr:from>
    <xdr:to>
      <xdr:col>13</xdr:col>
      <xdr:colOff>495300</xdr:colOff>
      <xdr:row>604</xdr:row>
      <xdr:rowOff>35252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3741717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21</xdr:row>
      <xdr:rowOff>9525</xdr:rowOff>
    </xdr:from>
    <xdr:to>
      <xdr:col>13</xdr:col>
      <xdr:colOff>533400</xdr:colOff>
      <xdr:row>30</xdr:row>
      <xdr:rowOff>150191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47720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51</xdr:row>
      <xdr:rowOff>0</xdr:rowOff>
    </xdr:from>
    <xdr:to>
      <xdr:col>13</xdr:col>
      <xdr:colOff>561975</xdr:colOff>
      <xdr:row>60</xdr:row>
      <xdr:rowOff>27443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468100"/>
          <a:ext cx="3305175" cy="18276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81</xdr:row>
      <xdr:rowOff>9525</xdr:rowOff>
    </xdr:from>
    <xdr:to>
      <xdr:col>13</xdr:col>
      <xdr:colOff>523875</xdr:colOff>
      <xdr:row>90</xdr:row>
      <xdr:rowOff>98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83737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111</xdr:row>
      <xdr:rowOff>9525</xdr:rowOff>
    </xdr:from>
    <xdr:to>
      <xdr:col>13</xdr:col>
      <xdr:colOff>514350</xdr:colOff>
      <xdr:row>119</xdr:row>
      <xdr:rowOff>152989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5203150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209550</xdr:colOff>
      <xdr:row>141</xdr:row>
      <xdr:rowOff>0</xdr:rowOff>
    </xdr:from>
    <xdr:to>
      <xdr:col>13</xdr:col>
      <xdr:colOff>564121</xdr:colOff>
      <xdr:row>148</xdr:row>
      <xdr:rowOff>104775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32023050"/>
          <a:ext cx="3097771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169</xdr:row>
      <xdr:rowOff>0</xdr:rowOff>
    </xdr:from>
    <xdr:to>
      <xdr:col>13</xdr:col>
      <xdr:colOff>549677</xdr:colOff>
      <xdr:row>176</xdr:row>
      <xdr:rowOff>123825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8709600"/>
          <a:ext cx="3140477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197</xdr:row>
      <xdr:rowOff>0</xdr:rowOff>
    </xdr:from>
    <xdr:to>
      <xdr:col>13</xdr:col>
      <xdr:colOff>533400</xdr:colOff>
      <xdr:row>205</xdr:row>
      <xdr:rowOff>151516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4539615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226</xdr:row>
      <xdr:rowOff>0</xdr:rowOff>
    </xdr:from>
    <xdr:to>
      <xdr:col>13</xdr:col>
      <xdr:colOff>581025</xdr:colOff>
      <xdr:row>235</xdr:row>
      <xdr:rowOff>320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52054125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256</xdr:row>
      <xdr:rowOff>0</xdr:rowOff>
    </xdr:from>
    <xdr:to>
      <xdr:col>13</xdr:col>
      <xdr:colOff>571500</xdr:colOff>
      <xdr:row>265</xdr:row>
      <xdr:rowOff>22094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8883550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285</xdr:row>
      <xdr:rowOff>19050</xdr:rowOff>
    </xdr:from>
    <xdr:to>
      <xdr:col>13</xdr:col>
      <xdr:colOff>513549</xdr:colOff>
      <xdr:row>293</xdr:row>
      <xdr:rowOff>28575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65493900"/>
          <a:ext cx="3056724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85725</xdr:colOff>
      <xdr:row>313</xdr:row>
      <xdr:rowOff>9525</xdr:rowOff>
    </xdr:from>
    <xdr:to>
      <xdr:col>13</xdr:col>
      <xdr:colOff>571500</xdr:colOff>
      <xdr:row>320</xdr:row>
      <xdr:rowOff>15653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9525" y="72075675"/>
          <a:ext cx="2543175" cy="1406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341</xdr:row>
      <xdr:rowOff>9525</xdr:rowOff>
    </xdr:from>
    <xdr:to>
      <xdr:col>13</xdr:col>
      <xdr:colOff>533400</xdr:colOff>
      <xdr:row>348</xdr:row>
      <xdr:rowOff>153480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85622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369</xdr:row>
      <xdr:rowOff>0</xdr:rowOff>
    </xdr:from>
    <xdr:to>
      <xdr:col>13</xdr:col>
      <xdr:colOff>361950</xdr:colOff>
      <xdr:row>377</xdr:row>
      <xdr:rowOff>141009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523922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398</xdr:row>
      <xdr:rowOff>0</xdr:rowOff>
    </xdr:from>
    <xdr:to>
      <xdr:col>13</xdr:col>
      <xdr:colOff>381001</xdr:colOff>
      <xdr:row>406</xdr:row>
      <xdr:rowOff>155969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1897200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428</xdr:row>
      <xdr:rowOff>0</xdr:rowOff>
    </xdr:from>
    <xdr:to>
      <xdr:col>13</xdr:col>
      <xdr:colOff>438150</xdr:colOff>
      <xdr:row>437</xdr:row>
      <xdr:rowOff>11587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872662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457</xdr:row>
      <xdr:rowOff>228600</xdr:rowOff>
    </xdr:from>
    <xdr:to>
      <xdr:col>13</xdr:col>
      <xdr:colOff>571500</xdr:colOff>
      <xdr:row>466</xdr:row>
      <xdr:rowOff>154855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05546525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488</xdr:row>
      <xdr:rowOff>19050</xdr:rowOff>
    </xdr:from>
    <xdr:to>
      <xdr:col>13</xdr:col>
      <xdr:colOff>428625</xdr:colOff>
      <xdr:row>496</xdr:row>
      <xdr:rowOff>119764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12404525"/>
          <a:ext cx="3038475" cy="1672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517</xdr:row>
      <xdr:rowOff>228600</xdr:rowOff>
    </xdr:from>
    <xdr:to>
      <xdr:col>13</xdr:col>
      <xdr:colOff>514350</xdr:colOff>
      <xdr:row>526</xdr:row>
      <xdr:rowOff>144397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9205375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548</xdr:row>
      <xdr:rowOff>9525</xdr:rowOff>
    </xdr:from>
    <xdr:to>
      <xdr:col>13</xdr:col>
      <xdr:colOff>523875</xdr:colOff>
      <xdr:row>557</xdr:row>
      <xdr:rowOff>98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260538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577</xdr:row>
      <xdr:rowOff>228600</xdr:rowOff>
    </xdr:from>
    <xdr:to>
      <xdr:col>13</xdr:col>
      <xdr:colOff>495300</xdr:colOff>
      <xdr:row>585</xdr:row>
      <xdr:rowOff>133670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32864225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606</xdr:row>
      <xdr:rowOff>0</xdr:rowOff>
    </xdr:from>
    <xdr:to>
      <xdr:col>13</xdr:col>
      <xdr:colOff>531442</xdr:colOff>
      <xdr:row>615</xdr:row>
      <xdr:rowOff>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39560300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123825</xdr:colOff>
      <xdr:row>3</xdr:row>
      <xdr:rowOff>57150</xdr:rowOff>
    </xdr:from>
    <xdr:to>
      <xdr:col>13</xdr:col>
      <xdr:colOff>504825</xdr:colOff>
      <xdr:row>10</xdr:row>
      <xdr:rowOff>151516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715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38100</xdr:colOff>
      <xdr:row>33</xdr:row>
      <xdr:rowOff>47625</xdr:rowOff>
    </xdr:from>
    <xdr:to>
      <xdr:col>13</xdr:col>
      <xdr:colOff>504825</xdr:colOff>
      <xdr:row>39</xdr:row>
      <xdr:rowOff>108122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6943725"/>
          <a:ext cx="3209925" cy="1774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63</xdr:row>
      <xdr:rowOff>57150</xdr:rowOff>
    </xdr:from>
    <xdr:to>
      <xdr:col>13</xdr:col>
      <xdr:colOff>523697</xdr:colOff>
      <xdr:row>69</xdr:row>
      <xdr:rowOff>76200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3849350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93</xdr:row>
      <xdr:rowOff>47626</xdr:rowOff>
    </xdr:from>
    <xdr:to>
      <xdr:col>13</xdr:col>
      <xdr:colOff>476250</xdr:colOff>
      <xdr:row>99</xdr:row>
      <xdr:rowOff>32528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0669251"/>
          <a:ext cx="3095625" cy="169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123</xdr:row>
      <xdr:rowOff>57150</xdr:rowOff>
    </xdr:from>
    <xdr:to>
      <xdr:col>13</xdr:col>
      <xdr:colOff>409576</xdr:colOff>
      <xdr:row>129</xdr:row>
      <xdr:rowOff>20231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27508200"/>
          <a:ext cx="3048000" cy="167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153</xdr:row>
      <xdr:rowOff>66676</xdr:rowOff>
    </xdr:from>
    <xdr:to>
      <xdr:col>13</xdr:col>
      <xdr:colOff>399648</xdr:colOff>
      <xdr:row>159</xdr:row>
      <xdr:rowOff>9526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4347151"/>
          <a:ext cx="3019023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183</xdr:row>
      <xdr:rowOff>57150</xdr:rowOff>
    </xdr:from>
    <xdr:to>
      <xdr:col>13</xdr:col>
      <xdr:colOff>514350</xdr:colOff>
      <xdr:row>189</xdr:row>
      <xdr:rowOff>39524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41167050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85726</xdr:colOff>
      <xdr:row>213</xdr:row>
      <xdr:rowOff>57150</xdr:rowOff>
    </xdr:from>
    <xdr:to>
      <xdr:col>13</xdr:col>
      <xdr:colOff>523876</xdr:colOff>
      <xdr:row>219</xdr:row>
      <xdr:rowOff>101846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6" y="47996475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243</xdr:row>
      <xdr:rowOff>57150</xdr:rowOff>
    </xdr:from>
    <xdr:to>
      <xdr:col>13</xdr:col>
      <xdr:colOff>447675</xdr:colOff>
      <xdr:row>249</xdr:row>
      <xdr:rowOff>39524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54825900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273</xdr:row>
      <xdr:rowOff>38100</xdr:rowOff>
    </xdr:from>
    <xdr:to>
      <xdr:col>13</xdr:col>
      <xdr:colOff>457200</xdr:colOff>
      <xdr:row>279</xdr:row>
      <xdr:rowOff>25727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6163627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161925</xdr:colOff>
      <xdr:row>303</xdr:row>
      <xdr:rowOff>66675</xdr:rowOff>
    </xdr:from>
    <xdr:to>
      <xdr:col>13</xdr:col>
      <xdr:colOff>609600</xdr:colOff>
      <xdr:row>307</xdr:row>
      <xdr:rowOff>213660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5725" y="68494275"/>
          <a:ext cx="2505075" cy="1385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331</xdr:row>
      <xdr:rowOff>47625</xdr:rowOff>
    </xdr:from>
    <xdr:to>
      <xdr:col>13</xdr:col>
      <xdr:colOff>435568</xdr:colOff>
      <xdr:row>337</xdr:row>
      <xdr:rowOff>28575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74961750"/>
          <a:ext cx="3073993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360</xdr:row>
      <xdr:rowOff>66675</xdr:rowOff>
    </xdr:from>
    <xdr:to>
      <xdr:col>13</xdr:col>
      <xdr:colOff>399872</xdr:colOff>
      <xdr:row>366</xdr:row>
      <xdr:rowOff>85725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1638775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390</xdr:row>
      <xdr:rowOff>57149</xdr:rowOff>
    </xdr:from>
    <xdr:to>
      <xdr:col>13</xdr:col>
      <xdr:colOff>496947</xdr:colOff>
      <xdr:row>396</xdr:row>
      <xdr:rowOff>123824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88458674"/>
          <a:ext cx="3221097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418</xdr:row>
      <xdr:rowOff>85725</xdr:rowOff>
    </xdr:from>
    <xdr:to>
      <xdr:col>13</xdr:col>
      <xdr:colOff>457200</xdr:colOff>
      <xdr:row>424</xdr:row>
      <xdr:rowOff>125887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951738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448</xdr:row>
      <xdr:rowOff>47625</xdr:rowOff>
    </xdr:from>
    <xdr:to>
      <xdr:col>13</xdr:col>
      <xdr:colOff>476250</xdr:colOff>
      <xdr:row>454</xdr:row>
      <xdr:rowOff>27298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01965125"/>
          <a:ext cx="3086100" cy="169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478</xdr:row>
      <xdr:rowOff>57151</xdr:rowOff>
    </xdr:from>
    <xdr:to>
      <xdr:col>13</xdr:col>
      <xdr:colOff>447676</xdr:colOff>
      <xdr:row>484</xdr:row>
      <xdr:rowOff>30717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08804076"/>
          <a:ext cx="3067050" cy="1688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508</xdr:row>
      <xdr:rowOff>47626</xdr:rowOff>
    </xdr:from>
    <xdr:to>
      <xdr:col>13</xdr:col>
      <xdr:colOff>419100</xdr:colOff>
      <xdr:row>513</xdr:row>
      <xdr:rowOff>213135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15623976"/>
          <a:ext cx="2990850" cy="164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538</xdr:row>
      <xdr:rowOff>66675</xdr:rowOff>
    </xdr:from>
    <xdr:to>
      <xdr:col>13</xdr:col>
      <xdr:colOff>542925</xdr:colOff>
      <xdr:row>544</xdr:row>
      <xdr:rowOff>106837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2247245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566</xdr:row>
      <xdr:rowOff>85725</xdr:rowOff>
    </xdr:from>
    <xdr:to>
      <xdr:col>13</xdr:col>
      <xdr:colOff>542926</xdr:colOff>
      <xdr:row>572</xdr:row>
      <xdr:rowOff>119887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29178050"/>
          <a:ext cx="3162300" cy="1748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596</xdr:row>
      <xdr:rowOff>66675</xdr:rowOff>
    </xdr:from>
    <xdr:to>
      <xdr:col>13</xdr:col>
      <xdr:colOff>425420</xdr:colOff>
      <xdr:row>602</xdr:row>
      <xdr:rowOff>0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35988425"/>
          <a:ext cx="2987645" cy="164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12</xdr:row>
      <xdr:rowOff>9525</xdr:rowOff>
    </xdr:from>
    <xdr:to>
      <xdr:col>13</xdr:col>
      <xdr:colOff>571500</xdr:colOff>
      <xdr:row>19</xdr:row>
      <xdr:rowOff>97312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6289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42</xdr:row>
      <xdr:rowOff>0</xdr:rowOff>
    </xdr:from>
    <xdr:to>
      <xdr:col>13</xdr:col>
      <xdr:colOff>495301</xdr:colOff>
      <xdr:row>49</xdr:row>
      <xdr:rowOff>123923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324975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72</xdr:row>
      <xdr:rowOff>0</xdr:rowOff>
    </xdr:from>
    <xdr:to>
      <xdr:col>13</xdr:col>
      <xdr:colOff>514350</xdr:colOff>
      <xdr:row>79</xdr:row>
      <xdr:rowOff>35252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6221075"/>
          <a:ext cx="3086100" cy="1702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102</xdr:row>
      <xdr:rowOff>0</xdr:rowOff>
    </xdr:from>
    <xdr:to>
      <xdr:col>13</xdr:col>
      <xdr:colOff>495926</xdr:colOff>
      <xdr:row>109</xdr:row>
      <xdr:rowOff>38100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23050500"/>
          <a:ext cx="3105776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132</xdr:row>
      <xdr:rowOff>9526</xdr:rowOff>
    </xdr:from>
    <xdr:to>
      <xdr:col>13</xdr:col>
      <xdr:colOff>276226</xdr:colOff>
      <xdr:row>138</xdr:row>
      <xdr:rowOff>174478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29889451"/>
          <a:ext cx="2895600" cy="1593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162</xdr:row>
      <xdr:rowOff>19051</xdr:rowOff>
    </xdr:from>
    <xdr:to>
      <xdr:col>13</xdr:col>
      <xdr:colOff>552450</xdr:colOff>
      <xdr:row>169</xdr:row>
      <xdr:rowOff>93410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36728401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192</xdr:row>
      <xdr:rowOff>9525</xdr:rowOff>
    </xdr:from>
    <xdr:to>
      <xdr:col>13</xdr:col>
      <xdr:colOff>533222</xdr:colOff>
      <xdr:row>199</xdr:row>
      <xdr:rowOff>76200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3548300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222</xdr:row>
      <xdr:rowOff>19050</xdr:rowOff>
    </xdr:from>
    <xdr:to>
      <xdr:col>13</xdr:col>
      <xdr:colOff>476250</xdr:colOff>
      <xdr:row>229</xdr:row>
      <xdr:rowOff>58700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50387250"/>
          <a:ext cx="3086099" cy="1706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133349</xdr:colOff>
      <xdr:row>252</xdr:row>
      <xdr:rowOff>9525</xdr:rowOff>
    </xdr:from>
    <xdr:to>
      <xdr:col>13</xdr:col>
      <xdr:colOff>515952</xdr:colOff>
      <xdr:row>259</xdr:row>
      <xdr:rowOff>66675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49" y="57207150"/>
          <a:ext cx="3125803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200025</xdr:colOff>
      <xdr:row>282</xdr:row>
      <xdr:rowOff>9525</xdr:rowOff>
    </xdr:from>
    <xdr:to>
      <xdr:col>13</xdr:col>
      <xdr:colOff>533400</xdr:colOff>
      <xdr:row>289</xdr:row>
      <xdr:rowOff>39524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64036575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152400</xdr:colOff>
      <xdr:row>312</xdr:row>
      <xdr:rowOff>9525</xdr:rowOff>
    </xdr:from>
    <xdr:to>
      <xdr:col>13</xdr:col>
      <xdr:colOff>540967</xdr:colOff>
      <xdr:row>317</xdr:row>
      <xdr:rowOff>171450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6200" y="70866000"/>
          <a:ext cx="2445967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339</xdr:row>
      <xdr:rowOff>219075</xdr:rowOff>
    </xdr:from>
    <xdr:to>
      <xdr:col>13</xdr:col>
      <xdr:colOff>485775</xdr:colOff>
      <xdr:row>347</xdr:row>
      <xdr:rowOff>5695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77323950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369</xdr:row>
      <xdr:rowOff>0</xdr:rowOff>
    </xdr:from>
    <xdr:to>
      <xdr:col>13</xdr:col>
      <xdr:colOff>447675</xdr:colOff>
      <xdr:row>376</xdr:row>
      <xdr:rowOff>93041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400097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399</xdr:row>
      <xdr:rowOff>0</xdr:rowOff>
    </xdr:from>
    <xdr:to>
      <xdr:col>13</xdr:col>
      <xdr:colOff>400051</xdr:colOff>
      <xdr:row>406</xdr:row>
      <xdr:rowOff>71253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0830400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427</xdr:row>
      <xdr:rowOff>0</xdr:rowOff>
    </xdr:from>
    <xdr:to>
      <xdr:col>13</xdr:col>
      <xdr:colOff>447675</xdr:colOff>
      <xdr:row>434</xdr:row>
      <xdr:rowOff>93041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75169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457</xdr:row>
      <xdr:rowOff>9526</xdr:rowOff>
    </xdr:from>
    <xdr:to>
      <xdr:col>13</xdr:col>
      <xdr:colOff>457201</xdr:colOff>
      <xdr:row>464</xdr:row>
      <xdr:rowOff>36825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04355901"/>
          <a:ext cx="3086100" cy="1694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487</xdr:row>
      <xdr:rowOff>1</xdr:rowOff>
    </xdr:from>
    <xdr:to>
      <xdr:col>13</xdr:col>
      <xdr:colOff>485775</xdr:colOff>
      <xdr:row>494</xdr:row>
      <xdr:rowOff>36920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11175801"/>
          <a:ext cx="3095625" cy="1703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517</xdr:row>
      <xdr:rowOff>9526</xdr:rowOff>
    </xdr:from>
    <xdr:to>
      <xdr:col>13</xdr:col>
      <xdr:colOff>495300</xdr:colOff>
      <xdr:row>524</xdr:row>
      <xdr:rowOff>52511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18014751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547</xdr:row>
      <xdr:rowOff>28575</xdr:rowOff>
    </xdr:from>
    <xdr:to>
      <xdr:col>13</xdr:col>
      <xdr:colOff>561975</xdr:colOff>
      <xdr:row>554</xdr:row>
      <xdr:rowOff>121616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48632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180976</xdr:colOff>
      <xdr:row>575</xdr:row>
      <xdr:rowOff>9525</xdr:rowOff>
    </xdr:from>
    <xdr:to>
      <xdr:col>13</xdr:col>
      <xdr:colOff>485776</xdr:colOff>
      <xdr:row>582</xdr:row>
      <xdr:rowOff>28107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6" y="131530725"/>
          <a:ext cx="3048000" cy="1685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605</xdr:row>
      <xdr:rowOff>0</xdr:rowOff>
    </xdr:from>
    <xdr:to>
      <xdr:col>13</xdr:col>
      <xdr:colOff>466725</xdr:colOff>
      <xdr:row>612</xdr:row>
      <xdr:rowOff>45759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3835062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21</xdr:row>
      <xdr:rowOff>28575</xdr:rowOff>
    </xdr:from>
    <xdr:to>
      <xdr:col>13</xdr:col>
      <xdr:colOff>581025</xdr:colOff>
      <xdr:row>30</xdr:row>
      <xdr:rowOff>158734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479107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51</xdr:row>
      <xdr:rowOff>0</xdr:rowOff>
    </xdr:from>
    <xdr:to>
      <xdr:col>13</xdr:col>
      <xdr:colOff>466725</xdr:colOff>
      <xdr:row>59</xdr:row>
      <xdr:rowOff>155747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468100"/>
          <a:ext cx="3209925" cy="1774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81</xdr:row>
      <xdr:rowOff>19050</xdr:rowOff>
    </xdr:from>
    <xdr:to>
      <xdr:col>13</xdr:col>
      <xdr:colOff>600075</xdr:colOff>
      <xdr:row>90</xdr:row>
      <xdr:rowOff>35891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8383250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111</xdr:row>
      <xdr:rowOff>0</xdr:rowOff>
    </xdr:from>
    <xdr:to>
      <xdr:col>13</xdr:col>
      <xdr:colOff>523876</xdr:colOff>
      <xdr:row>119</xdr:row>
      <xdr:rowOff>143464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6" y="25193625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141</xdr:row>
      <xdr:rowOff>9526</xdr:rowOff>
    </xdr:from>
    <xdr:to>
      <xdr:col>13</xdr:col>
      <xdr:colOff>495301</xdr:colOff>
      <xdr:row>149</xdr:row>
      <xdr:rowOff>146937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32032576"/>
          <a:ext cx="3105150" cy="1709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171</xdr:row>
      <xdr:rowOff>19050</xdr:rowOff>
    </xdr:from>
    <xdr:to>
      <xdr:col>13</xdr:col>
      <xdr:colOff>552450</xdr:colOff>
      <xdr:row>180</xdr:row>
      <xdr:rowOff>1522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8871525"/>
          <a:ext cx="3143250" cy="1725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201</xdr:row>
      <xdr:rowOff>0</xdr:rowOff>
    </xdr:from>
    <xdr:to>
      <xdr:col>13</xdr:col>
      <xdr:colOff>571500</xdr:colOff>
      <xdr:row>210</xdr:row>
      <xdr:rowOff>6334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456819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152401</xdr:colOff>
      <xdr:row>231</xdr:row>
      <xdr:rowOff>9525</xdr:rowOff>
    </xdr:from>
    <xdr:to>
      <xdr:col>13</xdr:col>
      <xdr:colOff>571501</xdr:colOff>
      <xdr:row>240</xdr:row>
      <xdr:rowOff>15112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52520850"/>
          <a:ext cx="3162300" cy="1748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260</xdr:row>
      <xdr:rowOff>219075</xdr:rowOff>
    </xdr:from>
    <xdr:to>
      <xdr:col>13</xdr:col>
      <xdr:colOff>533400</xdr:colOff>
      <xdr:row>269</xdr:row>
      <xdr:rowOff>148227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932170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291</xdr:row>
      <xdr:rowOff>1</xdr:rowOff>
    </xdr:from>
    <xdr:to>
      <xdr:col>13</xdr:col>
      <xdr:colOff>523875</xdr:colOff>
      <xdr:row>299</xdr:row>
      <xdr:rowOff>125250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0" y="66170176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161925</xdr:colOff>
      <xdr:row>321</xdr:row>
      <xdr:rowOff>0</xdr:rowOff>
    </xdr:from>
    <xdr:to>
      <xdr:col>13</xdr:col>
      <xdr:colOff>533400</xdr:colOff>
      <xdr:row>327</xdr:row>
      <xdr:rowOff>114374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5725" y="72999600"/>
          <a:ext cx="2428875" cy="1343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349</xdr:row>
      <xdr:rowOff>0</xdr:rowOff>
    </xdr:from>
    <xdr:to>
      <xdr:col>13</xdr:col>
      <xdr:colOff>542925</xdr:colOff>
      <xdr:row>358</xdr:row>
      <xdr:rowOff>6334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79486125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378</xdr:row>
      <xdr:rowOff>0</xdr:rowOff>
    </xdr:from>
    <xdr:to>
      <xdr:col>13</xdr:col>
      <xdr:colOff>466725</xdr:colOff>
      <xdr:row>387</xdr:row>
      <xdr:rowOff>27348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6144100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408</xdr:row>
      <xdr:rowOff>0</xdr:rowOff>
    </xdr:from>
    <xdr:to>
      <xdr:col>13</xdr:col>
      <xdr:colOff>428625</xdr:colOff>
      <xdr:row>415</xdr:row>
      <xdr:rowOff>153729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2973525"/>
          <a:ext cx="3171825" cy="1753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436</xdr:row>
      <xdr:rowOff>0</xdr:rowOff>
    </xdr:from>
    <xdr:to>
      <xdr:col>13</xdr:col>
      <xdr:colOff>457200</xdr:colOff>
      <xdr:row>445</xdr:row>
      <xdr:rowOff>22094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966007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466</xdr:row>
      <xdr:rowOff>9526</xdr:rowOff>
    </xdr:from>
    <xdr:to>
      <xdr:col>13</xdr:col>
      <xdr:colOff>542925</xdr:colOff>
      <xdr:row>475</xdr:row>
      <xdr:rowOff>7685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6499026"/>
          <a:ext cx="3171825" cy="174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496</xdr:row>
      <xdr:rowOff>1</xdr:rowOff>
    </xdr:from>
    <xdr:to>
      <xdr:col>13</xdr:col>
      <xdr:colOff>523875</xdr:colOff>
      <xdr:row>504</xdr:row>
      <xdr:rowOff>163624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13318926"/>
          <a:ext cx="3152775" cy="1735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526</xdr:row>
      <xdr:rowOff>0</xdr:rowOff>
    </xdr:from>
    <xdr:to>
      <xdr:col>13</xdr:col>
      <xdr:colOff>485775</xdr:colOff>
      <xdr:row>534</xdr:row>
      <xdr:rowOff>143464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20148350"/>
          <a:ext cx="3124200" cy="1715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556</xdr:row>
      <xdr:rowOff>9525</xdr:rowOff>
    </xdr:from>
    <xdr:to>
      <xdr:col>13</xdr:col>
      <xdr:colOff>571500</xdr:colOff>
      <xdr:row>563</xdr:row>
      <xdr:rowOff>158734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269873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104776</xdr:colOff>
      <xdr:row>584</xdr:row>
      <xdr:rowOff>19050</xdr:rowOff>
    </xdr:from>
    <xdr:to>
      <xdr:col>13</xdr:col>
      <xdr:colOff>542926</xdr:colOff>
      <xdr:row>593</xdr:row>
      <xdr:rowOff>35171</xdr:rowOff>
    </xdr:to>
    <xdr:pic>
      <xdr:nvPicPr>
        <xdr:cNvPr id="68" name="図 67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6" y="133683375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614</xdr:row>
      <xdr:rowOff>0</xdr:rowOff>
    </xdr:from>
    <xdr:to>
      <xdr:col>13</xdr:col>
      <xdr:colOff>495300</xdr:colOff>
      <xdr:row>622</xdr:row>
      <xdr:rowOff>119995</xdr:rowOff>
    </xdr:to>
    <xdr:pic>
      <xdr:nvPicPr>
        <xdr:cNvPr id="69" name="図 68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40493750"/>
          <a:ext cx="3067050" cy="169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123825</xdr:colOff>
      <xdr:row>3</xdr:row>
      <xdr:rowOff>38100</xdr:rowOff>
    </xdr:from>
    <xdr:to>
      <xdr:col>13</xdr:col>
      <xdr:colOff>495300</xdr:colOff>
      <xdr:row>10</xdr:row>
      <xdr:rowOff>127213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5245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</xdr:colOff>
      <xdr:row>33</xdr:row>
      <xdr:rowOff>114300</xdr:rowOff>
    </xdr:from>
    <xdr:to>
      <xdr:col>13</xdr:col>
      <xdr:colOff>428625</xdr:colOff>
      <xdr:row>39</xdr:row>
      <xdr:rowOff>143195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7019925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63</xdr:row>
      <xdr:rowOff>38100</xdr:rowOff>
    </xdr:from>
    <xdr:to>
      <xdr:col>13</xdr:col>
      <xdr:colOff>504647</xdr:colOff>
      <xdr:row>69</xdr:row>
      <xdr:rowOff>57150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3839825"/>
          <a:ext cx="3143072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93</xdr:row>
      <xdr:rowOff>57150</xdr:rowOff>
    </xdr:from>
    <xdr:to>
      <xdr:col>13</xdr:col>
      <xdr:colOff>561930</xdr:colOff>
      <xdr:row>99</xdr:row>
      <xdr:rowOff>104775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0688300"/>
          <a:ext cx="3209880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123</xdr:row>
      <xdr:rowOff>38100</xdr:rowOff>
    </xdr:from>
    <xdr:to>
      <xdr:col>13</xdr:col>
      <xdr:colOff>519045</xdr:colOff>
      <xdr:row>129</xdr:row>
      <xdr:rowOff>66675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7498675"/>
          <a:ext cx="3166995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153</xdr:row>
      <xdr:rowOff>28575</xdr:rowOff>
    </xdr:from>
    <xdr:to>
      <xdr:col>13</xdr:col>
      <xdr:colOff>533400</xdr:colOff>
      <xdr:row>159</xdr:row>
      <xdr:rowOff>50080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4318575"/>
          <a:ext cx="3162300" cy="1736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183</xdr:row>
      <xdr:rowOff>38100</xdr:rowOff>
    </xdr:from>
    <xdr:to>
      <xdr:col>13</xdr:col>
      <xdr:colOff>552450</xdr:colOff>
      <xdr:row>189</xdr:row>
      <xdr:rowOff>83516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411575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213</xdr:row>
      <xdr:rowOff>47625</xdr:rowOff>
    </xdr:from>
    <xdr:to>
      <xdr:col>13</xdr:col>
      <xdr:colOff>514351</xdr:colOff>
      <xdr:row>219</xdr:row>
      <xdr:rowOff>60719</xdr:rowOff>
    </xdr:to>
    <xdr:pic>
      <xdr:nvPicPr>
        <xdr:cNvPr id="10" name="図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47996475"/>
          <a:ext cx="3124200" cy="172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243</xdr:row>
      <xdr:rowOff>19050</xdr:rowOff>
    </xdr:from>
    <xdr:to>
      <xdr:col>13</xdr:col>
      <xdr:colOff>446875</xdr:colOff>
      <xdr:row>248</xdr:row>
      <xdr:rowOff>228600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54797325"/>
          <a:ext cx="3056724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273</xdr:row>
      <xdr:rowOff>66675</xdr:rowOff>
    </xdr:from>
    <xdr:to>
      <xdr:col>13</xdr:col>
      <xdr:colOff>428625</xdr:colOff>
      <xdr:row>279</xdr:row>
      <xdr:rowOff>33288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61674375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123825</xdr:colOff>
      <xdr:row>302</xdr:row>
      <xdr:rowOff>47625</xdr:rowOff>
    </xdr:from>
    <xdr:to>
      <xdr:col>13</xdr:col>
      <xdr:colOff>590550</xdr:colOff>
      <xdr:row>306</xdr:row>
      <xdr:rowOff>205144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5" y="68370450"/>
          <a:ext cx="2524125" cy="1395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330</xdr:row>
      <xdr:rowOff>47625</xdr:rowOff>
    </xdr:from>
    <xdr:to>
      <xdr:col>13</xdr:col>
      <xdr:colOff>464143</xdr:colOff>
      <xdr:row>336</xdr:row>
      <xdr:rowOff>28575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74856975"/>
          <a:ext cx="3073993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360</xdr:row>
      <xdr:rowOff>95250</xdr:rowOff>
    </xdr:from>
    <xdr:to>
      <xdr:col>13</xdr:col>
      <xdr:colOff>533400</xdr:colOff>
      <xdr:row>366</xdr:row>
      <xdr:rowOff>187947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1734025"/>
          <a:ext cx="3276600" cy="18071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390</xdr:row>
      <xdr:rowOff>95250</xdr:rowOff>
    </xdr:from>
    <xdr:to>
      <xdr:col>13</xdr:col>
      <xdr:colOff>428625</xdr:colOff>
      <xdr:row>396</xdr:row>
      <xdr:rowOff>134678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88563450"/>
          <a:ext cx="3171824" cy="17539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420</xdr:row>
      <xdr:rowOff>66675</xdr:rowOff>
    </xdr:from>
    <xdr:to>
      <xdr:col>13</xdr:col>
      <xdr:colOff>428625</xdr:colOff>
      <xdr:row>426</xdr:row>
      <xdr:rowOff>101584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364300"/>
          <a:ext cx="3171825" cy="1749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450</xdr:row>
      <xdr:rowOff>47626</xdr:rowOff>
    </xdr:from>
    <xdr:to>
      <xdr:col>13</xdr:col>
      <xdr:colOff>475177</xdr:colOff>
      <xdr:row>456</xdr:row>
      <xdr:rowOff>47626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02184201"/>
          <a:ext cx="3123127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480</xdr:row>
      <xdr:rowOff>66675</xdr:rowOff>
    </xdr:from>
    <xdr:to>
      <xdr:col>13</xdr:col>
      <xdr:colOff>545874</xdr:colOff>
      <xdr:row>486</xdr:row>
      <xdr:rowOff>104774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09061250"/>
          <a:ext cx="3184299" cy="1752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510</xdr:row>
      <xdr:rowOff>66675</xdr:rowOff>
    </xdr:from>
    <xdr:to>
      <xdr:col>13</xdr:col>
      <xdr:colOff>523875</xdr:colOff>
      <xdr:row>516</xdr:row>
      <xdr:rowOff>41120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0" y="115890675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540</xdr:row>
      <xdr:rowOff>57150</xdr:rowOff>
    </xdr:from>
    <xdr:to>
      <xdr:col>13</xdr:col>
      <xdr:colOff>533400</xdr:colOff>
      <xdr:row>546</xdr:row>
      <xdr:rowOff>97312</xdr:rowOff>
    </xdr:to>
    <xdr:pic>
      <xdr:nvPicPr>
        <xdr:cNvPr id="21" name="図 2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22710575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123826</xdr:colOff>
      <xdr:row>570</xdr:row>
      <xdr:rowOff>66675</xdr:rowOff>
    </xdr:from>
    <xdr:to>
      <xdr:col>13</xdr:col>
      <xdr:colOff>584498</xdr:colOff>
      <xdr:row>576</xdr:row>
      <xdr:rowOff>123825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6" y="129549525"/>
          <a:ext cx="3203872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600</xdr:row>
      <xdr:rowOff>57150</xdr:rowOff>
    </xdr:from>
    <xdr:to>
      <xdr:col>13</xdr:col>
      <xdr:colOff>567761</xdr:colOff>
      <xdr:row>606</xdr:row>
      <xdr:rowOff>95250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36369425"/>
          <a:ext cx="3177611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12</xdr:row>
      <xdr:rowOff>19050</xdr:rowOff>
    </xdr:from>
    <xdr:to>
      <xdr:col>13</xdr:col>
      <xdr:colOff>514350</xdr:colOff>
      <xdr:row>19</xdr:row>
      <xdr:rowOff>91077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6384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42</xdr:row>
      <xdr:rowOff>0</xdr:rowOff>
    </xdr:from>
    <xdr:to>
      <xdr:col>13</xdr:col>
      <xdr:colOff>476251</xdr:colOff>
      <xdr:row>49</xdr:row>
      <xdr:rowOff>113389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334500"/>
          <a:ext cx="3219450" cy="178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72</xdr:row>
      <xdr:rowOff>9525</xdr:rowOff>
    </xdr:from>
    <xdr:to>
      <xdr:col>13</xdr:col>
      <xdr:colOff>502867</xdr:colOff>
      <xdr:row>79</xdr:row>
      <xdr:rowOff>85725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6240125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102</xdr:row>
      <xdr:rowOff>19050</xdr:rowOff>
    </xdr:from>
    <xdr:to>
      <xdr:col>13</xdr:col>
      <xdr:colOff>523875</xdr:colOff>
      <xdr:row>109</xdr:row>
      <xdr:rowOff>98638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3079075"/>
          <a:ext cx="3181350" cy="1746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131</xdr:row>
      <xdr:rowOff>228601</xdr:rowOff>
    </xdr:from>
    <xdr:to>
      <xdr:col>13</xdr:col>
      <xdr:colOff>590550</xdr:colOff>
      <xdr:row>139</xdr:row>
      <xdr:rowOff>79819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9879926"/>
          <a:ext cx="3190875" cy="1756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161</xdr:row>
      <xdr:rowOff>219076</xdr:rowOff>
    </xdr:from>
    <xdr:to>
      <xdr:col>13</xdr:col>
      <xdr:colOff>485775</xdr:colOff>
      <xdr:row>169</xdr:row>
      <xdr:rowOff>3020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6699826"/>
          <a:ext cx="3076575" cy="16889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192</xdr:row>
      <xdr:rowOff>9525</xdr:rowOff>
    </xdr:from>
    <xdr:to>
      <xdr:col>13</xdr:col>
      <xdr:colOff>504825</xdr:colOff>
      <xdr:row>199</xdr:row>
      <xdr:rowOff>76298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435578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222</xdr:row>
      <xdr:rowOff>0</xdr:rowOff>
    </xdr:from>
    <xdr:to>
      <xdr:col>13</xdr:col>
      <xdr:colOff>495300</xdr:colOff>
      <xdr:row>229</xdr:row>
      <xdr:rowOff>55452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0377725"/>
          <a:ext cx="3114675" cy="1722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252</xdr:row>
      <xdr:rowOff>0</xdr:rowOff>
    </xdr:from>
    <xdr:to>
      <xdr:col>13</xdr:col>
      <xdr:colOff>457200</xdr:colOff>
      <xdr:row>259</xdr:row>
      <xdr:rowOff>29999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7207150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282</xdr:row>
      <xdr:rowOff>9525</xdr:rowOff>
    </xdr:from>
    <xdr:to>
      <xdr:col>13</xdr:col>
      <xdr:colOff>495300</xdr:colOff>
      <xdr:row>289</xdr:row>
      <xdr:rowOff>65791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640461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311</xdr:row>
      <xdr:rowOff>9525</xdr:rowOff>
    </xdr:from>
    <xdr:to>
      <xdr:col>13</xdr:col>
      <xdr:colOff>561975</xdr:colOff>
      <xdr:row>316</xdr:row>
      <xdr:rowOff>214669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70761225"/>
          <a:ext cx="2524125" cy="1395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339</xdr:row>
      <xdr:rowOff>0</xdr:rowOff>
    </xdr:from>
    <xdr:to>
      <xdr:col>13</xdr:col>
      <xdr:colOff>457200</xdr:colOff>
      <xdr:row>346</xdr:row>
      <xdr:rowOff>19492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77238225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369</xdr:row>
      <xdr:rowOff>0</xdr:rowOff>
    </xdr:from>
    <xdr:to>
      <xdr:col>13</xdr:col>
      <xdr:colOff>495300</xdr:colOff>
      <xdr:row>376</xdr:row>
      <xdr:rowOff>119308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4067650"/>
          <a:ext cx="3238500" cy="1786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399</xdr:row>
      <xdr:rowOff>0</xdr:rowOff>
    </xdr:from>
    <xdr:to>
      <xdr:col>13</xdr:col>
      <xdr:colOff>438151</xdr:colOff>
      <xdr:row>406</xdr:row>
      <xdr:rowOff>92321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0897075"/>
          <a:ext cx="3181350" cy="1759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429</xdr:row>
      <xdr:rowOff>0</xdr:rowOff>
    </xdr:from>
    <xdr:to>
      <xdr:col>13</xdr:col>
      <xdr:colOff>438150</xdr:colOff>
      <xdr:row>436</xdr:row>
      <xdr:rowOff>87787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7726500"/>
          <a:ext cx="3181350" cy="1754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459</xdr:row>
      <xdr:rowOff>0</xdr:rowOff>
    </xdr:from>
    <xdr:to>
      <xdr:col>13</xdr:col>
      <xdr:colOff>590550</xdr:colOff>
      <xdr:row>466</xdr:row>
      <xdr:rowOff>79588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04565450"/>
          <a:ext cx="3181350" cy="1746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489</xdr:row>
      <xdr:rowOff>9525</xdr:rowOff>
    </xdr:from>
    <xdr:to>
      <xdr:col>13</xdr:col>
      <xdr:colOff>533400</xdr:colOff>
      <xdr:row>496</xdr:row>
      <xdr:rowOff>88383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1432975"/>
          <a:ext cx="3171825" cy="17457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519</xdr:row>
      <xdr:rowOff>0</xdr:rowOff>
    </xdr:from>
    <xdr:to>
      <xdr:col>13</xdr:col>
      <xdr:colOff>390525</xdr:colOff>
      <xdr:row>525</xdr:row>
      <xdr:rowOff>218363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18252875"/>
          <a:ext cx="3000375" cy="1647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549</xdr:row>
      <xdr:rowOff>19050</xdr:rowOff>
    </xdr:from>
    <xdr:to>
      <xdr:col>13</xdr:col>
      <xdr:colOff>514350</xdr:colOff>
      <xdr:row>556</xdr:row>
      <xdr:rowOff>91077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2510135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152401</xdr:colOff>
      <xdr:row>579</xdr:row>
      <xdr:rowOff>19050</xdr:rowOff>
    </xdr:from>
    <xdr:to>
      <xdr:col>13</xdr:col>
      <xdr:colOff>561397</xdr:colOff>
      <xdr:row>586</xdr:row>
      <xdr:rowOff>95250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1" y="131930775"/>
          <a:ext cx="3152196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609</xdr:row>
      <xdr:rowOff>0</xdr:rowOff>
    </xdr:from>
    <xdr:to>
      <xdr:col>13</xdr:col>
      <xdr:colOff>552450</xdr:colOff>
      <xdr:row>616</xdr:row>
      <xdr:rowOff>103547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38741150"/>
          <a:ext cx="3209925" cy="1770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21</xdr:row>
      <xdr:rowOff>0</xdr:rowOff>
    </xdr:from>
    <xdr:to>
      <xdr:col>13</xdr:col>
      <xdr:colOff>552450</xdr:colOff>
      <xdr:row>30</xdr:row>
      <xdr:rowOff>141648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4762500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51</xdr:row>
      <xdr:rowOff>0</xdr:rowOff>
    </xdr:from>
    <xdr:to>
      <xdr:col>13</xdr:col>
      <xdr:colOff>447675</xdr:colOff>
      <xdr:row>59</xdr:row>
      <xdr:rowOff>145213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1477625"/>
          <a:ext cx="3190875" cy="176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81</xdr:row>
      <xdr:rowOff>0</xdr:rowOff>
    </xdr:from>
    <xdr:to>
      <xdr:col>13</xdr:col>
      <xdr:colOff>542925</xdr:colOff>
      <xdr:row>89</xdr:row>
      <xdr:rowOff>167277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8373725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111</xdr:row>
      <xdr:rowOff>1</xdr:rowOff>
    </xdr:from>
    <xdr:to>
      <xdr:col>13</xdr:col>
      <xdr:colOff>509878</xdr:colOff>
      <xdr:row>119</xdr:row>
      <xdr:rowOff>161926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5203151"/>
          <a:ext cx="3157828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141</xdr:row>
      <xdr:rowOff>1</xdr:rowOff>
    </xdr:from>
    <xdr:to>
      <xdr:col>13</xdr:col>
      <xdr:colOff>523875</xdr:colOff>
      <xdr:row>149</xdr:row>
      <xdr:rowOff>163624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32032576"/>
          <a:ext cx="3152775" cy="1735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171</xdr:row>
      <xdr:rowOff>38100</xdr:rowOff>
    </xdr:from>
    <xdr:to>
      <xdr:col>13</xdr:col>
      <xdr:colOff>549677</xdr:colOff>
      <xdr:row>180</xdr:row>
      <xdr:rowOff>19050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38900100"/>
          <a:ext cx="3140477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201</xdr:row>
      <xdr:rowOff>0</xdr:rowOff>
    </xdr:from>
    <xdr:to>
      <xdr:col>13</xdr:col>
      <xdr:colOff>561975</xdr:colOff>
      <xdr:row>210</xdr:row>
      <xdr:rowOff>32601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45691425"/>
          <a:ext cx="3219450" cy="177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142876</xdr:colOff>
      <xdr:row>231</xdr:row>
      <xdr:rowOff>9525</xdr:rowOff>
    </xdr:from>
    <xdr:to>
      <xdr:col>13</xdr:col>
      <xdr:colOff>514350</xdr:colOff>
      <xdr:row>239</xdr:row>
      <xdr:rowOff>160226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6" y="52530375"/>
          <a:ext cx="3114674" cy="17223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261</xdr:row>
      <xdr:rowOff>0</xdr:rowOff>
    </xdr:from>
    <xdr:to>
      <xdr:col>13</xdr:col>
      <xdr:colOff>495300</xdr:colOff>
      <xdr:row>269</xdr:row>
      <xdr:rowOff>146263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5935027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291</xdr:row>
      <xdr:rowOff>19050</xdr:rowOff>
    </xdr:from>
    <xdr:to>
      <xdr:col>13</xdr:col>
      <xdr:colOff>561975</xdr:colOff>
      <xdr:row>299</xdr:row>
      <xdr:rowOff>128195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66198750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123826</xdr:colOff>
      <xdr:row>319</xdr:row>
      <xdr:rowOff>238124</xdr:rowOff>
    </xdr:from>
    <xdr:to>
      <xdr:col>13</xdr:col>
      <xdr:colOff>598518</xdr:colOff>
      <xdr:row>326</xdr:row>
      <xdr:rowOff>171449</xdr:rowOff>
    </xdr:to>
    <xdr:pic>
      <xdr:nvPicPr>
        <xdr:cNvPr id="56" name="図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72894824"/>
          <a:ext cx="2532092" cy="1400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348</xdr:row>
      <xdr:rowOff>9525</xdr:rowOff>
    </xdr:from>
    <xdr:to>
      <xdr:col>13</xdr:col>
      <xdr:colOff>581025</xdr:colOff>
      <xdr:row>357</xdr:row>
      <xdr:rowOff>31619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7939087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378</xdr:row>
      <xdr:rowOff>0</xdr:rowOff>
    </xdr:from>
    <xdr:to>
      <xdr:col>13</xdr:col>
      <xdr:colOff>457200</xdr:colOff>
      <xdr:row>387</xdr:row>
      <xdr:rowOff>22094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6210775"/>
          <a:ext cx="3200400" cy="17651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408</xdr:row>
      <xdr:rowOff>0</xdr:rowOff>
    </xdr:from>
    <xdr:to>
      <xdr:col>13</xdr:col>
      <xdr:colOff>504825</xdr:colOff>
      <xdr:row>417</xdr:row>
      <xdr:rowOff>52991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040200"/>
          <a:ext cx="3248025" cy="1796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438</xdr:row>
      <xdr:rowOff>0</xdr:rowOff>
    </xdr:from>
    <xdr:to>
      <xdr:col>13</xdr:col>
      <xdr:colOff>447675</xdr:colOff>
      <xdr:row>447</xdr:row>
      <xdr:rowOff>16841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98696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468</xdr:row>
      <xdr:rowOff>9526</xdr:rowOff>
    </xdr:from>
    <xdr:to>
      <xdr:col>13</xdr:col>
      <xdr:colOff>600075</xdr:colOff>
      <xdr:row>477</xdr:row>
      <xdr:rowOff>26170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06718101"/>
          <a:ext cx="3257550" cy="1788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498</xdr:row>
      <xdr:rowOff>9526</xdr:rowOff>
    </xdr:from>
    <xdr:to>
      <xdr:col>13</xdr:col>
      <xdr:colOff>542925</xdr:colOff>
      <xdr:row>507</xdr:row>
      <xdr:rowOff>12183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13576101"/>
          <a:ext cx="3171824" cy="17457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528</xdr:row>
      <xdr:rowOff>0</xdr:rowOff>
    </xdr:from>
    <xdr:to>
      <xdr:col>13</xdr:col>
      <xdr:colOff>466725</xdr:colOff>
      <xdr:row>536</xdr:row>
      <xdr:rowOff>117320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20396000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558</xdr:row>
      <xdr:rowOff>0</xdr:rowOff>
    </xdr:from>
    <xdr:to>
      <xdr:col>13</xdr:col>
      <xdr:colOff>590550</xdr:colOff>
      <xdr:row>567</xdr:row>
      <xdr:rowOff>48361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27225425"/>
          <a:ext cx="3248025" cy="1791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588</xdr:row>
      <xdr:rowOff>0</xdr:rowOff>
    </xdr:from>
    <xdr:to>
      <xdr:col>13</xdr:col>
      <xdr:colOff>542347</xdr:colOff>
      <xdr:row>597</xdr:row>
      <xdr:rowOff>0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134054850"/>
          <a:ext cx="3152196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618</xdr:row>
      <xdr:rowOff>0</xdr:rowOff>
    </xdr:from>
    <xdr:to>
      <xdr:col>13</xdr:col>
      <xdr:colOff>600075</xdr:colOff>
      <xdr:row>627</xdr:row>
      <xdr:rowOff>27348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40884275"/>
          <a:ext cx="3209925" cy="17704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133350</xdr:colOff>
      <xdr:row>3</xdr:row>
      <xdr:rowOff>66675</xdr:rowOff>
    </xdr:from>
    <xdr:to>
      <xdr:col>13</xdr:col>
      <xdr:colOff>581025</xdr:colOff>
      <xdr:row>10</xdr:row>
      <xdr:rowOff>197816</xdr:rowOff>
    </xdr:to>
    <xdr:pic>
      <xdr:nvPicPr>
        <xdr:cNvPr id="2" name="図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58102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19051</xdr:colOff>
      <xdr:row>32</xdr:row>
      <xdr:rowOff>85725</xdr:rowOff>
    </xdr:from>
    <xdr:to>
      <xdr:col>13</xdr:col>
      <xdr:colOff>514351</xdr:colOff>
      <xdr:row>38</xdr:row>
      <xdr:rowOff>162023</xdr:rowOff>
    </xdr:to>
    <xdr:pic>
      <xdr:nvPicPr>
        <xdr:cNvPr id="3" name="図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1" y="6943725"/>
          <a:ext cx="3238500" cy="1790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114301</xdr:colOff>
      <xdr:row>62</xdr:row>
      <xdr:rowOff>57150</xdr:rowOff>
    </xdr:from>
    <xdr:to>
      <xdr:col>13</xdr:col>
      <xdr:colOff>438151</xdr:colOff>
      <xdr:row>68</xdr:row>
      <xdr:rowOff>34271</xdr:rowOff>
    </xdr:to>
    <xdr:pic>
      <xdr:nvPicPr>
        <xdr:cNvPr id="4" name="図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13811250"/>
          <a:ext cx="3067050" cy="16916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92</xdr:row>
      <xdr:rowOff>38101</xdr:rowOff>
    </xdr:from>
    <xdr:to>
      <xdr:col>13</xdr:col>
      <xdr:colOff>557501</xdr:colOff>
      <xdr:row>98</xdr:row>
      <xdr:rowOff>57150</xdr:rowOff>
    </xdr:to>
    <xdr:pic>
      <xdr:nvPicPr>
        <xdr:cNvPr id="5" name="図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0621626"/>
          <a:ext cx="3157826" cy="1733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122</xdr:row>
      <xdr:rowOff>47626</xdr:rowOff>
    </xdr:from>
    <xdr:to>
      <xdr:col>13</xdr:col>
      <xdr:colOff>476650</xdr:colOff>
      <xdr:row>128</xdr:row>
      <xdr:rowOff>47625</xdr:rowOff>
    </xdr:to>
    <xdr:pic>
      <xdr:nvPicPr>
        <xdr:cNvPr id="6" name="図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7460576"/>
          <a:ext cx="3115075" cy="1714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152</xdr:row>
      <xdr:rowOff>66676</xdr:rowOff>
    </xdr:from>
    <xdr:to>
      <xdr:col>13</xdr:col>
      <xdr:colOff>437746</xdr:colOff>
      <xdr:row>158</xdr:row>
      <xdr:rowOff>9525</xdr:rowOff>
    </xdr:to>
    <xdr:pic>
      <xdr:nvPicPr>
        <xdr:cNvPr id="7" name="図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34309051"/>
          <a:ext cx="3019021" cy="1657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182</xdr:row>
      <xdr:rowOff>57150</xdr:rowOff>
    </xdr:from>
    <xdr:to>
      <xdr:col>13</xdr:col>
      <xdr:colOff>489158</xdr:colOff>
      <xdr:row>188</xdr:row>
      <xdr:rowOff>57150</xdr:rowOff>
    </xdr:to>
    <xdr:pic>
      <xdr:nvPicPr>
        <xdr:cNvPr id="8" name="図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41128950"/>
          <a:ext cx="3108533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212</xdr:row>
      <xdr:rowOff>57150</xdr:rowOff>
    </xdr:from>
    <xdr:to>
      <xdr:col>13</xdr:col>
      <xdr:colOff>400050</xdr:colOff>
      <xdr:row>218</xdr:row>
      <xdr:rowOff>1772</xdr:rowOff>
    </xdr:to>
    <xdr:pic>
      <xdr:nvPicPr>
        <xdr:cNvPr id="9" name="図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47958375"/>
          <a:ext cx="3000375" cy="16591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242</xdr:row>
      <xdr:rowOff>76200</xdr:rowOff>
    </xdr:from>
    <xdr:to>
      <xdr:col>13</xdr:col>
      <xdr:colOff>554052</xdr:colOff>
      <xdr:row>248</xdr:row>
      <xdr:rowOff>85725</xdr:rowOff>
    </xdr:to>
    <xdr:pic>
      <xdr:nvPicPr>
        <xdr:cNvPr id="11" name="図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54806850"/>
          <a:ext cx="3125802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272</xdr:row>
      <xdr:rowOff>28575</xdr:rowOff>
    </xdr:from>
    <xdr:to>
      <xdr:col>13</xdr:col>
      <xdr:colOff>438150</xdr:colOff>
      <xdr:row>277</xdr:row>
      <xdr:rowOff>228060</xdr:rowOff>
    </xdr:to>
    <xdr:pic>
      <xdr:nvPicPr>
        <xdr:cNvPr id="12" name="図 1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61588650"/>
          <a:ext cx="3038475" cy="1675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161926</xdr:colOff>
      <xdr:row>302</xdr:row>
      <xdr:rowOff>95250</xdr:rowOff>
    </xdr:from>
    <xdr:to>
      <xdr:col>13</xdr:col>
      <xdr:colOff>550493</xdr:colOff>
      <xdr:row>306</xdr:row>
      <xdr:rowOff>209550</xdr:rowOff>
    </xdr:to>
    <xdr:pic>
      <xdr:nvPicPr>
        <xdr:cNvPr id="13" name="図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5726" y="68551425"/>
          <a:ext cx="2445967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330</xdr:row>
      <xdr:rowOff>28575</xdr:rowOff>
    </xdr:from>
    <xdr:to>
      <xdr:col>13</xdr:col>
      <xdr:colOff>447675</xdr:colOff>
      <xdr:row>335</xdr:row>
      <xdr:rowOff>233313</xdr:rowOff>
    </xdr:to>
    <xdr:pic>
      <xdr:nvPicPr>
        <xdr:cNvPr id="14" name="図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74971275"/>
          <a:ext cx="3048000" cy="1681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360</xdr:row>
      <xdr:rowOff>38100</xdr:rowOff>
    </xdr:from>
    <xdr:to>
      <xdr:col>13</xdr:col>
      <xdr:colOff>417142</xdr:colOff>
      <xdr:row>366</xdr:row>
      <xdr:rowOff>66675</xdr:rowOff>
    </xdr:to>
    <xdr:pic>
      <xdr:nvPicPr>
        <xdr:cNvPr id="15" name="図 1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1810225"/>
          <a:ext cx="316034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</xdr:colOff>
      <xdr:row>390</xdr:row>
      <xdr:rowOff>66675</xdr:rowOff>
    </xdr:from>
    <xdr:to>
      <xdr:col>13</xdr:col>
      <xdr:colOff>419100</xdr:colOff>
      <xdr:row>396</xdr:row>
      <xdr:rowOff>95570</xdr:rowOff>
    </xdr:to>
    <xdr:pic>
      <xdr:nvPicPr>
        <xdr:cNvPr id="16" name="図 1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525" y="88668225"/>
          <a:ext cx="3152775" cy="174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420</xdr:row>
      <xdr:rowOff>85726</xdr:rowOff>
    </xdr:from>
    <xdr:to>
      <xdr:col>13</xdr:col>
      <xdr:colOff>371475</xdr:colOff>
      <xdr:row>426</xdr:row>
      <xdr:rowOff>89114</xdr:rowOff>
    </xdr:to>
    <xdr:pic>
      <xdr:nvPicPr>
        <xdr:cNvPr id="17" name="図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5516701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450</xdr:row>
      <xdr:rowOff>85725</xdr:rowOff>
    </xdr:from>
    <xdr:to>
      <xdr:col>13</xdr:col>
      <xdr:colOff>483002</xdr:colOff>
      <xdr:row>456</xdr:row>
      <xdr:rowOff>95250</xdr:rowOff>
    </xdr:to>
    <xdr:pic>
      <xdr:nvPicPr>
        <xdr:cNvPr id="18" name="図 1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02346125"/>
          <a:ext cx="3140477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478</xdr:row>
      <xdr:rowOff>57151</xdr:rowOff>
    </xdr:from>
    <xdr:to>
      <xdr:col>13</xdr:col>
      <xdr:colOff>464576</xdr:colOff>
      <xdr:row>484</xdr:row>
      <xdr:rowOff>19050</xdr:rowOff>
    </xdr:to>
    <xdr:pic>
      <xdr:nvPicPr>
        <xdr:cNvPr id="19" name="図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8804076"/>
          <a:ext cx="3045851" cy="1676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506</xdr:row>
      <xdr:rowOff>76200</xdr:rowOff>
    </xdr:from>
    <xdr:to>
      <xdr:col>13</xdr:col>
      <xdr:colOff>409575</xdr:colOff>
      <xdr:row>512</xdr:row>
      <xdr:rowOff>8813</xdr:rowOff>
    </xdr:to>
    <xdr:pic>
      <xdr:nvPicPr>
        <xdr:cNvPr id="20" name="図 1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15309650"/>
          <a:ext cx="3000375" cy="1647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536</xdr:row>
      <xdr:rowOff>76200</xdr:rowOff>
    </xdr:from>
    <xdr:to>
      <xdr:col>13</xdr:col>
      <xdr:colOff>504825</xdr:colOff>
      <xdr:row>542</xdr:row>
      <xdr:rowOff>69081</xdr:rowOff>
    </xdr:to>
    <xdr:pic>
      <xdr:nvPicPr>
        <xdr:cNvPr id="22" name="図 2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22139075"/>
          <a:ext cx="3095625" cy="1707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566</xdr:row>
      <xdr:rowOff>66675</xdr:rowOff>
    </xdr:from>
    <xdr:to>
      <xdr:col>13</xdr:col>
      <xdr:colOff>523876</xdr:colOff>
      <xdr:row>572</xdr:row>
      <xdr:rowOff>69235</xdr:rowOff>
    </xdr:to>
    <xdr:pic>
      <xdr:nvPicPr>
        <xdr:cNvPr id="23" name="図 2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128958975"/>
          <a:ext cx="3105150" cy="1717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596</xdr:row>
      <xdr:rowOff>57150</xdr:rowOff>
    </xdr:from>
    <xdr:to>
      <xdr:col>13</xdr:col>
      <xdr:colOff>514350</xdr:colOff>
      <xdr:row>602</xdr:row>
      <xdr:rowOff>55284</xdr:rowOff>
    </xdr:to>
    <xdr:pic>
      <xdr:nvPicPr>
        <xdr:cNvPr id="24" name="図 2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35778875"/>
          <a:ext cx="3105150" cy="1712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12</xdr:row>
      <xdr:rowOff>9525</xdr:rowOff>
    </xdr:from>
    <xdr:to>
      <xdr:col>13</xdr:col>
      <xdr:colOff>561975</xdr:colOff>
      <xdr:row>19</xdr:row>
      <xdr:rowOff>86805</xdr:rowOff>
    </xdr:to>
    <xdr:pic>
      <xdr:nvPicPr>
        <xdr:cNvPr id="25" name="図 2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6289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41</xdr:row>
      <xdr:rowOff>0</xdr:rowOff>
    </xdr:from>
    <xdr:to>
      <xdr:col>13</xdr:col>
      <xdr:colOff>552451</xdr:colOff>
      <xdr:row>48</xdr:row>
      <xdr:rowOff>155526</xdr:rowOff>
    </xdr:to>
    <xdr:pic>
      <xdr:nvPicPr>
        <xdr:cNvPr id="26" name="図 2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9286875"/>
          <a:ext cx="3295650" cy="1822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71</xdr:row>
      <xdr:rowOff>9525</xdr:rowOff>
    </xdr:from>
    <xdr:to>
      <xdr:col>13</xdr:col>
      <xdr:colOff>514350</xdr:colOff>
      <xdr:row>78</xdr:row>
      <xdr:rowOff>76298</xdr:rowOff>
    </xdr:to>
    <xdr:pic>
      <xdr:nvPicPr>
        <xdr:cNvPr id="27" name="図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619250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101</xdr:row>
      <xdr:rowOff>9525</xdr:rowOff>
    </xdr:from>
    <xdr:to>
      <xdr:col>13</xdr:col>
      <xdr:colOff>485775</xdr:colOff>
      <xdr:row>108</xdr:row>
      <xdr:rowOff>31595</xdr:rowOff>
    </xdr:to>
    <xdr:pic>
      <xdr:nvPicPr>
        <xdr:cNvPr id="28" name="図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23021925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131</xdr:row>
      <xdr:rowOff>9525</xdr:rowOff>
    </xdr:from>
    <xdr:to>
      <xdr:col>13</xdr:col>
      <xdr:colOff>400050</xdr:colOff>
      <xdr:row>138</xdr:row>
      <xdr:rowOff>14989</xdr:rowOff>
    </xdr:to>
    <xdr:pic>
      <xdr:nvPicPr>
        <xdr:cNvPr id="29" name="図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29851350"/>
          <a:ext cx="3038475" cy="1672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161</xdr:row>
      <xdr:rowOff>0</xdr:rowOff>
    </xdr:from>
    <xdr:to>
      <xdr:col>13</xdr:col>
      <xdr:colOff>428625</xdr:colOff>
      <xdr:row>167</xdr:row>
      <xdr:rowOff>207905</xdr:rowOff>
    </xdr:to>
    <xdr:pic>
      <xdr:nvPicPr>
        <xdr:cNvPr id="30" name="図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0" y="36671250"/>
          <a:ext cx="2981325" cy="1636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152400</xdr:colOff>
      <xdr:row>191</xdr:row>
      <xdr:rowOff>9525</xdr:rowOff>
    </xdr:from>
    <xdr:to>
      <xdr:col>13</xdr:col>
      <xdr:colOff>428625</xdr:colOff>
      <xdr:row>198</xdr:row>
      <xdr:rowOff>8003</xdr:rowOff>
    </xdr:to>
    <xdr:pic>
      <xdr:nvPicPr>
        <xdr:cNvPr id="31" name="図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43510200"/>
          <a:ext cx="3019425" cy="1665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133351</xdr:colOff>
      <xdr:row>221</xdr:row>
      <xdr:rowOff>19050</xdr:rowOff>
    </xdr:from>
    <xdr:to>
      <xdr:col>13</xdr:col>
      <xdr:colOff>400051</xdr:colOff>
      <xdr:row>228</xdr:row>
      <xdr:rowOff>16564</xdr:rowOff>
    </xdr:to>
    <xdr:pic>
      <xdr:nvPicPr>
        <xdr:cNvPr id="32" name="図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1" y="50349150"/>
          <a:ext cx="3009900" cy="1664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250</xdr:row>
      <xdr:rowOff>228600</xdr:rowOff>
    </xdr:from>
    <xdr:to>
      <xdr:col>13</xdr:col>
      <xdr:colOff>527258</xdr:colOff>
      <xdr:row>258</xdr:row>
      <xdr:rowOff>38100</xdr:rowOff>
    </xdr:to>
    <xdr:pic>
      <xdr:nvPicPr>
        <xdr:cNvPr id="33" name="図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57150000"/>
          <a:ext cx="3108533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281</xdr:row>
      <xdr:rowOff>0</xdr:rowOff>
    </xdr:from>
    <xdr:to>
      <xdr:col>13</xdr:col>
      <xdr:colOff>495300</xdr:colOff>
      <xdr:row>288</xdr:row>
      <xdr:rowOff>29999</xdr:rowOff>
    </xdr:to>
    <xdr:pic>
      <xdr:nvPicPr>
        <xdr:cNvPr id="34" name="図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63988950"/>
          <a:ext cx="3076575" cy="1696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200025</xdr:colOff>
      <xdr:row>311</xdr:row>
      <xdr:rowOff>1</xdr:rowOff>
    </xdr:from>
    <xdr:to>
      <xdr:col>13</xdr:col>
      <xdr:colOff>588592</xdr:colOff>
      <xdr:row>316</xdr:row>
      <xdr:rowOff>161926</xdr:rowOff>
    </xdr:to>
    <xdr:pic>
      <xdr:nvPicPr>
        <xdr:cNvPr id="35" name="図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70885051"/>
          <a:ext cx="2445967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338</xdr:row>
      <xdr:rowOff>228601</xdr:rowOff>
    </xdr:from>
    <xdr:to>
      <xdr:col>13</xdr:col>
      <xdr:colOff>492719</xdr:colOff>
      <xdr:row>346</xdr:row>
      <xdr:rowOff>19051</xdr:rowOff>
    </xdr:to>
    <xdr:pic>
      <xdr:nvPicPr>
        <xdr:cNvPr id="36" name="図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77362051"/>
          <a:ext cx="3073994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369</xdr:row>
      <xdr:rowOff>0</xdr:rowOff>
    </xdr:from>
    <xdr:to>
      <xdr:col>13</xdr:col>
      <xdr:colOff>381000</xdr:colOff>
      <xdr:row>376</xdr:row>
      <xdr:rowOff>56266</xdr:rowOff>
    </xdr:to>
    <xdr:pic>
      <xdr:nvPicPr>
        <xdr:cNvPr id="37" name="図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4201000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399</xdr:row>
      <xdr:rowOff>0</xdr:rowOff>
    </xdr:from>
    <xdr:to>
      <xdr:col>13</xdr:col>
      <xdr:colOff>352425</xdr:colOff>
      <xdr:row>406</xdr:row>
      <xdr:rowOff>44918</xdr:rowOff>
    </xdr:to>
    <xdr:pic>
      <xdr:nvPicPr>
        <xdr:cNvPr id="38" name="図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1030425"/>
          <a:ext cx="3095625" cy="1711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429</xdr:row>
      <xdr:rowOff>0</xdr:rowOff>
    </xdr:from>
    <xdr:to>
      <xdr:col>13</xdr:col>
      <xdr:colOff>400050</xdr:colOff>
      <xdr:row>436</xdr:row>
      <xdr:rowOff>66773</xdr:rowOff>
    </xdr:to>
    <xdr:pic>
      <xdr:nvPicPr>
        <xdr:cNvPr id="39" name="図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7859850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459</xdr:row>
      <xdr:rowOff>0</xdr:rowOff>
    </xdr:from>
    <xdr:to>
      <xdr:col>13</xdr:col>
      <xdr:colOff>457200</xdr:colOff>
      <xdr:row>466</xdr:row>
      <xdr:rowOff>37756</xdr:rowOff>
    </xdr:to>
    <xdr:pic>
      <xdr:nvPicPr>
        <xdr:cNvPr id="40" name="図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04689275"/>
          <a:ext cx="3105150" cy="1704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171450</xdr:colOff>
      <xdr:row>487</xdr:row>
      <xdr:rowOff>9526</xdr:rowOff>
    </xdr:from>
    <xdr:to>
      <xdr:col>13</xdr:col>
      <xdr:colOff>447675</xdr:colOff>
      <xdr:row>494</xdr:row>
      <xdr:rowOff>4505</xdr:rowOff>
    </xdr:to>
    <xdr:pic>
      <xdr:nvPicPr>
        <xdr:cNvPr id="41" name="図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111185326"/>
          <a:ext cx="3019425" cy="1661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85725</xdr:colOff>
      <xdr:row>515</xdr:row>
      <xdr:rowOff>1</xdr:rowOff>
    </xdr:from>
    <xdr:to>
      <xdr:col>13</xdr:col>
      <xdr:colOff>390525</xdr:colOff>
      <xdr:row>522</xdr:row>
      <xdr:rowOff>6384</xdr:rowOff>
    </xdr:to>
    <xdr:pic>
      <xdr:nvPicPr>
        <xdr:cNvPr id="42" name="図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17662326"/>
          <a:ext cx="3048000" cy="1673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545</xdr:row>
      <xdr:rowOff>0</xdr:rowOff>
    </xdr:from>
    <xdr:to>
      <xdr:col>13</xdr:col>
      <xdr:colOff>523875</xdr:colOff>
      <xdr:row>552</xdr:row>
      <xdr:rowOff>72027</xdr:rowOff>
    </xdr:to>
    <xdr:pic>
      <xdr:nvPicPr>
        <xdr:cNvPr id="43" name="図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24491750"/>
          <a:ext cx="3152775" cy="1738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575</xdr:row>
      <xdr:rowOff>9525</xdr:rowOff>
    </xdr:from>
    <xdr:to>
      <xdr:col>13</xdr:col>
      <xdr:colOff>495300</xdr:colOff>
      <xdr:row>582</xdr:row>
      <xdr:rowOff>33374</xdr:rowOff>
    </xdr:to>
    <xdr:pic>
      <xdr:nvPicPr>
        <xdr:cNvPr id="44" name="図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31330700"/>
          <a:ext cx="3057525" cy="1690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161925</xdr:colOff>
      <xdr:row>604</xdr:row>
      <xdr:rowOff>228600</xdr:rowOff>
    </xdr:from>
    <xdr:to>
      <xdr:col>13</xdr:col>
      <xdr:colOff>440910</xdr:colOff>
      <xdr:row>611</xdr:row>
      <xdr:rowOff>228600</xdr:rowOff>
    </xdr:to>
    <xdr:pic>
      <xdr:nvPicPr>
        <xdr:cNvPr id="45" name="図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38141075"/>
          <a:ext cx="3022185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20</xdr:row>
      <xdr:rowOff>228600</xdr:rowOff>
    </xdr:from>
    <xdr:to>
      <xdr:col>13</xdr:col>
      <xdr:colOff>581025</xdr:colOff>
      <xdr:row>29</xdr:row>
      <xdr:rowOff>169241</xdr:rowOff>
    </xdr:to>
    <xdr:pic>
      <xdr:nvPicPr>
        <xdr:cNvPr id="46" name="図 4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4752975"/>
          <a:ext cx="3190875" cy="1759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</xdr:colOff>
      <xdr:row>50</xdr:row>
      <xdr:rowOff>0</xdr:rowOff>
    </xdr:from>
    <xdr:to>
      <xdr:col>13</xdr:col>
      <xdr:colOff>533401</xdr:colOff>
      <xdr:row>59</xdr:row>
      <xdr:rowOff>11642</xdr:rowOff>
    </xdr:to>
    <xdr:pic>
      <xdr:nvPicPr>
        <xdr:cNvPr id="47" name="図 46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1" y="11430000"/>
          <a:ext cx="3276600" cy="1811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80</xdr:row>
      <xdr:rowOff>9525</xdr:rowOff>
    </xdr:from>
    <xdr:to>
      <xdr:col>13</xdr:col>
      <xdr:colOff>523875</xdr:colOff>
      <xdr:row>89</xdr:row>
      <xdr:rowOff>98</xdr:rowOff>
    </xdr:to>
    <xdr:pic>
      <xdr:nvPicPr>
        <xdr:cNvPr id="48" name="図 47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833562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110</xdr:row>
      <xdr:rowOff>28575</xdr:rowOff>
    </xdr:from>
    <xdr:to>
      <xdr:col>13</xdr:col>
      <xdr:colOff>476250</xdr:colOff>
      <xdr:row>118</xdr:row>
      <xdr:rowOff>145895</xdr:rowOff>
    </xdr:to>
    <xdr:pic>
      <xdr:nvPicPr>
        <xdr:cNvPr id="49" name="図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5184100"/>
          <a:ext cx="3076575" cy="168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95251</xdr:colOff>
      <xdr:row>140</xdr:row>
      <xdr:rowOff>1</xdr:rowOff>
    </xdr:from>
    <xdr:to>
      <xdr:col>13</xdr:col>
      <xdr:colOff>415209</xdr:colOff>
      <xdr:row>148</xdr:row>
      <xdr:rowOff>114300</xdr:rowOff>
    </xdr:to>
    <xdr:pic>
      <xdr:nvPicPr>
        <xdr:cNvPr id="50" name="図 4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1" y="31984951"/>
          <a:ext cx="3063158" cy="1685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170</xdr:row>
      <xdr:rowOff>0</xdr:rowOff>
    </xdr:from>
    <xdr:to>
      <xdr:col>13</xdr:col>
      <xdr:colOff>474148</xdr:colOff>
      <xdr:row>178</xdr:row>
      <xdr:rowOff>95250</xdr:rowOff>
    </xdr:to>
    <xdr:pic>
      <xdr:nvPicPr>
        <xdr:cNvPr id="51" name="図 50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38814375"/>
          <a:ext cx="3036373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190500</xdr:colOff>
      <xdr:row>200</xdr:row>
      <xdr:rowOff>0</xdr:rowOff>
    </xdr:from>
    <xdr:to>
      <xdr:col>13</xdr:col>
      <xdr:colOff>561975</xdr:colOff>
      <xdr:row>208</xdr:row>
      <xdr:rowOff>146263</xdr:rowOff>
    </xdr:to>
    <xdr:pic>
      <xdr:nvPicPr>
        <xdr:cNvPr id="52" name="図 5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0" y="45643800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171451</xdr:colOff>
      <xdr:row>230</xdr:row>
      <xdr:rowOff>9525</xdr:rowOff>
    </xdr:from>
    <xdr:to>
      <xdr:col>13</xdr:col>
      <xdr:colOff>571501</xdr:colOff>
      <xdr:row>239</xdr:row>
      <xdr:rowOff>4578</xdr:rowOff>
    </xdr:to>
    <xdr:pic>
      <xdr:nvPicPr>
        <xdr:cNvPr id="53" name="図 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1" y="52482750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260</xdr:row>
      <xdr:rowOff>9525</xdr:rowOff>
    </xdr:from>
    <xdr:to>
      <xdr:col>13</xdr:col>
      <xdr:colOff>495300</xdr:colOff>
      <xdr:row>268</xdr:row>
      <xdr:rowOff>124267</xdr:rowOff>
    </xdr:to>
    <xdr:pic>
      <xdr:nvPicPr>
        <xdr:cNvPr id="54" name="図 53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59312175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290</xdr:row>
      <xdr:rowOff>0</xdr:rowOff>
    </xdr:from>
    <xdr:to>
      <xdr:col>13</xdr:col>
      <xdr:colOff>533400</xdr:colOff>
      <xdr:row>298</xdr:row>
      <xdr:rowOff>109145</xdr:rowOff>
    </xdr:to>
    <xdr:pic>
      <xdr:nvPicPr>
        <xdr:cNvPr id="55" name="図 54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66132075"/>
          <a:ext cx="3133725" cy="1728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114300</xdr:colOff>
      <xdr:row>320</xdr:row>
      <xdr:rowOff>9525</xdr:rowOff>
    </xdr:from>
    <xdr:to>
      <xdr:col>13</xdr:col>
      <xdr:colOff>523875</xdr:colOff>
      <xdr:row>326</xdr:row>
      <xdr:rowOff>144967</xdr:rowOff>
    </xdr:to>
    <xdr:pic>
      <xdr:nvPicPr>
        <xdr:cNvPr id="57" name="図 5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73037700"/>
          <a:ext cx="2466975" cy="1364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180975</xdr:colOff>
      <xdr:row>348</xdr:row>
      <xdr:rowOff>47625</xdr:rowOff>
    </xdr:from>
    <xdr:to>
      <xdr:col>13</xdr:col>
      <xdr:colOff>495300</xdr:colOff>
      <xdr:row>356</xdr:row>
      <xdr:rowOff>162367</xdr:rowOff>
    </xdr:to>
    <xdr:pic>
      <xdr:nvPicPr>
        <xdr:cNvPr id="58" name="図 5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79562325"/>
          <a:ext cx="3057525" cy="1686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378</xdr:row>
      <xdr:rowOff>0</xdr:rowOff>
    </xdr:from>
    <xdr:to>
      <xdr:col>13</xdr:col>
      <xdr:colOff>381000</xdr:colOff>
      <xdr:row>386</xdr:row>
      <xdr:rowOff>151516</xdr:rowOff>
    </xdr:to>
    <xdr:pic>
      <xdr:nvPicPr>
        <xdr:cNvPr id="59" name="図 5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86344125"/>
          <a:ext cx="3124200" cy="172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408</xdr:row>
      <xdr:rowOff>0</xdr:rowOff>
    </xdr:from>
    <xdr:to>
      <xdr:col>13</xdr:col>
      <xdr:colOff>447675</xdr:colOff>
      <xdr:row>417</xdr:row>
      <xdr:rowOff>21388</xdr:rowOff>
    </xdr:to>
    <xdr:pic>
      <xdr:nvPicPr>
        <xdr:cNvPr id="60" name="図 59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93173550"/>
          <a:ext cx="3190875" cy="176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438</xdr:row>
      <xdr:rowOff>0</xdr:rowOff>
    </xdr:from>
    <xdr:to>
      <xdr:col>13</xdr:col>
      <xdr:colOff>400050</xdr:colOff>
      <xdr:row>446</xdr:row>
      <xdr:rowOff>162023</xdr:rowOff>
    </xdr:to>
    <xdr:pic>
      <xdr:nvPicPr>
        <xdr:cNvPr id="61" name="図 60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00002975"/>
          <a:ext cx="3143250" cy="1733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468</xdr:row>
      <xdr:rowOff>1</xdr:rowOff>
    </xdr:from>
    <xdr:to>
      <xdr:col>13</xdr:col>
      <xdr:colOff>485775</xdr:colOff>
      <xdr:row>476</xdr:row>
      <xdr:rowOff>138236</xdr:rowOff>
    </xdr:to>
    <xdr:pic>
      <xdr:nvPicPr>
        <xdr:cNvPr id="62" name="図 6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06832401"/>
          <a:ext cx="3114675" cy="1709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133350</xdr:colOff>
      <xdr:row>496</xdr:row>
      <xdr:rowOff>1</xdr:rowOff>
    </xdr:from>
    <xdr:to>
      <xdr:col>13</xdr:col>
      <xdr:colOff>409575</xdr:colOff>
      <xdr:row>504</xdr:row>
      <xdr:rowOff>90230</xdr:rowOff>
    </xdr:to>
    <xdr:pic>
      <xdr:nvPicPr>
        <xdr:cNvPr id="63" name="図 6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113318926"/>
          <a:ext cx="3019425" cy="1661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104775</xdr:colOff>
      <xdr:row>524</xdr:row>
      <xdr:rowOff>9526</xdr:rowOff>
    </xdr:from>
    <xdr:to>
      <xdr:col>13</xdr:col>
      <xdr:colOff>495300</xdr:colOff>
      <xdr:row>532</xdr:row>
      <xdr:rowOff>158219</xdr:rowOff>
    </xdr:to>
    <xdr:pic>
      <xdr:nvPicPr>
        <xdr:cNvPr id="64" name="図 63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9814976"/>
          <a:ext cx="3133725" cy="1720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142875</xdr:colOff>
      <xdr:row>554</xdr:row>
      <xdr:rowOff>9525</xdr:rowOff>
    </xdr:from>
    <xdr:to>
      <xdr:col>13</xdr:col>
      <xdr:colOff>561975</xdr:colOff>
      <xdr:row>563</xdr:row>
      <xdr:rowOff>10605</xdr:rowOff>
    </xdr:to>
    <xdr:pic>
      <xdr:nvPicPr>
        <xdr:cNvPr id="65" name="図 6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26644400"/>
          <a:ext cx="3162300" cy="1744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161926</xdr:colOff>
      <xdr:row>584</xdr:row>
      <xdr:rowOff>0</xdr:rowOff>
    </xdr:from>
    <xdr:to>
      <xdr:col>13</xdr:col>
      <xdr:colOff>561976</xdr:colOff>
      <xdr:row>592</xdr:row>
      <xdr:rowOff>166503</xdr:rowOff>
    </xdr:to>
    <xdr:pic>
      <xdr:nvPicPr>
        <xdr:cNvPr id="66" name="図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6" y="133464300"/>
          <a:ext cx="3143250" cy="1738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123825</xdr:colOff>
      <xdr:row>614</xdr:row>
      <xdr:rowOff>19050</xdr:rowOff>
    </xdr:from>
    <xdr:to>
      <xdr:col>13</xdr:col>
      <xdr:colOff>495300</xdr:colOff>
      <xdr:row>622</xdr:row>
      <xdr:rowOff>165313</xdr:rowOff>
    </xdr:to>
    <xdr:pic>
      <xdr:nvPicPr>
        <xdr:cNvPr id="67" name="図 6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140312775"/>
          <a:ext cx="3114675" cy="1717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4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5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6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7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8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9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0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1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2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8:K51"/>
  <sheetViews>
    <sheetView tabSelected="1" view="pageBreakPreview" zoomScaleNormal="100" zoomScaleSheetLayoutView="100" workbookViewId="0"/>
  </sheetViews>
  <sheetFormatPr defaultRowHeight="13.5" x14ac:dyDescent="0.15"/>
  <cols>
    <col min="1" max="1" width="3.625" customWidth="1"/>
    <col min="11" max="11" width="3.625" customWidth="1"/>
  </cols>
  <sheetData>
    <row r="8" spans="1:11" ht="14.25" x14ac:dyDescent="0.15">
      <c r="G8" s="639"/>
    </row>
    <row r="10" spans="1:11" ht="27" customHeight="1" x14ac:dyDescent="0.15">
      <c r="B10" s="644" t="s">
        <v>973</v>
      </c>
      <c r="C10" s="644"/>
      <c r="D10" s="644"/>
      <c r="E10" s="644"/>
      <c r="F10" s="644"/>
      <c r="G10" s="644"/>
      <c r="H10" s="644"/>
      <c r="I10" s="643"/>
      <c r="J10" s="643"/>
    </row>
    <row r="11" spans="1:11" ht="27" customHeight="1" x14ac:dyDescent="0.15"/>
    <row r="12" spans="1:11" ht="27" customHeight="1" x14ac:dyDescent="0.15">
      <c r="B12" s="644" t="s">
        <v>972</v>
      </c>
      <c r="C12" s="644"/>
      <c r="D12" s="644"/>
      <c r="E12" s="644"/>
      <c r="F12" s="644"/>
      <c r="G12" s="644"/>
      <c r="H12" s="644"/>
      <c r="I12" s="643"/>
      <c r="J12" s="643"/>
    </row>
    <row r="14" spans="1:11" ht="27.75" customHeight="1" x14ac:dyDescent="0.15">
      <c r="A14" s="645" t="s">
        <v>971</v>
      </c>
      <c r="B14" s="646"/>
      <c r="C14" s="646"/>
      <c r="D14" s="646"/>
      <c r="E14" s="646"/>
      <c r="F14" s="646"/>
      <c r="G14" s="646"/>
      <c r="H14" s="646"/>
      <c r="I14" s="646"/>
      <c r="J14" s="643"/>
      <c r="K14" s="643"/>
    </row>
    <row r="28" spans="2:10" ht="17.100000000000001" customHeight="1" x14ac:dyDescent="0.15">
      <c r="B28" s="639" t="s">
        <v>970</v>
      </c>
      <c r="C28" s="639"/>
      <c r="D28" s="639"/>
      <c r="E28" s="639"/>
      <c r="F28" s="639"/>
      <c r="G28" s="639"/>
      <c r="H28" s="639"/>
      <c r="I28" s="639"/>
    </row>
    <row r="29" spans="2:10" ht="17.100000000000001" customHeight="1" x14ac:dyDescent="0.15">
      <c r="B29" s="647" t="s">
        <v>969</v>
      </c>
      <c r="C29" s="643"/>
      <c r="D29" s="643"/>
      <c r="E29" s="643"/>
      <c r="F29" s="643"/>
      <c r="G29" s="643"/>
      <c r="H29" s="643"/>
      <c r="I29" s="643"/>
      <c r="J29" s="643"/>
    </row>
    <row r="30" spans="2:10" ht="17.100000000000001" customHeight="1" x14ac:dyDescent="0.15"/>
    <row r="31" spans="2:10" ht="17.100000000000001" customHeight="1" x14ac:dyDescent="0.15"/>
    <row r="32" spans="2:10" ht="17.100000000000001" customHeight="1" x14ac:dyDescent="0.15">
      <c r="B32" s="639" t="s">
        <v>968</v>
      </c>
      <c r="C32" s="639"/>
      <c r="D32" s="639"/>
      <c r="E32" s="639"/>
      <c r="F32" s="639"/>
      <c r="G32" s="639"/>
      <c r="H32" s="639"/>
      <c r="I32" s="639"/>
    </row>
    <row r="33" spans="2:11" ht="17.100000000000001" customHeight="1" x14ac:dyDescent="0.15">
      <c r="B33" s="639" t="s">
        <v>967</v>
      </c>
      <c r="C33" s="639"/>
      <c r="D33" s="639"/>
      <c r="E33" s="639"/>
      <c r="F33" s="639"/>
      <c r="G33" s="639"/>
      <c r="H33" s="639"/>
      <c r="I33" s="639"/>
    </row>
    <row r="34" spans="2:11" ht="17.100000000000001" customHeight="1" x14ac:dyDescent="0.15"/>
    <row r="35" spans="2:11" ht="17.100000000000001" customHeight="1" x14ac:dyDescent="0.15">
      <c r="B35" s="639" t="s">
        <v>966</v>
      </c>
      <c r="C35" s="639" t="s">
        <v>965</v>
      </c>
      <c r="D35" s="639"/>
      <c r="E35" s="639"/>
    </row>
    <row r="36" spans="2:11" ht="17.100000000000001" customHeight="1" x14ac:dyDescent="0.15">
      <c r="B36" s="639"/>
      <c r="C36" s="639" t="s">
        <v>964</v>
      </c>
      <c r="D36" s="639"/>
      <c r="E36" s="639"/>
    </row>
    <row r="37" spans="2:11" ht="17.100000000000001" customHeight="1" x14ac:dyDescent="0.15">
      <c r="B37" s="639"/>
      <c r="C37" s="639" t="s">
        <v>963</v>
      </c>
      <c r="D37" s="639"/>
      <c r="E37" s="639"/>
    </row>
    <row r="38" spans="2:11" ht="14.25" x14ac:dyDescent="0.15">
      <c r="C38" s="639" t="s">
        <v>974</v>
      </c>
    </row>
    <row r="39" spans="2:11" ht="14.25" x14ac:dyDescent="0.15">
      <c r="C39" s="639" t="s">
        <v>962</v>
      </c>
      <c r="D39" s="640" t="s">
        <v>961</v>
      </c>
      <c r="E39" s="640"/>
      <c r="F39" s="640"/>
      <c r="G39" s="640"/>
      <c r="H39" s="640"/>
      <c r="I39" s="640"/>
      <c r="J39" s="640"/>
    </row>
    <row r="40" spans="2:11" ht="14.25" x14ac:dyDescent="0.15">
      <c r="C40" s="639"/>
      <c r="D40" s="640" t="s">
        <v>960</v>
      </c>
      <c r="E40" s="640"/>
      <c r="F40" s="640"/>
      <c r="G40" s="640"/>
      <c r="H40" s="640"/>
      <c r="I40" s="640"/>
      <c r="J40" s="640"/>
    </row>
    <row r="41" spans="2:11" x14ac:dyDescent="0.15">
      <c r="D41" s="640" t="s">
        <v>959</v>
      </c>
      <c r="E41" s="640"/>
      <c r="F41" s="640"/>
      <c r="G41" s="640"/>
      <c r="H41" s="640"/>
      <c r="I41" s="640"/>
      <c r="J41" s="640"/>
    </row>
    <row r="42" spans="2:11" ht="14.25" customHeight="1" x14ac:dyDescent="0.15">
      <c r="D42" s="641" t="s">
        <v>958</v>
      </c>
      <c r="E42" s="641"/>
      <c r="F42" s="641"/>
      <c r="G42" s="641"/>
      <c r="H42" s="641"/>
      <c r="I42" s="641"/>
      <c r="J42" s="641"/>
    </row>
    <row r="43" spans="2:11" ht="14.25" customHeight="1" x14ac:dyDescent="0.15">
      <c r="C43" s="639"/>
      <c r="D43" s="641" t="s">
        <v>957</v>
      </c>
      <c r="E43" s="641"/>
      <c r="F43" s="641"/>
      <c r="G43" s="641"/>
      <c r="H43" s="641"/>
      <c r="I43" s="641"/>
      <c r="J43" s="641"/>
      <c r="K43" s="638"/>
    </row>
    <row r="44" spans="2:11" ht="14.25" customHeight="1" x14ac:dyDescent="0.15">
      <c r="C44" s="639"/>
    </row>
    <row r="49" spans="3:9" ht="17.100000000000001" customHeight="1" x14ac:dyDescent="0.15">
      <c r="C49" s="642" t="s">
        <v>956</v>
      </c>
      <c r="D49" s="642"/>
      <c r="E49" s="642"/>
      <c r="F49" s="642"/>
      <c r="G49" s="642"/>
      <c r="H49" s="643"/>
      <c r="I49" s="643"/>
    </row>
    <row r="50" spans="3:9" ht="17.100000000000001" customHeight="1" x14ac:dyDescent="0.15">
      <c r="C50" s="642" t="s">
        <v>955</v>
      </c>
      <c r="D50" s="642"/>
      <c r="E50" s="642"/>
      <c r="F50" s="642"/>
      <c r="G50" s="642"/>
      <c r="H50" s="643"/>
      <c r="I50" s="643"/>
    </row>
    <row r="51" spans="3:9" ht="17.100000000000001" customHeight="1" x14ac:dyDescent="0.15">
      <c r="C51" s="642" t="s">
        <v>954</v>
      </c>
      <c r="D51" s="642"/>
      <c r="E51" s="642"/>
      <c r="F51" s="642"/>
      <c r="G51" s="642"/>
      <c r="H51" s="643"/>
      <c r="I51" s="643"/>
    </row>
  </sheetData>
  <mergeCells count="7">
    <mergeCell ref="C49:I49"/>
    <mergeCell ref="C50:I50"/>
    <mergeCell ref="C51:I51"/>
    <mergeCell ref="B10:J10"/>
    <mergeCell ref="B12:J12"/>
    <mergeCell ref="A14:K14"/>
    <mergeCell ref="B29:J29"/>
  </mergeCells>
  <phoneticPr fontId="62"/>
  <pageMargins left="0.70866141732283472" right="0.51181102362204722" top="0.55118110236220474" bottom="0.55118110236220474" header="0.31496062992125984" footer="0.31496062992125984"/>
  <pageSetup paperSize="9" scale="9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057"/>
  <sheetViews>
    <sheetView zoomScale="80" zoomScaleNormal="80" workbookViewId="0"/>
  </sheetViews>
  <sheetFormatPr defaultRowHeight="13.5" x14ac:dyDescent="0.15"/>
  <cols>
    <col min="1" max="1" width="5.25" bestFit="1" customWidth="1"/>
    <col min="4" max="4" width="2.5" customWidth="1"/>
    <col min="5" max="5" width="5.25" bestFit="1" customWidth="1"/>
    <col min="8" max="8" width="2.5" customWidth="1"/>
    <col min="9" max="9" width="5.25" bestFit="1" customWidth="1"/>
    <col min="12" max="12" width="2.5" customWidth="1"/>
  </cols>
  <sheetData>
    <row r="1" spans="1:11" x14ac:dyDescent="0.15">
      <c r="A1" s="607" t="s">
        <v>847</v>
      </c>
    </row>
    <row r="2" spans="1:11" ht="54" x14ac:dyDescent="0.15">
      <c r="A2" s="28" t="s">
        <v>868</v>
      </c>
      <c r="B2" s="28" t="s">
        <v>904</v>
      </c>
      <c r="C2" s="628" t="s">
        <v>3</v>
      </c>
      <c r="E2" s="28" t="s">
        <v>814</v>
      </c>
      <c r="F2" s="28" t="s">
        <v>904</v>
      </c>
      <c r="G2" s="628" t="s">
        <v>3</v>
      </c>
      <c r="I2" s="28" t="s">
        <v>812</v>
      </c>
      <c r="J2" s="28" t="s">
        <v>904</v>
      </c>
      <c r="K2" s="628" t="s">
        <v>3</v>
      </c>
    </row>
    <row r="3" spans="1:11" ht="17.25" customHeight="1" x14ac:dyDescent="0.15">
      <c r="A3" s="28">
        <v>1</v>
      </c>
      <c r="B3" s="28" t="s">
        <v>883</v>
      </c>
      <c r="C3" s="630">
        <v>0.54400000000000004</v>
      </c>
      <c r="E3" s="28">
        <v>1</v>
      </c>
      <c r="F3" s="28" t="s">
        <v>883</v>
      </c>
      <c r="G3" s="630">
        <v>0.51600000000000001</v>
      </c>
      <c r="I3" s="28">
        <v>1</v>
      </c>
      <c r="J3" s="28" t="s">
        <v>899</v>
      </c>
      <c r="K3" s="630">
        <v>0.66700000000000004</v>
      </c>
    </row>
    <row r="4" spans="1:11" ht="17.25" customHeight="1" x14ac:dyDescent="0.15">
      <c r="A4" s="28">
        <v>2</v>
      </c>
      <c r="B4" s="28" t="s">
        <v>884</v>
      </c>
      <c r="C4" s="630">
        <v>0.5</v>
      </c>
      <c r="E4" s="28">
        <v>2</v>
      </c>
      <c r="F4" s="28" t="s">
        <v>882</v>
      </c>
      <c r="G4" s="630">
        <v>0.46200000000000002</v>
      </c>
      <c r="I4" s="28">
        <v>2</v>
      </c>
      <c r="J4" s="28" t="s">
        <v>884</v>
      </c>
      <c r="K4" s="630">
        <v>0.56499999999999995</v>
      </c>
    </row>
    <row r="5" spans="1:11" ht="17.25" customHeight="1" x14ac:dyDescent="0.15">
      <c r="A5" s="28">
        <v>3</v>
      </c>
      <c r="B5" s="28" t="s">
        <v>899</v>
      </c>
      <c r="C5" s="630">
        <v>0.47799999999999998</v>
      </c>
      <c r="E5" s="28">
        <v>3</v>
      </c>
      <c r="F5" s="28" t="s">
        <v>870</v>
      </c>
      <c r="G5" s="630">
        <v>0.44700000000000001</v>
      </c>
      <c r="I5" s="28">
        <v>3</v>
      </c>
      <c r="J5" s="28" t="s">
        <v>883</v>
      </c>
      <c r="K5" s="630">
        <v>0.56299999999999994</v>
      </c>
    </row>
    <row r="6" spans="1:11" ht="17.25" customHeight="1" x14ac:dyDescent="0.15">
      <c r="A6" s="28">
        <v>4</v>
      </c>
      <c r="B6" s="28" t="s">
        <v>875</v>
      </c>
      <c r="C6" s="630">
        <v>0.46600000000000003</v>
      </c>
      <c r="E6" s="28">
        <v>4</v>
      </c>
      <c r="F6" s="28" t="s">
        <v>875</v>
      </c>
      <c r="G6" s="630">
        <v>0.44400000000000001</v>
      </c>
      <c r="I6" s="28">
        <v>4</v>
      </c>
      <c r="J6" s="28" t="s">
        <v>902</v>
      </c>
      <c r="K6" s="630">
        <v>0.48199999999999998</v>
      </c>
    </row>
    <row r="7" spans="1:11" ht="17.25" customHeight="1" x14ac:dyDescent="0.15">
      <c r="A7" s="28">
        <v>5</v>
      </c>
      <c r="B7" s="28" t="s">
        <v>902</v>
      </c>
      <c r="C7" s="630">
        <v>0.45</v>
      </c>
      <c r="E7" s="28">
        <v>5</v>
      </c>
      <c r="F7" s="28" t="s">
        <v>879</v>
      </c>
      <c r="G7" s="630">
        <v>0.44</v>
      </c>
      <c r="I7" s="28">
        <v>5</v>
      </c>
      <c r="J7" s="28" t="s">
        <v>875</v>
      </c>
      <c r="K7" s="630">
        <v>0.48</v>
      </c>
    </row>
    <row r="8" spans="1:11" ht="17.25" customHeight="1" x14ac:dyDescent="0.15">
      <c r="A8" s="28">
        <v>6</v>
      </c>
      <c r="B8" s="28" t="s">
        <v>869</v>
      </c>
      <c r="C8" s="630">
        <v>0.44900000000000001</v>
      </c>
      <c r="E8" s="28">
        <v>6</v>
      </c>
      <c r="F8" s="28" t="s">
        <v>869</v>
      </c>
      <c r="G8" s="630">
        <v>0.438</v>
      </c>
      <c r="I8" s="28">
        <v>6</v>
      </c>
      <c r="J8" s="28" t="s">
        <v>878</v>
      </c>
      <c r="K8" s="630">
        <v>0.47399999999999998</v>
      </c>
    </row>
    <row r="9" spans="1:11" ht="17.25" customHeight="1" x14ac:dyDescent="0.15">
      <c r="A9" s="28">
        <v>7</v>
      </c>
      <c r="B9" s="28" t="s">
        <v>882</v>
      </c>
      <c r="C9" s="630">
        <v>0.441</v>
      </c>
      <c r="E9" s="28">
        <v>7</v>
      </c>
      <c r="F9" s="28" t="s">
        <v>873</v>
      </c>
      <c r="G9" s="630">
        <v>0.42699999999999999</v>
      </c>
      <c r="I9" s="28">
        <v>7</v>
      </c>
      <c r="J9" s="28" t="s">
        <v>869</v>
      </c>
      <c r="K9" s="630">
        <v>0.45600000000000002</v>
      </c>
    </row>
    <row r="10" spans="1:11" ht="17.25" customHeight="1" x14ac:dyDescent="0.15">
      <c r="A10" s="28">
        <v>8</v>
      </c>
      <c r="B10" s="28" t="s">
        <v>872</v>
      </c>
      <c r="C10" s="630">
        <v>0.42299999999999999</v>
      </c>
      <c r="E10" s="28">
        <v>8</v>
      </c>
      <c r="F10" s="28" t="s">
        <v>872</v>
      </c>
      <c r="G10" s="630">
        <v>0.41499999999999998</v>
      </c>
      <c r="I10" s="28">
        <v>8</v>
      </c>
      <c r="J10" s="28" t="s">
        <v>886</v>
      </c>
      <c r="K10" s="630">
        <v>0.44700000000000001</v>
      </c>
    </row>
    <row r="11" spans="1:11" ht="17.25" customHeight="1" x14ac:dyDescent="0.15">
      <c r="A11" s="28">
        <v>9</v>
      </c>
      <c r="B11" s="28" t="s">
        <v>873</v>
      </c>
      <c r="C11" s="630">
        <v>0.42099999999999999</v>
      </c>
      <c r="E11" s="28">
        <v>9</v>
      </c>
      <c r="F11" s="28" t="s">
        <v>861</v>
      </c>
      <c r="G11" s="630">
        <v>0.41399999999999998</v>
      </c>
      <c r="I11" s="28">
        <v>9</v>
      </c>
      <c r="J11" s="28" t="s">
        <v>894</v>
      </c>
      <c r="K11" s="630">
        <v>0.44500000000000001</v>
      </c>
    </row>
    <row r="12" spans="1:11" ht="17.25" customHeight="1" x14ac:dyDescent="0.15">
      <c r="A12" s="28">
        <v>10</v>
      </c>
      <c r="B12" s="28" t="s">
        <v>898</v>
      </c>
      <c r="C12" s="630">
        <v>0.42</v>
      </c>
      <c r="E12" s="28">
        <v>10</v>
      </c>
      <c r="F12" s="28" t="s">
        <v>902</v>
      </c>
      <c r="G12" s="630">
        <v>0.40899999999999997</v>
      </c>
      <c r="I12" s="28">
        <v>10</v>
      </c>
      <c r="J12" s="28" t="s">
        <v>897</v>
      </c>
      <c r="K12" s="630">
        <v>0.438</v>
      </c>
    </row>
    <row r="13" spans="1:11" ht="17.25" customHeight="1" x14ac:dyDescent="0.15">
      <c r="A13" s="28">
        <v>11</v>
      </c>
      <c r="B13" s="28" t="s">
        <v>861</v>
      </c>
      <c r="C13" s="630">
        <v>0.41699999999999998</v>
      </c>
      <c r="E13" s="28">
        <v>11</v>
      </c>
      <c r="F13" s="28" t="s">
        <v>863</v>
      </c>
      <c r="G13" s="630">
        <v>0.40500000000000003</v>
      </c>
      <c r="I13" s="28">
        <v>11</v>
      </c>
      <c r="J13" s="28" t="s">
        <v>891</v>
      </c>
      <c r="K13" s="630">
        <v>0.435</v>
      </c>
    </row>
    <row r="14" spans="1:11" ht="17.25" customHeight="1" x14ac:dyDescent="0.15">
      <c r="A14" s="28">
        <v>12</v>
      </c>
      <c r="B14" s="28" t="s">
        <v>879</v>
      </c>
      <c r="C14" s="630">
        <v>0.41599999999999998</v>
      </c>
      <c r="E14" s="28">
        <v>12</v>
      </c>
      <c r="F14" s="28" t="s">
        <v>898</v>
      </c>
      <c r="G14" s="630">
        <v>0.40200000000000002</v>
      </c>
      <c r="I14" s="28">
        <v>12</v>
      </c>
      <c r="J14" s="28" t="s">
        <v>889</v>
      </c>
      <c r="K14" s="630">
        <v>0.435</v>
      </c>
    </row>
    <row r="15" spans="1:11" ht="17.25" customHeight="1" x14ac:dyDescent="0.15">
      <c r="A15" s="28">
        <v>13</v>
      </c>
      <c r="B15" s="28" t="s">
        <v>878</v>
      </c>
      <c r="C15" s="630">
        <v>0.41599999999999998</v>
      </c>
      <c r="E15" s="28">
        <v>13</v>
      </c>
      <c r="F15" s="28" t="s">
        <v>862</v>
      </c>
      <c r="G15" s="630">
        <v>0.39900000000000002</v>
      </c>
      <c r="I15" s="28">
        <v>13</v>
      </c>
      <c r="J15" s="28" t="s">
        <v>898</v>
      </c>
      <c r="K15" s="630">
        <v>0.432</v>
      </c>
    </row>
    <row r="16" spans="1:11" ht="17.25" customHeight="1" x14ac:dyDescent="0.15">
      <c r="A16" s="28">
        <v>14</v>
      </c>
      <c r="B16" s="28" t="s">
        <v>886</v>
      </c>
      <c r="C16" s="630">
        <v>0.41499999999999998</v>
      </c>
      <c r="E16" s="28">
        <v>14</v>
      </c>
      <c r="F16" s="28" t="s">
        <v>874</v>
      </c>
      <c r="G16" s="630">
        <v>0.39700000000000002</v>
      </c>
      <c r="I16" s="28">
        <v>14</v>
      </c>
      <c r="J16" s="28" t="s">
        <v>882</v>
      </c>
      <c r="K16" s="630">
        <v>0.42899999999999999</v>
      </c>
    </row>
    <row r="17" spans="1:11" ht="17.25" customHeight="1" x14ac:dyDescent="0.15">
      <c r="A17" s="28">
        <v>15</v>
      </c>
      <c r="B17" s="28" t="s">
        <v>894</v>
      </c>
      <c r="C17" s="630">
        <v>0.41299999999999998</v>
      </c>
      <c r="E17" s="28">
        <v>15</v>
      </c>
      <c r="F17" s="28" t="s">
        <v>860</v>
      </c>
      <c r="G17" s="630">
        <v>0.39300000000000002</v>
      </c>
      <c r="I17" s="28">
        <v>15</v>
      </c>
      <c r="J17" s="28" t="s">
        <v>872</v>
      </c>
      <c r="K17" s="630">
        <v>0.42699999999999999</v>
      </c>
    </row>
    <row r="18" spans="1:11" ht="17.25" customHeight="1" x14ac:dyDescent="0.15">
      <c r="A18" s="28">
        <v>16</v>
      </c>
      <c r="B18" s="28" t="s">
        <v>874</v>
      </c>
      <c r="C18" s="630">
        <v>0.41</v>
      </c>
      <c r="E18" s="28">
        <v>16</v>
      </c>
      <c r="F18" s="28" t="s">
        <v>865</v>
      </c>
      <c r="G18" s="630">
        <v>0.39200000000000002</v>
      </c>
      <c r="I18" s="28">
        <v>16</v>
      </c>
      <c r="J18" s="28" t="s">
        <v>877</v>
      </c>
      <c r="K18" s="630">
        <v>0.42699999999999999</v>
      </c>
    </row>
    <row r="19" spans="1:11" ht="17.25" customHeight="1" x14ac:dyDescent="0.15">
      <c r="A19" s="28">
        <v>17</v>
      </c>
      <c r="B19" s="28" t="s">
        <v>862</v>
      </c>
      <c r="C19" s="630">
        <v>0.40600000000000003</v>
      </c>
      <c r="E19" s="28">
        <v>17</v>
      </c>
      <c r="F19" s="28" t="s">
        <v>900</v>
      </c>
      <c r="G19" s="630">
        <v>0.39100000000000001</v>
      </c>
      <c r="I19" s="28">
        <v>17</v>
      </c>
      <c r="J19" s="28" t="s">
        <v>892</v>
      </c>
      <c r="K19" s="630">
        <v>0.42099999999999999</v>
      </c>
    </row>
    <row r="20" spans="1:11" ht="17.25" customHeight="1" x14ac:dyDescent="0.15">
      <c r="A20" s="28">
        <v>18</v>
      </c>
      <c r="B20" s="28" t="s">
        <v>870</v>
      </c>
      <c r="C20" s="630">
        <v>0.40500000000000003</v>
      </c>
      <c r="E20" s="28">
        <v>18</v>
      </c>
      <c r="F20" s="28" t="s">
        <v>890</v>
      </c>
      <c r="G20" s="630">
        <v>0.38300000000000001</v>
      </c>
      <c r="I20" s="28">
        <v>18</v>
      </c>
      <c r="J20" s="28" t="s">
        <v>874</v>
      </c>
      <c r="K20" s="630">
        <v>0.42</v>
      </c>
    </row>
    <row r="21" spans="1:11" ht="17.25" customHeight="1" x14ac:dyDescent="0.15">
      <c r="A21" s="28">
        <v>19</v>
      </c>
      <c r="B21" s="28" t="s">
        <v>900</v>
      </c>
      <c r="C21" s="630">
        <v>0.40300000000000002</v>
      </c>
      <c r="E21" s="28">
        <v>19</v>
      </c>
      <c r="F21" s="28" t="s">
        <v>876</v>
      </c>
      <c r="G21" s="630">
        <v>0.38</v>
      </c>
      <c r="I21" s="28">
        <v>19</v>
      </c>
      <c r="J21" s="28" t="s">
        <v>861</v>
      </c>
      <c r="K21" s="630">
        <v>0.41899999999999998</v>
      </c>
    </row>
    <row r="22" spans="1:11" ht="17.25" customHeight="1" x14ac:dyDescent="0.15">
      <c r="A22" s="28">
        <v>20</v>
      </c>
      <c r="B22" s="28" t="s">
        <v>889</v>
      </c>
      <c r="C22" s="630">
        <v>0.4</v>
      </c>
      <c r="E22" s="28">
        <v>20</v>
      </c>
      <c r="F22" s="28" t="s">
        <v>887</v>
      </c>
      <c r="G22" s="630">
        <v>0.375</v>
      </c>
      <c r="I22" s="28">
        <v>20</v>
      </c>
      <c r="J22" s="28" t="s">
        <v>873</v>
      </c>
      <c r="K22" s="630">
        <v>0.41699999999999998</v>
      </c>
    </row>
    <row r="23" spans="1:11" ht="17.25" customHeight="1" x14ac:dyDescent="0.15">
      <c r="A23" s="28">
        <v>21</v>
      </c>
      <c r="B23" s="28" t="s">
        <v>891</v>
      </c>
      <c r="C23" s="630">
        <v>0.4</v>
      </c>
      <c r="E23" s="28">
        <v>21</v>
      </c>
      <c r="F23" s="28" t="s">
        <v>884</v>
      </c>
      <c r="G23" s="630">
        <v>0.375</v>
      </c>
      <c r="I23" s="28">
        <v>21</v>
      </c>
      <c r="J23" s="28" t="s">
        <v>880</v>
      </c>
      <c r="K23" s="630">
        <v>0.41299999999999998</v>
      </c>
    </row>
    <row r="24" spans="1:11" ht="17.25" customHeight="1" x14ac:dyDescent="0.15">
      <c r="A24" s="28">
        <v>22</v>
      </c>
      <c r="B24" s="28" t="s">
        <v>860</v>
      </c>
      <c r="C24" s="630">
        <v>0.39800000000000002</v>
      </c>
      <c r="E24" s="28">
        <v>22</v>
      </c>
      <c r="F24" s="28" t="s">
        <v>886</v>
      </c>
      <c r="G24" s="630">
        <v>0.36699999999999999</v>
      </c>
      <c r="I24" s="28">
        <v>22</v>
      </c>
      <c r="J24" s="28" t="s">
        <v>881</v>
      </c>
      <c r="K24" s="630">
        <v>0.41199999999999998</v>
      </c>
    </row>
    <row r="25" spans="1:11" ht="17.25" customHeight="1" x14ac:dyDescent="0.15">
      <c r="A25" s="28">
        <v>23</v>
      </c>
      <c r="B25" s="28" t="s">
        <v>890</v>
      </c>
      <c r="C25" s="630">
        <v>0.39800000000000002</v>
      </c>
      <c r="E25" s="28">
        <v>23</v>
      </c>
      <c r="F25" s="28" t="s">
        <v>894</v>
      </c>
      <c r="G25" s="630">
        <v>0.36499999999999999</v>
      </c>
      <c r="I25" s="28">
        <v>23</v>
      </c>
      <c r="J25" s="28" t="s">
        <v>900</v>
      </c>
      <c r="K25" s="630">
        <v>0.41</v>
      </c>
    </row>
    <row r="26" spans="1:11" ht="17.25" customHeight="1" x14ac:dyDescent="0.15">
      <c r="A26" s="28">
        <v>24</v>
      </c>
      <c r="B26" s="28" t="s">
        <v>863</v>
      </c>
      <c r="C26" s="630">
        <v>0.39500000000000002</v>
      </c>
      <c r="E26" s="28">
        <v>24</v>
      </c>
      <c r="F26" s="28" t="s">
        <v>888</v>
      </c>
      <c r="G26" s="630">
        <v>0.36399999999999999</v>
      </c>
      <c r="I26" s="28">
        <v>24</v>
      </c>
      <c r="J26" s="28" t="s">
        <v>862</v>
      </c>
      <c r="K26" s="630">
        <v>0.41</v>
      </c>
    </row>
    <row r="27" spans="1:11" ht="17.25" customHeight="1" x14ac:dyDescent="0.15">
      <c r="A27" s="28">
        <v>25</v>
      </c>
      <c r="B27" s="28" t="s">
        <v>892</v>
      </c>
      <c r="C27" s="630">
        <v>0.39200000000000002</v>
      </c>
      <c r="E27" s="28">
        <v>25</v>
      </c>
      <c r="F27" s="28" t="s">
        <v>889</v>
      </c>
      <c r="G27" s="630">
        <v>0.35599999999999998</v>
      </c>
      <c r="I27" s="28">
        <v>25</v>
      </c>
      <c r="J27" s="28" t="s">
        <v>890</v>
      </c>
      <c r="K27" s="630">
        <v>0.40600000000000003</v>
      </c>
    </row>
    <row r="28" spans="1:11" ht="17.25" customHeight="1" x14ac:dyDescent="0.15">
      <c r="A28" s="28">
        <v>26</v>
      </c>
      <c r="B28" s="28" t="s">
        <v>897</v>
      </c>
      <c r="C28" s="630">
        <v>0.38400000000000001</v>
      </c>
      <c r="E28" s="28">
        <v>26</v>
      </c>
      <c r="F28" s="28" t="s">
        <v>892</v>
      </c>
      <c r="G28" s="630">
        <v>0.35099999999999998</v>
      </c>
      <c r="I28" s="28">
        <v>26</v>
      </c>
      <c r="J28" s="28" t="s">
        <v>879</v>
      </c>
      <c r="K28" s="630">
        <v>0.40300000000000002</v>
      </c>
    </row>
    <row r="29" spans="1:11" ht="17.25" customHeight="1" x14ac:dyDescent="0.15">
      <c r="A29" s="28">
        <v>27</v>
      </c>
      <c r="B29" s="28" t="s">
        <v>881</v>
      </c>
      <c r="C29" s="630">
        <v>0.38300000000000001</v>
      </c>
      <c r="E29" s="28">
        <v>27</v>
      </c>
      <c r="F29" s="28" t="s">
        <v>881</v>
      </c>
      <c r="G29" s="630">
        <v>0.34899999999999998</v>
      </c>
      <c r="I29" s="28">
        <v>27</v>
      </c>
      <c r="J29" s="28" t="s">
        <v>860</v>
      </c>
      <c r="K29" s="630">
        <v>0.40200000000000002</v>
      </c>
    </row>
    <row r="30" spans="1:11" ht="17.25" customHeight="1" x14ac:dyDescent="0.15">
      <c r="A30" s="28">
        <v>28</v>
      </c>
      <c r="B30" s="28" t="s">
        <v>865</v>
      </c>
      <c r="C30" s="630">
        <v>0.38300000000000001</v>
      </c>
      <c r="E30" s="28">
        <v>28</v>
      </c>
      <c r="F30" s="28" t="s">
        <v>891</v>
      </c>
      <c r="G30" s="630">
        <v>0.34699999999999998</v>
      </c>
      <c r="I30" s="28">
        <v>28</v>
      </c>
      <c r="J30" s="28" t="s">
        <v>901</v>
      </c>
      <c r="K30" s="630">
        <v>0.40100000000000002</v>
      </c>
    </row>
    <row r="31" spans="1:11" ht="17.25" customHeight="1" x14ac:dyDescent="0.15">
      <c r="A31" s="28">
        <v>29</v>
      </c>
      <c r="B31" s="28" t="s">
        <v>880</v>
      </c>
      <c r="C31" s="630">
        <v>0.38</v>
      </c>
      <c r="E31" s="28">
        <v>29</v>
      </c>
      <c r="F31" s="28" t="s">
        <v>878</v>
      </c>
      <c r="G31" s="630">
        <v>0.34100000000000003</v>
      </c>
      <c r="I31" s="28">
        <v>29</v>
      </c>
      <c r="J31" s="28" t="s">
        <v>866</v>
      </c>
      <c r="K31" s="630">
        <v>0.39200000000000002</v>
      </c>
    </row>
    <row r="32" spans="1:11" ht="17.25" customHeight="1" x14ac:dyDescent="0.15">
      <c r="A32" s="28">
        <v>30</v>
      </c>
      <c r="B32" s="28" t="s">
        <v>876</v>
      </c>
      <c r="C32" s="630">
        <v>0.38</v>
      </c>
      <c r="E32" s="28">
        <v>30</v>
      </c>
      <c r="F32" s="28" t="s">
        <v>901</v>
      </c>
      <c r="G32" s="630">
        <v>0.34100000000000003</v>
      </c>
      <c r="I32" s="28">
        <v>30</v>
      </c>
      <c r="J32" s="28" t="s">
        <v>863</v>
      </c>
      <c r="K32" s="630">
        <v>0.38900000000000001</v>
      </c>
    </row>
    <row r="33" spans="1:11" ht="17.25" customHeight="1" x14ac:dyDescent="0.15">
      <c r="A33" s="28">
        <v>31</v>
      </c>
      <c r="B33" s="28" t="s">
        <v>901</v>
      </c>
      <c r="C33" s="630">
        <v>0.378</v>
      </c>
      <c r="E33" s="28">
        <v>31</v>
      </c>
      <c r="F33" s="28" t="s">
        <v>895</v>
      </c>
      <c r="G33" s="630">
        <v>0.33800000000000002</v>
      </c>
      <c r="I33" s="28">
        <v>31</v>
      </c>
      <c r="J33" s="28" t="s">
        <v>895</v>
      </c>
      <c r="K33" s="630">
        <v>0.38800000000000001</v>
      </c>
    </row>
    <row r="34" spans="1:11" ht="17.25" customHeight="1" x14ac:dyDescent="0.15">
      <c r="A34" s="28">
        <v>32</v>
      </c>
      <c r="B34" s="28" t="s">
        <v>888</v>
      </c>
      <c r="C34" s="630">
        <v>0.376</v>
      </c>
      <c r="E34" s="28">
        <v>32</v>
      </c>
      <c r="F34" s="28" t="s">
        <v>880</v>
      </c>
      <c r="G34" s="630">
        <v>0.33300000000000002</v>
      </c>
      <c r="I34" s="28">
        <v>32</v>
      </c>
      <c r="J34" s="28" t="s">
        <v>888</v>
      </c>
      <c r="K34" s="630">
        <v>0.38600000000000001</v>
      </c>
    </row>
    <row r="35" spans="1:11" ht="17.25" customHeight="1" x14ac:dyDescent="0.15">
      <c r="A35" s="28">
        <v>33</v>
      </c>
      <c r="B35" s="28" t="s">
        <v>877</v>
      </c>
      <c r="C35" s="630">
        <v>0.373</v>
      </c>
      <c r="E35" s="28">
        <v>33</v>
      </c>
      <c r="F35" s="28" t="s">
        <v>871</v>
      </c>
      <c r="G35" s="630">
        <v>0.32900000000000001</v>
      </c>
      <c r="I35" s="28">
        <v>33</v>
      </c>
      <c r="J35" s="28" t="s">
        <v>876</v>
      </c>
      <c r="K35" s="630">
        <v>0.38</v>
      </c>
    </row>
    <row r="36" spans="1:11" ht="17.25" customHeight="1" x14ac:dyDescent="0.15">
      <c r="A36" s="28">
        <v>34</v>
      </c>
      <c r="B36" s="28" t="s">
        <v>895</v>
      </c>
      <c r="C36" s="630">
        <v>0.36699999999999999</v>
      </c>
      <c r="E36" s="28">
        <v>34</v>
      </c>
      <c r="F36" s="28" t="s">
        <v>866</v>
      </c>
      <c r="G36" s="630">
        <v>0.31900000000000001</v>
      </c>
      <c r="I36" s="28">
        <v>34</v>
      </c>
      <c r="J36" s="28" t="s">
        <v>896</v>
      </c>
      <c r="K36" s="630">
        <v>0.379</v>
      </c>
    </row>
    <row r="37" spans="1:11" ht="17.25" customHeight="1" x14ac:dyDescent="0.15">
      <c r="A37" s="28">
        <v>35</v>
      </c>
      <c r="B37" s="28" t="s">
        <v>866</v>
      </c>
      <c r="C37" s="630">
        <v>0.36199999999999999</v>
      </c>
      <c r="E37" s="28">
        <v>35</v>
      </c>
      <c r="F37" s="28" t="s">
        <v>897</v>
      </c>
      <c r="G37" s="630">
        <v>0.31900000000000001</v>
      </c>
      <c r="I37" s="28">
        <v>35</v>
      </c>
      <c r="J37" s="28" t="s">
        <v>865</v>
      </c>
      <c r="K37" s="630">
        <v>0.376</v>
      </c>
    </row>
    <row r="38" spans="1:11" ht="17.25" customHeight="1" x14ac:dyDescent="0.15">
      <c r="A38" s="28">
        <v>36</v>
      </c>
      <c r="B38" s="28" t="s">
        <v>896</v>
      </c>
      <c r="C38" s="630">
        <v>0.35499999999999998</v>
      </c>
      <c r="E38" s="28">
        <v>36</v>
      </c>
      <c r="F38" s="28" t="s">
        <v>896</v>
      </c>
      <c r="G38" s="630">
        <v>0.312</v>
      </c>
      <c r="I38" s="28">
        <v>36</v>
      </c>
      <c r="J38" s="28" t="s">
        <v>870</v>
      </c>
      <c r="K38" s="630">
        <v>0.37</v>
      </c>
    </row>
    <row r="39" spans="1:11" ht="17.25" customHeight="1" x14ac:dyDescent="0.15">
      <c r="A39" s="28">
        <v>37</v>
      </c>
      <c r="B39" s="28" t="s">
        <v>887</v>
      </c>
      <c r="C39" s="630">
        <v>0.35099999999999998</v>
      </c>
      <c r="E39" s="28">
        <v>37</v>
      </c>
      <c r="F39" s="28" t="s">
        <v>864</v>
      </c>
      <c r="G39" s="630">
        <v>0.29199999999999998</v>
      </c>
      <c r="I39" s="28">
        <v>37</v>
      </c>
      <c r="J39" s="28" t="s">
        <v>885</v>
      </c>
      <c r="K39" s="630">
        <v>0.36699999999999999</v>
      </c>
    </row>
    <row r="40" spans="1:11" ht="17.25" customHeight="1" x14ac:dyDescent="0.15">
      <c r="A40" s="28">
        <v>38</v>
      </c>
      <c r="B40" s="28" t="s">
        <v>871</v>
      </c>
      <c r="C40" s="630">
        <v>0.33500000000000002</v>
      </c>
      <c r="E40" s="28">
        <v>38</v>
      </c>
      <c r="F40" s="28" t="s">
        <v>877</v>
      </c>
      <c r="G40" s="630">
        <v>0.28699999999999998</v>
      </c>
      <c r="I40" s="28">
        <v>38</v>
      </c>
      <c r="J40" s="28" t="s">
        <v>893</v>
      </c>
      <c r="K40" s="630">
        <v>0.35</v>
      </c>
    </row>
    <row r="41" spans="1:11" ht="17.25" customHeight="1" x14ac:dyDescent="0.15">
      <c r="A41" s="28">
        <v>39</v>
      </c>
      <c r="B41" s="28" t="s">
        <v>864</v>
      </c>
      <c r="C41" s="630">
        <v>0.32500000000000001</v>
      </c>
      <c r="E41" s="28">
        <v>39</v>
      </c>
      <c r="F41" s="28" t="s">
        <v>893</v>
      </c>
      <c r="G41" s="630">
        <v>0.182</v>
      </c>
      <c r="I41" s="28">
        <v>39</v>
      </c>
      <c r="J41" s="28" t="s">
        <v>864</v>
      </c>
      <c r="K41" s="630">
        <v>0.35</v>
      </c>
    </row>
    <row r="42" spans="1:11" ht="17.25" customHeight="1" x14ac:dyDescent="0.15">
      <c r="A42" s="28">
        <v>40</v>
      </c>
      <c r="B42" s="28" t="s">
        <v>885</v>
      </c>
      <c r="C42" s="630">
        <v>0.28199999999999997</v>
      </c>
      <c r="E42" s="28">
        <v>40</v>
      </c>
      <c r="F42" s="28" t="s">
        <v>885</v>
      </c>
      <c r="G42" s="630">
        <v>0.13800000000000001</v>
      </c>
      <c r="I42" s="28">
        <v>40</v>
      </c>
      <c r="J42" s="28" t="s">
        <v>887</v>
      </c>
      <c r="K42" s="630">
        <v>0.34100000000000003</v>
      </c>
    </row>
    <row r="43" spans="1:11" ht="17.25" customHeight="1" x14ac:dyDescent="0.15">
      <c r="A43" s="28">
        <v>41</v>
      </c>
      <c r="B43" s="28" t="s">
        <v>893</v>
      </c>
      <c r="C43" s="630">
        <v>0.27400000000000002</v>
      </c>
      <c r="E43" s="28">
        <v>41</v>
      </c>
      <c r="F43" s="28" t="s">
        <v>899</v>
      </c>
      <c r="G43" s="630">
        <v>0.125</v>
      </c>
      <c r="I43" s="28">
        <v>41</v>
      </c>
      <c r="J43" s="28" t="s">
        <v>871</v>
      </c>
      <c r="K43" s="630">
        <v>0.34</v>
      </c>
    </row>
    <row r="44" spans="1:11" ht="17.25" customHeight="1" x14ac:dyDescent="0.15">
      <c r="A44" s="636" t="s">
        <v>928</v>
      </c>
      <c r="B44" s="28" t="s">
        <v>859</v>
      </c>
      <c r="C44" s="630">
        <v>0.39700000000000002</v>
      </c>
      <c r="E44" s="636" t="s">
        <v>928</v>
      </c>
      <c r="F44" s="28" t="s">
        <v>859</v>
      </c>
      <c r="G44" s="630">
        <v>0.376</v>
      </c>
      <c r="I44" s="636" t="s">
        <v>928</v>
      </c>
      <c r="J44" s="28" t="s">
        <v>859</v>
      </c>
      <c r="K44" s="630">
        <v>0.41099999999999998</v>
      </c>
    </row>
    <row r="46" spans="1:11" x14ac:dyDescent="0.15">
      <c r="A46" s="624" t="s">
        <v>858</v>
      </c>
    </row>
    <row r="49" spans="1:11" x14ac:dyDescent="0.15">
      <c r="A49" s="607" t="s">
        <v>68</v>
      </c>
    </row>
    <row r="50" spans="1:11" ht="67.5" x14ac:dyDescent="0.15">
      <c r="A50" s="28" t="s">
        <v>868</v>
      </c>
      <c r="B50" s="28" t="s">
        <v>904</v>
      </c>
      <c r="C50" s="628" t="s">
        <v>24</v>
      </c>
      <c r="E50" s="28" t="s">
        <v>814</v>
      </c>
      <c r="F50" s="28" t="s">
        <v>904</v>
      </c>
      <c r="G50" s="628" t="s">
        <v>24</v>
      </c>
      <c r="I50" s="28" t="s">
        <v>812</v>
      </c>
      <c r="J50" s="28" t="s">
        <v>904</v>
      </c>
      <c r="K50" s="628" t="s">
        <v>24</v>
      </c>
    </row>
    <row r="51" spans="1:11" ht="17.25" customHeight="1" x14ac:dyDescent="0.15">
      <c r="A51" s="28">
        <v>1</v>
      </c>
      <c r="B51" s="28" t="s">
        <v>860</v>
      </c>
      <c r="C51" s="630">
        <v>0.44900000000000001</v>
      </c>
      <c r="E51" s="28">
        <v>1</v>
      </c>
      <c r="F51" s="28" t="s">
        <v>860</v>
      </c>
      <c r="G51" s="630">
        <v>0.56599999999999995</v>
      </c>
      <c r="I51" s="28">
        <v>1</v>
      </c>
      <c r="J51" s="28" t="s">
        <v>860</v>
      </c>
      <c r="K51" s="630">
        <v>0.372</v>
      </c>
    </row>
    <row r="52" spans="1:11" ht="17.25" customHeight="1" x14ac:dyDescent="0.15">
      <c r="A52" s="28">
        <v>2</v>
      </c>
      <c r="B52" s="28" t="s">
        <v>888</v>
      </c>
      <c r="C52" s="630">
        <v>0.3</v>
      </c>
      <c r="E52" s="28">
        <v>2</v>
      </c>
      <c r="F52" s="28" t="s">
        <v>888</v>
      </c>
      <c r="G52" s="630">
        <v>0.39700000000000002</v>
      </c>
      <c r="I52" s="28">
        <v>2</v>
      </c>
      <c r="J52" s="28" t="s">
        <v>863</v>
      </c>
      <c r="K52" s="630">
        <v>0.24199999999999999</v>
      </c>
    </row>
    <row r="53" spans="1:11" ht="17.25" customHeight="1" x14ac:dyDescent="0.15">
      <c r="A53" s="28">
        <v>3</v>
      </c>
      <c r="B53" s="28" t="s">
        <v>863</v>
      </c>
      <c r="C53" s="630">
        <v>0.28699999999999998</v>
      </c>
      <c r="E53" s="28">
        <v>3</v>
      </c>
      <c r="F53" s="28" t="s">
        <v>863</v>
      </c>
      <c r="G53" s="630">
        <v>0.35899999999999999</v>
      </c>
      <c r="I53" s="28">
        <v>3</v>
      </c>
      <c r="J53" s="28" t="s">
        <v>888</v>
      </c>
      <c r="K53" s="630">
        <v>0.218</v>
      </c>
    </row>
    <row r="54" spans="1:11" ht="17.25" customHeight="1" x14ac:dyDescent="0.15">
      <c r="A54" s="28">
        <v>4</v>
      </c>
      <c r="B54" s="28" t="s">
        <v>861</v>
      </c>
      <c r="C54" s="630">
        <v>0.23100000000000001</v>
      </c>
      <c r="E54" s="28">
        <v>4</v>
      </c>
      <c r="F54" s="28" t="s">
        <v>890</v>
      </c>
      <c r="G54" s="630">
        <v>0.309</v>
      </c>
      <c r="I54" s="28">
        <v>4</v>
      </c>
      <c r="J54" s="28" t="s">
        <v>892</v>
      </c>
      <c r="K54" s="630">
        <v>0.189</v>
      </c>
    </row>
    <row r="55" spans="1:11" ht="17.25" customHeight="1" x14ac:dyDescent="0.15">
      <c r="A55" s="28">
        <v>5</v>
      </c>
      <c r="B55" s="28" t="s">
        <v>890</v>
      </c>
      <c r="C55" s="630">
        <v>0.217</v>
      </c>
      <c r="E55" s="28">
        <v>5</v>
      </c>
      <c r="F55" s="28" t="s">
        <v>861</v>
      </c>
      <c r="G55" s="630">
        <v>0.29899999999999999</v>
      </c>
      <c r="I55" s="28">
        <v>5</v>
      </c>
      <c r="J55" s="28" t="s">
        <v>861</v>
      </c>
      <c r="K55" s="630">
        <v>0.18</v>
      </c>
    </row>
    <row r="56" spans="1:11" ht="17.25" customHeight="1" x14ac:dyDescent="0.15">
      <c r="A56" s="28">
        <v>6</v>
      </c>
      <c r="B56" s="28" t="s">
        <v>892</v>
      </c>
      <c r="C56" s="630">
        <v>0.21099999999999999</v>
      </c>
      <c r="E56" s="28">
        <v>6</v>
      </c>
      <c r="F56" s="28" t="s">
        <v>892</v>
      </c>
      <c r="G56" s="630">
        <v>0.24299999999999999</v>
      </c>
      <c r="I56" s="28">
        <v>6</v>
      </c>
      <c r="J56" s="28" t="s">
        <v>890</v>
      </c>
      <c r="K56" s="630">
        <v>0.161</v>
      </c>
    </row>
    <row r="57" spans="1:11" ht="17.25" customHeight="1" x14ac:dyDescent="0.15">
      <c r="A57" s="28">
        <v>7</v>
      </c>
      <c r="B57" s="28" t="s">
        <v>897</v>
      </c>
      <c r="C57" s="630">
        <v>0.17399999999999999</v>
      </c>
      <c r="E57" s="28">
        <v>7</v>
      </c>
      <c r="F57" s="28" t="s">
        <v>897</v>
      </c>
      <c r="G57" s="630">
        <v>0.23</v>
      </c>
      <c r="I57" s="28">
        <v>7</v>
      </c>
      <c r="J57" s="28" t="s">
        <v>866</v>
      </c>
      <c r="K57" s="630">
        <v>0.13100000000000001</v>
      </c>
    </row>
    <row r="58" spans="1:11" ht="17.25" customHeight="1" x14ac:dyDescent="0.15">
      <c r="A58" s="28">
        <v>8</v>
      </c>
      <c r="B58" s="28" t="s">
        <v>866</v>
      </c>
      <c r="C58" s="630">
        <v>0.14599999999999999</v>
      </c>
      <c r="E58" s="28">
        <v>8</v>
      </c>
      <c r="F58" s="28" t="s">
        <v>880</v>
      </c>
      <c r="G58" s="630">
        <v>0.18</v>
      </c>
      <c r="I58" s="28">
        <v>8</v>
      </c>
      <c r="J58" s="28" t="s">
        <v>897</v>
      </c>
      <c r="K58" s="630">
        <v>0.128</v>
      </c>
    </row>
    <row r="59" spans="1:11" ht="17.25" customHeight="1" x14ac:dyDescent="0.15">
      <c r="A59" s="28">
        <v>9</v>
      </c>
      <c r="B59" s="28" t="s">
        <v>876</v>
      </c>
      <c r="C59" s="630">
        <v>0.13500000000000001</v>
      </c>
      <c r="E59" s="28">
        <v>9</v>
      </c>
      <c r="F59" s="28" t="s">
        <v>864</v>
      </c>
      <c r="G59" s="630">
        <v>0.17100000000000001</v>
      </c>
      <c r="I59" s="28">
        <v>9</v>
      </c>
      <c r="J59" s="28" t="s">
        <v>876</v>
      </c>
      <c r="K59" s="630">
        <v>0.124</v>
      </c>
    </row>
    <row r="60" spans="1:11" ht="17.25" customHeight="1" x14ac:dyDescent="0.15">
      <c r="A60" s="28">
        <v>10</v>
      </c>
      <c r="B60" s="28" t="s">
        <v>864</v>
      </c>
      <c r="C60" s="630">
        <v>0.13400000000000001</v>
      </c>
      <c r="E60" s="28">
        <v>10</v>
      </c>
      <c r="F60" s="28" t="s">
        <v>866</v>
      </c>
      <c r="G60" s="630">
        <v>0.16900000000000001</v>
      </c>
      <c r="I60" s="28">
        <v>10</v>
      </c>
      <c r="J60" s="28" t="s">
        <v>889</v>
      </c>
      <c r="K60" s="630">
        <v>0.109</v>
      </c>
    </row>
    <row r="61" spans="1:11" ht="17.25" customHeight="1" x14ac:dyDescent="0.15">
      <c r="A61" s="28">
        <v>11</v>
      </c>
      <c r="B61" s="28" t="s">
        <v>889</v>
      </c>
      <c r="C61" s="630">
        <v>0.13</v>
      </c>
      <c r="E61" s="28">
        <v>11</v>
      </c>
      <c r="F61" s="28" t="s">
        <v>889</v>
      </c>
      <c r="G61" s="630">
        <v>0.157</v>
      </c>
      <c r="I61" s="28">
        <v>11</v>
      </c>
      <c r="J61" s="28" t="s">
        <v>864</v>
      </c>
      <c r="K61" s="630">
        <v>0.106</v>
      </c>
    </row>
    <row r="62" spans="1:11" ht="17.25" customHeight="1" x14ac:dyDescent="0.15">
      <c r="A62" s="28">
        <v>12</v>
      </c>
      <c r="B62" s="28" t="s">
        <v>880</v>
      </c>
      <c r="C62" s="630">
        <v>0.113</v>
      </c>
      <c r="E62" s="28">
        <v>12</v>
      </c>
      <c r="F62" s="28" t="s">
        <v>882</v>
      </c>
      <c r="G62" s="630">
        <v>0.154</v>
      </c>
      <c r="I62" s="28">
        <v>12</v>
      </c>
      <c r="J62" s="28" t="s">
        <v>901</v>
      </c>
      <c r="K62" s="630">
        <v>9.5000000000000001E-2</v>
      </c>
    </row>
    <row r="63" spans="1:11" ht="17.25" customHeight="1" x14ac:dyDescent="0.15">
      <c r="A63" s="28">
        <v>13</v>
      </c>
      <c r="B63" s="28" t="s">
        <v>872</v>
      </c>
      <c r="C63" s="630">
        <v>0.10299999999999999</v>
      </c>
      <c r="E63" s="28">
        <v>13</v>
      </c>
      <c r="F63" s="28" t="s">
        <v>876</v>
      </c>
      <c r="G63" s="630">
        <v>0.153</v>
      </c>
      <c r="I63" s="28">
        <v>13</v>
      </c>
      <c r="J63" s="28" t="s">
        <v>869</v>
      </c>
      <c r="K63" s="630">
        <v>8.8999999999999996E-2</v>
      </c>
    </row>
    <row r="64" spans="1:11" ht="17.25" customHeight="1" x14ac:dyDescent="0.15">
      <c r="A64" s="28">
        <v>14</v>
      </c>
      <c r="B64" s="28" t="s">
        <v>865</v>
      </c>
      <c r="C64" s="630">
        <v>9.8000000000000004E-2</v>
      </c>
      <c r="E64" s="28">
        <v>14</v>
      </c>
      <c r="F64" s="28" t="s">
        <v>872</v>
      </c>
      <c r="G64" s="630">
        <v>0.13700000000000001</v>
      </c>
      <c r="I64" s="28">
        <v>14</v>
      </c>
      <c r="J64" s="28" t="s">
        <v>865</v>
      </c>
      <c r="K64" s="630">
        <v>8.7999999999999995E-2</v>
      </c>
    </row>
    <row r="65" spans="1:11" ht="17.25" customHeight="1" x14ac:dyDescent="0.15">
      <c r="A65" s="28">
        <v>15</v>
      </c>
      <c r="B65" s="28" t="s">
        <v>869</v>
      </c>
      <c r="C65" s="630">
        <v>9.7000000000000003E-2</v>
      </c>
      <c r="E65" s="28">
        <v>15</v>
      </c>
      <c r="F65" s="28" t="s">
        <v>865</v>
      </c>
      <c r="G65" s="630">
        <v>0.112</v>
      </c>
      <c r="I65" s="28">
        <v>15</v>
      </c>
      <c r="J65" s="28" t="s">
        <v>872</v>
      </c>
      <c r="K65" s="630">
        <v>8.3000000000000004E-2</v>
      </c>
    </row>
    <row r="66" spans="1:11" ht="17.25" customHeight="1" x14ac:dyDescent="0.15">
      <c r="A66" s="28">
        <v>16</v>
      </c>
      <c r="B66" s="28" t="s">
        <v>901</v>
      </c>
      <c r="C66" s="630">
        <v>9.1999999999999998E-2</v>
      </c>
      <c r="E66" s="28">
        <v>16</v>
      </c>
      <c r="F66" s="28" t="s">
        <v>869</v>
      </c>
      <c r="G66" s="630">
        <v>0.111</v>
      </c>
      <c r="I66" s="28">
        <v>16</v>
      </c>
      <c r="J66" s="28" t="s">
        <v>900</v>
      </c>
      <c r="K66" s="630">
        <v>7.0999999999999994E-2</v>
      </c>
    </row>
    <row r="67" spans="1:11" ht="17.25" customHeight="1" x14ac:dyDescent="0.15">
      <c r="A67" s="28">
        <v>17</v>
      </c>
      <c r="B67" s="28" t="s">
        <v>882</v>
      </c>
      <c r="C67" s="630">
        <v>8.7999999999999995E-2</v>
      </c>
      <c r="E67" s="28">
        <v>17</v>
      </c>
      <c r="F67" s="28" t="s">
        <v>900</v>
      </c>
      <c r="G67" s="630">
        <v>0.105</v>
      </c>
      <c r="I67" s="28">
        <v>17</v>
      </c>
      <c r="J67" s="28" t="s">
        <v>880</v>
      </c>
      <c r="K67" s="630">
        <v>6.6000000000000003E-2</v>
      </c>
    </row>
    <row r="68" spans="1:11" ht="17.25" customHeight="1" x14ac:dyDescent="0.15">
      <c r="A68" s="28">
        <v>18</v>
      </c>
      <c r="B68" s="28" t="s">
        <v>900</v>
      </c>
      <c r="C68" s="630">
        <v>8.4000000000000005E-2</v>
      </c>
      <c r="E68" s="28">
        <v>18</v>
      </c>
      <c r="F68" s="28" t="s">
        <v>902</v>
      </c>
      <c r="G68" s="630">
        <v>0.10199999999999999</v>
      </c>
      <c r="I68" s="28">
        <v>18</v>
      </c>
      <c r="J68" s="28" t="s">
        <v>875</v>
      </c>
      <c r="K68" s="630">
        <v>5.7000000000000002E-2</v>
      </c>
    </row>
    <row r="69" spans="1:11" ht="17.25" customHeight="1" x14ac:dyDescent="0.15">
      <c r="A69" s="28">
        <v>19</v>
      </c>
      <c r="B69" s="28" t="s">
        <v>902</v>
      </c>
      <c r="C69" s="630">
        <v>7.4999999999999997E-2</v>
      </c>
      <c r="E69" s="28">
        <v>19</v>
      </c>
      <c r="F69" s="28" t="s">
        <v>862</v>
      </c>
      <c r="G69" s="630">
        <v>9.9000000000000005E-2</v>
      </c>
      <c r="I69" s="28">
        <v>19</v>
      </c>
      <c r="J69" s="28" t="s">
        <v>862</v>
      </c>
      <c r="K69" s="630">
        <v>5.3999999999999999E-2</v>
      </c>
    </row>
    <row r="70" spans="1:11" ht="17.25" customHeight="1" x14ac:dyDescent="0.15">
      <c r="A70" s="28">
        <v>20</v>
      </c>
      <c r="B70" s="28" t="s">
        <v>862</v>
      </c>
      <c r="C70" s="630">
        <v>7.1999999999999995E-2</v>
      </c>
      <c r="E70" s="28">
        <v>20</v>
      </c>
      <c r="F70" s="28" t="s">
        <v>898</v>
      </c>
      <c r="G70" s="630">
        <v>9.5000000000000001E-2</v>
      </c>
      <c r="I70" s="28">
        <v>20</v>
      </c>
      <c r="J70" s="28" t="s">
        <v>902</v>
      </c>
      <c r="K70" s="630">
        <v>5.2999999999999999E-2</v>
      </c>
    </row>
    <row r="71" spans="1:11" ht="17.25" customHeight="1" x14ac:dyDescent="0.15">
      <c r="A71" s="28">
        <v>21</v>
      </c>
      <c r="B71" s="28" t="s">
        <v>898</v>
      </c>
      <c r="C71" s="630">
        <v>0.06</v>
      </c>
      <c r="E71" s="28">
        <v>21</v>
      </c>
      <c r="F71" s="28" t="s">
        <v>901</v>
      </c>
      <c r="G71" s="630">
        <v>8.5999999999999993E-2</v>
      </c>
      <c r="I71" s="28">
        <v>21</v>
      </c>
      <c r="J71" s="28" t="s">
        <v>882</v>
      </c>
      <c r="K71" s="630">
        <v>4.8000000000000001E-2</v>
      </c>
    </row>
    <row r="72" spans="1:11" ht="17.25" customHeight="1" x14ac:dyDescent="0.15">
      <c r="A72" s="28">
        <v>22</v>
      </c>
      <c r="B72" s="28" t="s">
        <v>875</v>
      </c>
      <c r="C72" s="630">
        <v>4.9000000000000002E-2</v>
      </c>
      <c r="E72" s="28">
        <v>22</v>
      </c>
      <c r="F72" s="28" t="s">
        <v>871</v>
      </c>
      <c r="G72" s="630">
        <v>5.8999999999999997E-2</v>
      </c>
      <c r="I72" s="28">
        <v>22</v>
      </c>
      <c r="J72" s="28" t="s">
        <v>886</v>
      </c>
      <c r="K72" s="630">
        <v>4.5999999999999999E-2</v>
      </c>
    </row>
    <row r="73" spans="1:11" ht="17.25" customHeight="1" x14ac:dyDescent="0.15">
      <c r="A73" s="28">
        <v>23</v>
      </c>
      <c r="B73" s="28" t="s">
        <v>886</v>
      </c>
      <c r="C73" s="630">
        <v>4.7E-2</v>
      </c>
      <c r="E73" s="28">
        <v>23</v>
      </c>
      <c r="F73" s="28" t="s">
        <v>874</v>
      </c>
      <c r="G73" s="630">
        <v>5.7000000000000002E-2</v>
      </c>
      <c r="I73" s="28">
        <v>23</v>
      </c>
      <c r="J73" s="28" t="s">
        <v>898</v>
      </c>
      <c r="K73" s="630">
        <v>3.9E-2</v>
      </c>
    </row>
    <row r="74" spans="1:11" ht="17.25" customHeight="1" x14ac:dyDescent="0.15">
      <c r="A74" s="28">
        <v>24</v>
      </c>
      <c r="B74" s="28" t="s">
        <v>874</v>
      </c>
      <c r="C74" s="630">
        <v>4.2999999999999997E-2</v>
      </c>
      <c r="E74" s="28">
        <v>24</v>
      </c>
      <c r="F74" s="28" t="s">
        <v>894</v>
      </c>
      <c r="G74" s="630">
        <v>5.5E-2</v>
      </c>
      <c r="I74" s="28">
        <v>24</v>
      </c>
      <c r="J74" s="28" t="s">
        <v>879</v>
      </c>
      <c r="K74" s="630">
        <v>3.6999999999999998E-2</v>
      </c>
    </row>
    <row r="75" spans="1:11" ht="17.25" customHeight="1" x14ac:dyDescent="0.15">
      <c r="A75" s="28">
        <v>25</v>
      </c>
      <c r="B75" s="28" t="s">
        <v>879</v>
      </c>
      <c r="C75" s="630">
        <v>4.1000000000000002E-2</v>
      </c>
      <c r="E75" s="28">
        <v>25</v>
      </c>
      <c r="F75" s="28" t="s">
        <v>886</v>
      </c>
      <c r="G75" s="630">
        <v>0.05</v>
      </c>
      <c r="I75" s="28">
        <v>25</v>
      </c>
      <c r="J75" s="28" t="s">
        <v>874</v>
      </c>
      <c r="K75" s="630">
        <v>3.4000000000000002E-2</v>
      </c>
    </row>
    <row r="76" spans="1:11" ht="17.25" customHeight="1" x14ac:dyDescent="0.15">
      <c r="A76" s="28">
        <v>26</v>
      </c>
      <c r="B76" s="28" t="s">
        <v>894</v>
      </c>
      <c r="C76" s="630">
        <v>3.5000000000000003E-2</v>
      </c>
      <c r="E76" s="28">
        <v>26</v>
      </c>
      <c r="F76" s="28" t="s">
        <v>895</v>
      </c>
      <c r="G76" s="630">
        <v>0.05</v>
      </c>
      <c r="I76" s="28">
        <v>26</v>
      </c>
      <c r="J76" s="28" t="s">
        <v>887</v>
      </c>
      <c r="K76" s="630">
        <v>2.4E-2</v>
      </c>
    </row>
    <row r="77" spans="1:11" ht="17.25" customHeight="1" x14ac:dyDescent="0.15">
      <c r="A77" s="28">
        <v>27</v>
      </c>
      <c r="B77" s="28" t="s">
        <v>895</v>
      </c>
      <c r="C77" s="630">
        <v>3.3000000000000002E-2</v>
      </c>
      <c r="E77" s="28">
        <v>27</v>
      </c>
      <c r="F77" s="28" t="s">
        <v>879</v>
      </c>
      <c r="G77" s="630">
        <v>4.8000000000000001E-2</v>
      </c>
      <c r="I77" s="28">
        <v>27</v>
      </c>
      <c r="J77" s="28" t="s">
        <v>894</v>
      </c>
      <c r="K77" s="630">
        <v>2.3E-2</v>
      </c>
    </row>
    <row r="78" spans="1:11" ht="17.25" customHeight="1" x14ac:dyDescent="0.15">
      <c r="A78" s="28">
        <v>28</v>
      </c>
      <c r="B78" s="28" t="s">
        <v>871</v>
      </c>
      <c r="C78" s="630">
        <v>3.2000000000000001E-2</v>
      </c>
      <c r="E78" s="28">
        <v>28</v>
      </c>
      <c r="F78" s="28" t="s">
        <v>881</v>
      </c>
      <c r="G78" s="630">
        <v>4.7E-2</v>
      </c>
      <c r="I78" s="28">
        <v>28</v>
      </c>
      <c r="J78" s="28" t="s">
        <v>895</v>
      </c>
      <c r="K78" s="630">
        <v>0.02</v>
      </c>
    </row>
    <row r="79" spans="1:11" ht="17.25" customHeight="1" x14ac:dyDescent="0.15">
      <c r="A79" s="28">
        <v>29</v>
      </c>
      <c r="B79" s="28" t="s">
        <v>881</v>
      </c>
      <c r="C79" s="630">
        <v>2.1000000000000001E-2</v>
      </c>
      <c r="E79" s="28">
        <v>29</v>
      </c>
      <c r="F79" s="28" t="s">
        <v>878</v>
      </c>
      <c r="G79" s="630">
        <v>4.4999999999999998E-2</v>
      </c>
      <c r="I79" s="28">
        <v>29</v>
      </c>
      <c r="J79" s="28" t="s">
        <v>884</v>
      </c>
      <c r="K79" s="630">
        <v>1.6E-2</v>
      </c>
    </row>
    <row r="80" spans="1:11" ht="17.25" customHeight="1" x14ac:dyDescent="0.15">
      <c r="A80" s="28">
        <v>30</v>
      </c>
      <c r="B80" s="28" t="s">
        <v>878</v>
      </c>
      <c r="C80" s="630">
        <v>0.02</v>
      </c>
      <c r="E80" s="28">
        <v>30</v>
      </c>
      <c r="F80" s="28" t="s">
        <v>875</v>
      </c>
      <c r="G80" s="630">
        <v>3.6999999999999998E-2</v>
      </c>
      <c r="I80" s="28">
        <v>30</v>
      </c>
      <c r="J80" s="28" t="s">
        <v>891</v>
      </c>
      <c r="K80" s="630">
        <v>0.01</v>
      </c>
    </row>
    <row r="81" spans="1:11" ht="17.25" customHeight="1" x14ac:dyDescent="0.15">
      <c r="A81" s="28">
        <v>31</v>
      </c>
      <c r="B81" s="28" t="s">
        <v>887</v>
      </c>
      <c r="C81" s="630">
        <v>1.7999999999999999E-2</v>
      </c>
      <c r="E81" s="28">
        <v>31</v>
      </c>
      <c r="F81" s="28" t="s">
        <v>883</v>
      </c>
      <c r="G81" s="630">
        <v>3.2000000000000001E-2</v>
      </c>
      <c r="I81" s="28">
        <v>31</v>
      </c>
      <c r="J81" s="28" t="s">
        <v>873</v>
      </c>
      <c r="K81" s="630">
        <v>0.01</v>
      </c>
    </row>
    <row r="82" spans="1:11" ht="17.25" customHeight="1" x14ac:dyDescent="0.15">
      <c r="A82" s="28">
        <v>32</v>
      </c>
      <c r="B82" s="28" t="s">
        <v>873</v>
      </c>
      <c r="C82" s="630">
        <v>1.7000000000000001E-2</v>
      </c>
      <c r="E82" s="28">
        <v>32</v>
      </c>
      <c r="F82" s="28" t="s">
        <v>873</v>
      </c>
      <c r="G82" s="630">
        <v>2.8000000000000001E-2</v>
      </c>
      <c r="I82" s="28">
        <v>32</v>
      </c>
      <c r="J82" s="28" t="s">
        <v>871</v>
      </c>
      <c r="K82" s="630">
        <v>0.01</v>
      </c>
    </row>
    <row r="83" spans="1:11" ht="17.25" customHeight="1" x14ac:dyDescent="0.15">
      <c r="A83" s="28">
        <v>33</v>
      </c>
      <c r="B83" s="28" t="s">
        <v>891</v>
      </c>
      <c r="C83" s="630">
        <v>1.2999999999999999E-2</v>
      </c>
      <c r="E83" s="28">
        <v>33</v>
      </c>
      <c r="F83" s="28" t="s">
        <v>870</v>
      </c>
      <c r="G83" s="630">
        <v>2.5999999999999999E-2</v>
      </c>
      <c r="I83" s="28">
        <v>33</v>
      </c>
      <c r="J83" s="28" t="s">
        <v>877</v>
      </c>
      <c r="K83" s="630">
        <v>3.0000000000000001E-3</v>
      </c>
    </row>
    <row r="84" spans="1:11" ht="17.25" customHeight="1" x14ac:dyDescent="0.15">
      <c r="A84" s="28">
        <v>34</v>
      </c>
      <c r="B84" s="28" t="s">
        <v>883</v>
      </c>
      <c r="C84" s="630">
        <v>1.2999999999999999E-2</v>
      </c>
      <c r="E84" s="28">
        <v>34</v>
      </c>
      <c r="F84" s="28" t="s">
        <v>891</v>
      </c>
      <c r="G84" s="630">
        <v>1.7000000000000001E-2</v>
      </c>
      <c r="I84" s="28">
        <v>34</v>
      </c>
      <c r="J84" s="28" t="s">
        <v>870</v>
      </c>
      <c r="K84" s="630">
        <v>0</v>
      </c>
    </row>
    <row r="85" spans="1:11" ht="17.25" customHeight="1" x14ac:dyDescent="0.15">
      <c r="A85" s="28">
        <v>35</v>
      </c>
      <c r="B85" s="28" t="s">
        <v>870</v>
      </c>
      <c r="C85" s="630">
        <v>1.2E-2</v>
      </c>
      <c r="E85" s="28">
        <v>35</v>
      </c>
      <c r="F85" s="28" t="s">
        <v>896</v>
      </c>
      <c r="G85" s="630">
        <v>1.6E-2</v>
      </c>
      <c r="I85" s="28">
        <v>35</v>
      </c>
      <c r="J85" s="28" t="s">
        <v>885</v>
      </c>
      <c r="K85" s="630">
        <v>0</v>
      </c>
    </row>
    <row r="86" spans="1:11" ht="17.25" customHeight="1" x14ac:dyDescent="0.15">
      <c r="A86" s="28">
        <v>36</v>
      </c>
      <c r="B86" s="28" t="s">
        <v>884</v>
      </c>
      <c r="C86" s="630">
        <v>1.0999999999999999E-2</v>
      </c>
      <c r="E86" s="28">
        <v>36</v>
      </c>
      <c r="F86" s="28" t="s">
        <v>877</v>
      </c>
      <c r="G86" s="630">
        <v>6.0000000000000001E-3</v>
      </c>
      <c r="I86" s="28">
        <v>36</v>
      </c>
      <c r="J86" s="28" t="s">
        <v>896</v>
      </c>
      <c r="K86" s="630">
        <v>0</v>
      </c>
    </row>
    <row r="87" spans="1:11" ht="17.25" customHeight="1" x14ac:dyDescent="0.15">
      <c r="A87" s="28">
        <v>37</v>
      </c>
      <c r="B87" s="28" t="s">
        <v>896</v>
      </c>
      <c r="C87" s="630">
        <v>6.0000000000000001E-3</v>
      </c>
      <c r="E87" s="28">
        <v>37</v>
      </c>
      <c r="F87" s="28" t="s">
        <v>885</v>
      </c>
      <c r="G87" s="630">
        <v>0</v>
      </c>
      <c r="I87" s="28">
        <v>37</v>
      </c>
      <c r="J87" s="28" t="s">
        <v>883</v>
      </c>
      <c r="K87" s="630">
        <v>0</v>
      </c>
    </row>
    <row r="88" spans="1:11" ht="17.25" customHeight="1" x14ac:dyDescent="0.15">
      <c r="A88" s="28">
        <v>38</v>
      </c>
      <c r="B88" s="28" t="s">
        <v>877</v>
      </c>
      <c r="C88" s="630">
        <v>4.0000000000000001E-3</v>
      </c>
      <c r="E88" s="28">
        <v>38</v>
      </c>
      <c r="F88" s="28" t="s">
        <v>893</v>
      </c>
      <c r="G88" s="630">
        <v>0</v>
      </c>
      <c r="I88" s="28">
        <v>38</v>
      </c>
      <c r="J88" s="28" t="s">
        <v>893</v>
      </c>
      <c r="K88" s="630">
        <v>0</v>
      </c>
    </row>
    <row r="89" spans="1:11" ht="17.25" customHeight="1" x14ac:dyDescent="0.15">
      <c r="A89" s="28">
        <v>39</v>
      </c>
      <c r="B89" s="28" t="s">
        <v>893</v>
      </c>
      <c r="C89" s="630">
        <v>0</v>
      </c>
      <c r="E89" s="28">
        <v>39</v>
      </c>
      <c r="F89" s="28" t="s">
        <v>899</v>
      </c>
      <c r="G89" s="630">
        <v>0</v>
      </c>
      <c r="I89" s="28">
        <v>39</v>
      </c>
      <c r="J89" s="28" t="s">
        <v>881</v>
      </c>
      <c r="K89" s="630">
        <v>0</v>
      </c>
    </row>
    <row r="90" spans="1:11" ht="17.25" customHeight="1" x14ac:dyDescent="0.15">
      <c r="A90" s="28">
        <v>40</v>
      </c>
      <c r="B90" s="28" t="s">
        <v>885</v>
      </c>
      <c r="C90" s="630">
        <v>0</v>
      </c>
      <c r="E90" s="28">
        <v>40</v>
      </c>
      <c r="F90" s="28" t="s">
        <v>887</v>
      </c>
      <c r="G90" s="630">
        <v>0</v>
      </c>
      <c r="I90" s="28">
        <v>40</v>
      </c>
      <c r="J90" s="28" t="s">
        <v>878</v>
      </c>
      <c r="K90" s="630">
        <v>0</v>
      </c>
    </row>
    <row r="91" spans="1:11" ht="17.25" customHeight="1" x14ac:dyDescent="0.15">
      <c r="A91" s="28">
        <v>41</v>
      </c>
      <c r="B91" s="28" t="s">
        <v>899</v>
      </c>
      <c r="C91" s="630">
        <v>0</v>
      </c>
      <c r="E91" s="28">
        <v>41</v>
      </c>
      <c r="F91" s="28" t="s">
        <v>884</v>
      </c>
      <c r="G91" s="630">
        <v>0</v>
      </c>
      <c r="I91" s="28">
        <v>41</v>
      </c>
      <c r="J91" s="28" t="s">
        <v>899</v>
      </c>
      <c r="K91" s="630">
        <v>0</v>
      </c>
    </row>
    <row r="92" spans="1:11" ht="17.25" customHeight="1" x14ac:dyDescent="0.15">
      <c r="A92" s="636" t="s">
        <v>928</v>
      </c>
      <c r="B92" s="28" t="s">
        <v>859</v>
      </c>
      <c r="C92" s="630">
        <v>0.17699999999999999</v>
      </c>
      <c r="E92" s="636" t="s">
        <v>928</v>
      </c>
      <c r="F92" s="28" t="s">
        <v>859</v>
      </c>
      <c r="G92" s="630">
        <v>0.222</v>
      </c>
      <c r="I92" s="636" t="s">
        <v>929</v>
      </c>
      <c r="J92" s="28" t="s">
        <v>859</v>
      </c>
      <c r="K92" s="630">
        <v>0.14599999999999999</v>
      </c>
    </row>
    <row r="94" spans="1:11" x14ac:dyDescent="0.15">
      <c r="A94" s="624" t="s">
        <v>858</v>
      </c>
    </row>
    <row r="96" spans="1:11" x14ac:dyDescent="0.15">
      <c r="A96" s="607" t="s">
        <v>905</v>
      </c>
    </row>
    <row r="97" spans="1:11" x14ac:dyDescent="0.15">
      <c r="A97" t="s">
        <v>868</v>
      </c>
      <c r="E97" t="s">
        <v>814</v>
      </c>
      <c r="I97" t="s">
        <v>812</v>
      </c>
    </row>
    <row r="98" spans="1:11" ht="40.5" x14ac:dyDescent="0.15">
      <c r="A98" s="627" t="s">
        <v>867</v>
      </c>
      <c r="B98" s="628" t="s">
        <v>37</v>
      </c>
      <c r="C98" s="628" t="s">
        <v>36</v>
      </c>
      <c r="D98" s="629"/>
      <c r="E98" s="627" t="s">
        <v>867</v>
      </c>
      <c r="F98" s="628" t="s">
        <v>37</v>
      </c>
      <c r="G98" s="628" t="s">
        <v>36</v>
      </c>
      <c r="I98" s="627" t="s">
        <v>867</v>
      </c>
      <c r="J98" s="628" t="s">
        <v>37</v>
      </c>
      <c r="K98" s="628" t="s">
        <v>36</v>
      </c>
    </row>
    <row r="99" spans="1:11" ht="17.25" customHeight="1" x14ac:dyDescent="0.15">
      <c r="A99" s="627" t="s">
        <v>893</v>
      </c>
      <c r="B99" s="626">
        <v>0.26</v>
      </c>
      <c r="C99" s="626">
        <v>0.52100000000000002</v>
      </c>
      <c r="D99" s="625">
        <v>1</v>
      </c>
      <c r="E99" s="626" t="s">
        <v>893</v>
      </c>
      <c r="F99" s="626">
        <v>0.24199999999999999</v>
      </c>
      <c r="G99" s="626">
        <v>0.63600000000000001</v>
      </c>
      <c r="H99" s="625">
        <v>1</v>
      </c>
      <c r="I99" s="626" t="s">
        <v>893</v>
      </c>
      <c r="J99" s="626">
        <v>0.27500000000000002</v>
      </c>
      <c r="K99" s="626">
        <v>0.42499999999999999</v>
      </c>
    </row>
    <row r="100" spans="1:11" ht="17.25" customHeight="1" x14ac:dyDescent="0.15">
      <c r="A100" s="627" t="s">
        <v>870</v>
      </c>
      <c r="B100" s="626">
        <v>0.27400000000000002</v>
      </c>
      <c r="C100" s="626">
        <v>0.41699999999999998</v>
      </c>
      <c r="D100" s="625">
        <v>2</v>
      </c>
      <c r="E100" s="626" t="s">
        <v>899</v>
      </c>
      <c r="F100" s="626">
        <v>0.375</v>
      </c>
      <c r="G100" s="626">
        <v>0.5</v>
      </c>
      <c r="H100" s="625">
        <v>2</v>
      </c>
      <c r="I100" s="626" t="s">
        <v>875</v>
      </c>
      <c r="J100" s="626">
        <v>0.30099999999999999</v>
      </c>
      <c r="K100" s="626">
        <v>0.39</v>
      </c>
    </row>
    <row r="101" spans="1:11" ht="17.25" customHeight="1" x14ac:dyDescent="0.15">
      <c r="A101" s="627" t="s">
        <v>902</v>
      </c>
      <c r="B101" s="626">
        <v>0.224</v>
      </c>
      <c r="C101" s="626">
        <v>0.46600000000000003</v>
      </c>
      <c r="D101" s="625">
        <v>3</v>
      </c>
      <c r="E101" s="626" t="s">
        <v>887</v>
      </c>
      <c r="F101" s="626">
        <v>0.313</v>
      </c>
      <c r="G101" s="626">
        <v>0.438</v>
      </c>
      <c r="H101" s="625">
        <v>3</v>
      </c>
      <c r="I101" s="626" t="s">
        <v>895</v>
      </c>
      <c r="J101" s="626">
        <v>0.27</v>
      </c>
      <c r="K101" s="626">
        <v>0.41799999999999998</v>
      </c>
    </row>
    <row r="102" spans="1:11" ht="17.25" customHeight="1" x14ac:dyDescent="0.15">
      <c r="A102" s="627" t="s">
        <v>895</v>
      </c>
      <c r="B102" s="626">
        <v>0.26</v>
      </c>
      <c r="C102" s="626">
        <v>0.41799999999999998</v>
      </c>
      <c r="D102" s="625">
        <v>4</v>
      </c>
      <c r="E102" s="626" t="s">
        <v>870</v>
      </c>
      <c r="F102" s="626">
        <v>0.28899999999999998</v>
      </c>
      <c r="G102" s="626">
        <v>0.42099999999999999</v>
      </c>
      <c r="H102" s="625">
        <v>4</v>
      </c>
      <c r="I102" s="626" t="s">
        <v>902</v>
      </c>
      <c r="J102" s="626">
        <v>0.22900000000000001</v>
      </c>
      <c r="K102" s="626">
        <v>0.45800000000000002</v>
      </c>
    </row>
    <row r="103" spans="1:11" ht="17.25" customHeight="1" x14ac:dyDescent="0.15">
      <c r="A103" s="627" t="s">
        <v>873</v>
      </c>
      <c r="B103" s="626">
        <v>0.27800000000000002</v>
      </c>
      <c r="C103" s="626">
        <v>0.39800000000000002</v>
      </c>
      <c r="D103" s="625">
        <v>5</v>
      </c>
      <c r="E103" s="626" t="s">
        <v>878</v>
      </c>
      <c r="F103" s="626">
        <v>0.159</v>
      </c>
      <c r="G103" s="626">
        <v>0.54500000000000004</v>
      </c>
      <c r="H103" s="625">
        <v>5</v>
      </c>
      <c r="I103" s="626" t="s">
        <v>891</v>
      </c>
      <c r="J103" s="626">
        <v>0.24</v>
      </c>
      <c r="K103" s="626">
        <v>0.442</v>
      </c>
    </row>
    <row r="104" spans="1:11" ht="17.25" customHeight="1" x14ac:dyDescent="0.15">
      <c r="A104" s="627" t="s">
        <v>878</v>
      </c>
      <c r="B104" s="626">
        <v>0.188</v>
      </c>
      <c r="C104" s="626">
        <v>0.48499999999999999</v>
      </c>
      <c r="D104" s="625">
        <v>6</v>
      </c>
      <c r="E104" s="626" t="s">
        <v>880</v>
      </c>
      <c r="F104" s="626">
        <v>0.28699999999999998</v>
      </c>
      <c r="G104" s="626">
        <v>0.41299999999999998</v>
      </c>
      <c r="H104" s="625">
        <v>6</v>
      </c>
      <c r="I104" s="626" t="s">
        <v>870</v>
      </c>
      <c r="J104" s="626">
        <v>0.26100000000000001</v>
      </c>
      <c r="K104" s="626">
        <v>0.41299999999999998</v>
      </c>
    </row>
    <row r="105" spans="1:11" ht="17.25" customHeight="1" x14ac:dyDescent="0.15">
      <c r="A105" s="627" t="s">
        <v>891</v>
      </c>
      <c r="B105" s="626">
        <v>0.24299999999999999</v>
      </c>
      <c r="C105" s="626">
        <v>0.42299999999999999</v>
      </c>
      <c r="D105" s="625">
        <v>7</v>
      </c>
      <c r="E105" s="626" t="s">
        <v>902</v>
      </c>
      <c r="F105" s="626">
        <v>0.218</v>
      </c>
      <c r="G105" s="626">
        <v>0.47599999999999998</v>
      </c>
      <c r="H105" s="625">
        <v>7</v>
      </c>
      <c r="I105" s="626" t="s">
        <v>873</v>
      </c>
      <c r="J105" s="626">
        <v>0.29599999999999999</v>
      </c>
      <c r="K105" s="626">
        <v>0.36799999999999999</v>
      </c>
    </row>
    <row r="106" spans="1:11" ht="17.25" customHeight="1" x14ac:dyDescent="0.15">
      <c r="A106" s="627" t="s">
        <v>899</v>
      </c>
      <c r="B106" s="626">
        <v>0.217</v>
      </c>
      <c r="C106" s="626">
        <v>0.435</v>
      </c>
      <c r="D106" s="625">
        <v>8</v>
      </c>
      <c r="E106" s="626" t="s">
        <v>873</v>
      </c>
      <c r="F106" s="626">
        <v>0.251</v>
      </c>
      <c r="G106" s="626">
        <v>0.441</v>
      </c>
      <c r="H106" s="625">
        <v>8</v>
      </c>
      <c r="I106" s="626" t="s">
        <v>860</v>
      </c>
      <c r="J106" s="626">
        <v>0.27</v>
      </c>
      <c r="K106" s="626">
        <v>0.38500000000000001</v>
      </c>
    </row>
    <row r="107" spans="1:11" ht="17.25" customHeight="1" x14ac:dyDescent="0.15">
      <c r="A107" s="627" t="s">
        <v>886</v>
      </c>
      <c r="B107" s="626">
        <v>0.27500000000000002</v>
      </c>
      <c r="C107" s="626">
        <v>0.376</v>
      </c>
      <c r="D107" s="625">
        <v>9</v>
      </c>
      <c r="E107" s="626" t="s">
        <v>895</v>
      </c>
      <c r="F107" s="626">
        <v>0.245</v>
      </c>
      <c r="G107" s="626">
        <v>0.41699999999999998</v>
      </c>
      <c r="H107" s="625">
        <v>9</v>
      </c>
      <c r="I107" s="626" t="s">
        <v>886</v>
      </c>
      <c r="J107" s="626">
        <v>0.27700000000000002</v>
      </c>
      <c r="K107" s="626">
        <v>0.373</v>
      </c>
    </row>
    <row r="108" spans="1:11" ht="17.25" customHeight="1" x14ac:dyDescent="0.15">
      <c r="A108" s="627" t="s">
        <v>880</v>
      </c>
      <c r="B108" s="626">
        <v>0.26700000000000002</v>
      </c>
      <c r="C108" s="626">
        <v>0.38</v>
      </c>
      <c r="D108" s="625">
        <v>10</v>
      </c>
      <c r="E108" s="626" t="s">
        <v>886</v>
      </c>
      <c r="F108" s="626">
        <v>0.27200000000000002</v>
      </c>
      <c r="G108" s="626">
        <v>0.379</v>
      </c>
      <c r="H108" s="625">
        <v>10</v>
      </c>
      <c r="I108" s="626" t="s">
        <v>878</v>
      </c>
      <c r="J108" s="626">
        <v>0.21099999999999999</v>
      </c>
      <c r="K108" s="626">
        <v>0.439</v>
      </c>
    </row>
    <row r="109" spans="1:11" ht="17.25" customHeight="1" x14ac:dyDescent="0.15">
      <c r="A109" s="627" t="s">
        <v>875</v>
      </c>
      <c r="B109" s="626">
        <v>0.26</v>
      </c>
      <c r="C109" s="626">
        <v>0.38200000000000001</v>
      </c>
      <c r="D109" s="625">
        <v>11</v>
      </c>
      <c r="E109" s="626" t="s">
        <v>891</v>
      </c>
      <c r="F109" s="626">
        <v>0.249</v>
      </c>
      <c r="G109" s="626">
        <v>0.39400000000000002</v>
      </c>
      <c r="H109" s="625">
        <v>11</v>
      </c>
      <c r="I109" s="626" t="s">
        <v>862</v>
      </c>
      <c r="J109" s="626">
        <v>0.27700000000000002</v>
      </c>
      <c r="K109" s="626">
        <v>0.36799999999999999</v>
      </c>
    </row>
    <row r="110" spans="1:11" ht="17.25" customHeight="1" x14ac:dyDescent="0.15">
      <c r="A110" s="627" t="s">
        <v>860</v>
      </c>
      <c r="B110" s="626">
        <v>0.26500000000000001</v>
      </c>
      <c r="C110" s="626">
        <v>0.371</v>
      </c>
      <c r="D110" s="625">
        <v>12</v>
      </c>
      <c r="E110" s="626" t="s">
        <v>866</v>
      </c>
      <c r="F110" s="626">
        <v>0.27700000000000002</v>
      </c>
      <c r="G110" s="626">
        <v>0.36099999999999999</v>
      </c>
      <c r="H110" s="625">
        <v>12</v>
      </c>
      <c r="I110" s="626" t="s">
        <v>888</v>
      </c>
      <c r="J110" s="626">
        <v>0.27700000000000002</v>
      </c>
      <c r="K110" s="626">
        <v>0.36499999999999999</v>
      </c>
    </row>
    <row r="111" spans="1:11" ht="17.25" customHeight="1" x14ac:dyDescent="0.15">
      <c r="A111" s="627" t="s">
        <v>862</v>
      </c>
      <c r="B111" s="626">
        <v>0.26600000000000001</v>
      </c>
      <c r="C111" s="626">
        <v>0.36399999999999999</v>
      </c>
      <c r="D111" s="625">
        <v>13</v>
      </c>
      <c r="E111" s="626" t="s">
        <v>894</v>
      </c>
      <c r="F111" s="626">
        <v>0.26100000000000001</v>
      </c>
      <c r="G111" s="626">
        <v>0.35299999999999998</v>
      </c>
      <c r="H111" s="625">
        <v>13</v>
      </c>
      <c r="I111" s="626" t="s">
        <v>861</v>
      </c>
      <c r="J111" s="626">
        <v>0.27500000000000002</v>
      </c>
      <c r="K111" s="626">
        <v>0.36499999999999999</v>
      </c>
    </row>
    <row r="112" spans="1:11" ht="17.25" customHeight="1" x14ac:dyDescent="0.15">
      <c r="A112" s="627" t="s">
        <v>861</v>
      </c>
      <c r="B112" s="626">
        <v>0.27100000000000002</v>
      </c>
      <c r="C112" s="626">
        <v>0.35599999999999998</v>
      </c>
      <c r="D112" s="625">
        <v>14</v>
      </c>
      <c r="E112" s="626" t="s">
        <v>898</v>
      </c>
      <c r="F112" s="626">
        <v>0.29599999999999999</v>
      </c>
      <c r="G112" s="626">
        <v>0.313</v>
      </c>
      <c r="H112" s="625">
        <v>14</v>
      </c>
      <c r="I112" s="626" t="s">
        <v>865</v>
      </c>
      <c r="J112" s="626">
        <v>0.26600000000000001</v>
      </c>
      <c r="K112" s="626">
        <v>0.36199999999999999</v>
      </c>
    </row>
    <row r="113" spans="1:11" ht="17.25" customHeight="1" x14ac:dyDescent="0.15">
      <c r="A113" s="627" t="s">
        <v>894</v>
      </c>
      <c r="B113" s="626">
        <v>0.27400000000000002</v>
      </c>
      <c r="C113" s="626">
        <v>0.34200000000000003</v>
      </c>
      <c r="D113" s="625">
        <v>15</v>
      </c>
      <c r="E113" s="626" t="s">
        <v>861</v>
      </c>
      <c r="F113" s="626">
        <v>0.26500000000000001</v>
      </c>
      <c r="G113" s="626">
        <v>0.34300000000000003</v>
      </c>
      <c r="H113" s="625">
        <v>15</v>
      </c>
      <c r="I113" s="626" t="s">
        <v>892</v>
      </c>
      <c r="J113" s="626">
        <v>0.224</v>
      </c>
      <c r="K113" s="626">
        <v>0.4</v>
      </c>
    </row>
    <row r="114" spans="1:11" ht="17.25" customHeight="1" x14ac:dyDescent="0.15">
      <c r="A114" s="627" t="s">
        <v>865</v>
      </c>
      <c r="B114" s="626">
        <v>0.26900000000000002</v>
      </c>
      <c r="C114" s="626">
        <v>0.34699999999999998</v>
      </c>
      <c r="D114" s="625">
        <v>16</v>
      </c>
      <c r="E114" s="626" t="s">
        <v>860</v>
      </c>
      <c r="F114" s="626">
        <v>0.25600000000000001</v>
      </c>
      <c r="G114" s="626">
        <v>0.35099999999999998</v>
      </c>
      <c r="H114" s="625">
        <v>16</v>
      </c>
      <c r="I114" s="626" t="s">
        <v>901</v>
      </c>
      <c r="J114" s="626">
        <v>0.22500000000000001</v>
      </c>
      <c r="K114" s="626">
        <v>0.39300000000000002</v>
      </c>
    </row>
    <row r="115" spans="1:11" ht="17.25" customHeight="1" x14ac:dyDescent="0.15">
      <c r="A115" s="627" t="s">
        <v>892</v>
      </c>
      <c r="B115" s="626">
        <v>0.23</v>
      </c>
      <c r="C115" s="626">
        <v>0.38500000000000001</v>
      </c>
      <c r="D115" s="625">
        <v>17</v>
      </c>
      <c r="E115" s="626" t="s">
        <v>862</v>
      </c>
      <c r="F115" s="626">
        <v>0.248</v>
      </c>
      <c r="G115" s="626">
        <v>0.35699999999999998</v>
      </c>
      <c r="H115" s="625">
        <v>17</v>
      </c>
      <c r="I115" s="626" t="s">
        <v>894</v>
      </c>
      <c r="J115" s="626">
        <v>0.28299999999999997</v>
      </c>
      <c r="K115" s="626">
        <v>0.33400000000000002</v>
      </c>
    </row>
    <row r="116" spans="1:11" ht="17.25" customHeight="1" x14ac:dyDescent="0.15">
      <c r="A116" s="627" t="s">
        <v>887</v>
      </c>
      <c r="B116" s="626">
        <v>0.29799999999999999</v>
      </c>
      <c r="C116" s="626">
        <v>0.316</v>
      </c>
      <c r="D116" s="625">
        <v>18</v>
      </c>
      <c r="E116" s="626" t="s">
        <v>892</v>
      </c>
      <c r="F116" s="626">
        <v>0.23799999999999999</v>
      </c>
      <c r="G116" s="626">
        <v>0.36399999999999999</v>
      </c>
      <c r="H116" s="625">
        <v>18</v>
      </c>
      <c r="I116" s="626" t="s">
        <v>898</v>
      </c>
      <c r="J116" s="626">
        <v>0.26700000000000002</v>
      </c>
      <c r="K116" s="626">
        <v>0.34699999999999998</v>
      </c>
    </row>
    <row r="117" spans="1:11" ht="17.25" customHeight="1" x14ac:dyDescent="0.15">
      <c r="A117" s="627" t="s">
        <v>898</v>
      </c>
      <c r="B117" s="626">
        <v>0.27800000000000002</v>
      </c>
      <c r="C117" s="626">
        <v>0.33400000000000002</v>
      </c>
      <c r="D117" s="625">
        <v>19</v>
      </c>
      <c r="E117" s="626" t="s">
        <v>865</v>
      </c>
      <c r="F117" s="626">
        <v>0.27500000000000002</v>
      </c>
      <c r="G117" s="626">
        <v>0.32500000000000001</v>
      </c>
      <c r="H117" s="625">
        <v>19</v>
      </c>
      <c r="I117" s="626" t="s">
        <v>880</v>
      </c>
      <c r="J117" s="626">
        <v>0.254</v>
      </c>
      <c r="K117" s="626">
        <v>0.35699999999999998</v>
      </c>
    </row>
    <row r="118" spans="1:11" ht="17.25" customHeight="1" x14ac:dyDescent="0.15">
      <c r="A118" s="627" t="s">
        <v>866</v>
      </c>
      <c r="B118" s="626">
        <v>0.23799999999999999</v>
      </c>
      <c r="C118" s="626">
        <v>0.36499999999999999</v>
      </c>
      <c r="D118" s="625">
        <v>20</v>
      </c>
      <c r="E118" s="626" t="s">
        <v>890</v>
      </c>
      <c r="F118" s="626">
        <v>0.26600000000000001</v>
      </c>
      <c r="G118" s="626">
        <v>0.33</v>
      </c>
      <c r="H118" s="625">
        <v>20</v>
      </c>
      <c r="I118" s="626" t="s">
        <v>889</v>
      </c>
      <c r="J118" s="626">
        <v>0.24399999999999999</v>
      </c>
      <c r="K118" s="626">
        <v>0.36199999999999999</v>
      </c>
    </row>
    <row r="119" spans="1:11" ht="17.25" customHeight="1" x14ac:dyDescent="0.15">
      <c r="A119" s="627" t="s">
        <v>889</v>
      </c>
      <c r="B119" s="626">
        <v>0.25</v>
      </c>
      <c r="C119" s="626">
        <v>0.35099999999999998</v>
      </c>
      <c r="D119" s="625">
        <v>21</v>
      </c>
      <c r="E119" s="626" t="s">
        <v>889</v>
      </c>
      <c r="F119" s="626">
        <v>0.25800000000000001</v>
      </c>
      <c r="G119" s="626">
        <v>0.33700000000000002</v>
      </c>
      <c r="H119" s="625">
        <v>21</v>
      </c>
      <c r="I119" s="626" t="s">
        <v>884</v>
      </c>
      <c r="J119" s="626">
        <v>0.161</v>
      </c>
      <c r="K119" s="626">
        <v>0.435</v>
      </c>
    </row>
    <row r="120" spans="1:11" ht="17.25" customHeight="1" x14ac:dyDescent="0.15">
      <c r="A120" s="627" t="s">
        <v>888</v>
      </c>
      <c r="B120" s="626">
        <v>0.26300000000000001</v>
      </c>
      <c r="C120" s="626">
        <v>0.33100000000000002</v>
      </c>
      <c r="D120" s="625">
        <v>22</v>
      </c>
      <c r="E120" s="626" t="s">
        <v>900</v>
      </c>
      <c r="F120" s="626">
        <v>0.28899999999999998</v>
      </c>
      <c r="G120" s="626">
        <v>0.30499999999999999</v>
      </c>
      <c r="H120" s="625">
        <v>22</v>
      </c>
      <c r="I120" s="626" t="s">
        <v>864</v>
      </c>
      <c r="J120" s="626">
        <v>0.24399999999999999</v>
      </c>
      <c r="K120" s="626">
        <v>0.35</v>
      </c>
    </row>
    <row r="121" spans="1:11" ht="17.25" customHeight="1" x14ac:dyDescent="0.15">
      <c r="A121" s="627" t="s">
        <v>864</v>
      </c>
      <c r="B121" s="626">
        <v>0.23400000000000001</v>
      </c>
      <c r="C121" s="626">
        <v>0.36</v>
      </c>
      <c r="D121" s="625">
        <v>23</v>
      </c>
      <c r="E121" s="626" t="s">
        <v>864</v>
      </c>
      <c r="F121" s="626">
        <v>0.22</v>
      </c>
      <c r="G121" s="626">
        <v>0.374</v>
      </c>
      <c r="H121" s="625">
        <v>23</v>
      </c>
      <c r="I121" s="626" t="s">
        <v>900</v>
      </c>
      <c r="J121" s="626">
        <v>0.24099999999999999</v>
      </c>
      <c r="K121" s="626">
        <v>0.35099999999999998</v>
      </c>
    </row>
    <row r="122" spans="1:11" ht="17.25" customHeight="1" x14ac:dyDescent="0.15">
      <c r="A122" s="627" t="s">
        <v>900</v>
      </c>
      <c r="B122" s="626">
        <v>0.25900000000000001</v>
      </c>
      <c r="C122" s="626">
        <v>0.33300000000000002</v>
      </c>
      <c r="D122" s="625">
        <v>24</v>
      </c>
      <c r="E122" s="626" t="s">
        <v>896</v>
      </c>
      <c r="F122" s="626">
        <v>0.376</v>
      </c>
      <c r="G122" s="626">
        <v>0.216</v>
      </c>
      <c r="H122" s="625">
        <v>24</v>
      </c>
      <c r="I122" s="626" t="s">
        <v>890</v>
      </c>
      <c r="J122" s="626">
        <v>0.30299999999999999</v>
      </c>
      <c r="K122" s="626">
        <v>0.28399999999999997</v>
      </c>
    </row>
    <row r="123" spans="1:11" ht="17.25" customHeight="1" x14ac:dyDescent="0.15">
      <c r="A123" s="627" t="s">
        <v>890</v>
      </c>
      <c r="B123" s="626">
        <v>0.28899999999999998</v>
      </c>
      <c r="C123" s="626">
        <v>0.30099999999999999</v>
      </c>
      <c r="D123" s="625">
        <v>25</v>
      </c>
      <c r="E123" s="626" t="s">
        <v>875</v>
      </c>
      <c r="F123" s="626">
        <v>0.19800000000000001</v>
      </c>
      <c r="G123" s="626">
        <v>0.37</v>
      </c>
      <c r="H123" s="625">
        <v>25</v>
      </c>
      <c r="I123" s="626" t="s">
        <v>897</v>
      </c>
      <c r="J123" s="626">
        <v>0.23499999999999999</v>
      </c>
      <c r="K123" s="626">
        <v>0.34499999999999997</v>
      </c>
    </row>
    <row r="124" spans="1:11" ht="17.25" customHeight="1" x14ac:dyDescent="0.15">
      <c r="A124" s="627" t="s">
        <v>901</v>
      </c>
      <c r="B124" s="626">
        <v>0.22500000000000001</v>
      </c>
      <c r="C124" s="626">
        <v>0.36299999999999999</v>
      </c>
      <c r="D124" s="625">
        <v>26</v>
      </c>
      <c r="E124" s="626" t="s">
        <v>884</v>
      </c>
      <c r="F124" s="626">
        <v>0.219</v>
      </c>
      <c r="G124" s="626">
        <v>0.34399999999999997</v>
      </c>
      <c r="H124" s="625">
        <v>26</v>
      </c>
      <c r="I124" s="626" t="s">
        <v>866</v>
      </c>
      <c r="J124" s="626">
        <v>0.21099999999999999</v>
      </c>
      <c r="K124" s="626">
        <v>0.36699999999999999</v>
      </c>
    </row>
    <row r="125" spans="1:11" ht="17.25" customHeight="1" x14ac:dyDescent="0.15">
      <c r="A125" s="627" t="s">
        <v>884</v>
      </c>
      <c r="B125" s="626">
        <v>0.18099999999999999</v>
      </c>
      <c r="C125" s="626">
        <v>0.40400000000000003</v>
      </c>
      <c r="D125" s="625">
        <v>27</v>
      </c>
      <c r="E125" s="626" t="s">
        <v>885</v>
      </c>
      <c r="F125" s="626">
        <v>0.24099999999999999</v>
      </c>
      <c r="G125" s="626">
        <v>0.31</v>
      </c>
      <c r="H125" s="625">
        <v>27</v>
      </c>
      <c r="I125" s="626" t="s">
        <v>896</v>
      </c>
      <c r="J125" s="626">
        <v>0.33500000000000002</v>
      </c>
      <c r="K125" s="626">
        <v>0.23699999999999999</v>
      </c>
    </row>
    <row r="126" spans="1:11" ht="17.25" customHeight="1" x14ac:dyDescent="0.15">
      <c r="A126" s="627" t="s">
        <v>896</v>
      </c>
      <c r="B126" s="626">
        <v>0.35</v>
      </c>
      <c r="C126" s="626">
        <v>0.22900000000000001</v>
      </c>
      <c r="D126" s="625">
        <v>28</v>
      </c>
      <c r="E126" s="626" t="s">
        <v>897</v>
      </c>
      <c r="F126" s="626">
        <v>0.26600000000000001</v>
      </c>
      <c r="G126" s="626">
        <v>0.28399999999999997</v>
      </c>
      <c r="H126" s="625">
        <v>28</v>
      </c>
      <c r="I126" s="626" t="s">
        <v>882</v>
      </c>
      <c r="J126" s="626">
        <v>0.23799999999999999</v>
      </c>
      <c r="K126" s="626">
        <v>0.33300000000000002</v>
      </c>
    </row>
    <row r="127" spans="1:11" ht="17.25" customHeight="1" x14ac:dyDescent="0.15">
      <c r="A127" s="627" t="s">
        <v>897</v>
      </c>
      <c r="B127" s="626">
        <v>0.249</v>
      </c>
      <c r="C127" s="626">
        <v>0.317</v>
      </c>
      <c r="D127" s="625">
        <v>29</v>
      </c>
      <c r="E127" s="626" t="s">
        <v>883</v>
      </c>
      <c r="F127" s="626">
        <v>0.19400000000000001</v>
      </c>
      <c r="G127" s="626">
        <v>0.35499999999999998</v>
      </c>
      <c r="H127" s="625">
        <v>29</v>
      </c>
      <c r="I127" s="626" t="s">
        <v>887</v>
      </c>
      <c r="J127" s="626">
        <v>0.29299999999999998</v>
      </c>
      <c r="K127" s="626">
        <v>0.26800000000000002</v>
      </c>
    </row>
    <row r="128" spans="1:11" ht="17.25" customHeight="1" x14ac:dyDescent="0.15">
      <c r="A128" s="627" t="s">
        <v>882</v>
      </c>
      <c r="B128" s="626">
        <v>0.20599999999999999</v>
      </c>
      <c r="C128" s="626">
        <v>0.35299999999999998</v>
      </c>
      <c r="D128" s="625">
        <v>30</v>
      </c>
      <c r="E128" s="626" t="s">
        <v>901</v>
      </c>
      <c r="F128" s="626">
        <v>0.224</v>
      </c>
      <c r="G128" s="626">
        <v>0.315</v>
      </c>
      <c r="H128" s="625">
        <v>30</v>
      </c>
      <c r="I128" s="626" t="s">
        <v>863</v>
      </c>
      <c r="J128" s="626">
        <v>0.221</v>
      </c>
      <c r="K128" s="626">
        <v>0.32900000000000001</v>
      </c>
    </row>
    <row r="129" spans="1:11" ht="17.25" customHeight="1" x14ac:dyDescent="0.15">
      <c r="A129" s="627" t="s">
        <v>883</v>
      </c>
      <c r="B129" s="626">
        <v>0.19</v>
      </c>
      <c r="C129" s="626">
        <v>0.35399999999999998</v>
      </c>
      <c r="D129" s="625">
        <v>31</v>
      </c>
      <c r="E129" s="626" t="s">
        <v>882</v>
      </c>
      <c r="F129" s="626">
        <v>0.154</v>
      </c>
      <c r="G129" s="626">
        <v>0.38500000000000001</v>
      </c>
      <c r="H129" s="625">
        <v>31</v>
      </c>
      <c r="I129" s="626" t="s">
        <v>883</v>
      </c>
      <c r="J129" s="626">
        <v>0.188</v>
      </c>
      <c r="K129" s="626">
        <v>0.35399999999999998</v>
      </c>
    </row>
    <row r="130" spans="1:11" ht="17.25" customHeight="1" x14ac:dyDescent="0.15">
      <c r="A130" s="627" t="s">
        <v>863</v>
      </c>
      <c r="B130" s="626">
        <v>0.22500000000000001</v>
      </c>
      <c r="C130" s="626">
        <v>0.31900000000000001</v>
      </c>
      <c r="D130" s="625">
        <v>32</v>
      </c>
      <c r="E130" s="626" t="s">
        <v>888</v>
      </c>
      <c r="F130" s="626">
        <v>0.247</v>
      </c>
      <c r="G130" s="626">
        <v>0.29099999999999998</v>
      </c>
      <c r="H130" s="625">
        <v>32</v>
      </c>
      <c r="I130" s="626" t="s">
        <v>899</v>
      </c>
      <c r="J130" s="626">
        <v>0.13300000000000001</v>
      </c>
      <c r="K130" s="626">
        <v>0.4</v>
      </c>
    </row>
    <row r="131" spans="1:11" ht="17.25" customHeight="1" x14ac:dyDescent="0.15">
      <c r="A131" s="627" t="s">
        <v>885</v>
      </c>
      <c r="B131" s="626">
        <v>0.218</v>
      </c>
      <c r="C131" s="626">
        <v>0.32100000000000001</v>
      </c>
      <c r="D131" s="625">
        <v>33</v>
      </c>
      <c r="E131" s="626" t="s">
        <v>863</v>
      </c>
      <c r="F131" s="626">
        <v>0.23200000000000001</v>
      </c>
      <c r="G131" s="626">
        <v>0.30099999999999999</v>
      </c>
      <c r="H131" s="625">
        <v>33</v>
      </c>
      <c r="I131" s="626" t="s">
        <v>885</v>
      </c>
      <c r="J131" s="626">
        <v>0.20399999999999999</v>
      </c>
      <c r="K131" s="626">
        <v>0.32700000000000001</v>
      </c>
    </row>
    <row r="132" spans="1:11" ht="17.25" customHeight="1" x14ac:dyDescent="0.15">
      <c r="A132" s="627" t="s">
        <v>876</v>
      </c>
      <c r="B132" s="626">
        <v>0.19600000000000001</v>
      </c>
      <c r="C132" s="626">
        <v>0.311</v>
      </c>
      <c r="D132" s="625">
        <v>34</v>
      </c>
      <c r="E132" s="626" t="s">
        <v>876</v>
      </c>
      <c r="F132" s="626">
        <v>0.19</v>
      </c>
      <c r="G132" s="626">
        <v>0.29799999999999999</v>
      </c>
      <c r="H132" s="625">
        <v>34</v>
      </c>
      <c r="I132" s="626" t="s">
        <v>876</v>
      </c>
      <c r="J132" s="626">
        <v>0.2</v>
      </c>
      <c r="K132" s="626">
        <v>0.31900000000000001</v>
      </c>
    </row>
    <row r="133" spans="1:11" ht="17.25" customHeight="1" x14ac:dyDescent="0.15">
      <c r="A133" s="627" t="s">
        <v>871</v>
      </c>
      <c r="B133" s="626">
        <v>0.154</v>
      </c>
      <c r="C133" s="626">
        <v>0.309</v>
      </c>
      <c r="D133" s="625">
        <v>35</v>
      </c>
      <c r="E133" s="626" t="s">
        <v>869</v>
      </c>
      <c r="F133" s="626">
        <v>0.19</v>
      </c>
      <c r="G133" s="626">
        <v>0.26100000000000001</v>
      </c>
      <c r="H133" s="625">
        <v>35</v>
      </c>
      <c r="I133" s="626" t="s">
        <v>871</v>
      </c>
      <c r="J133" s="626">
        <v>0.16500000000000001</v>
      </c>
      <c r="K133" s="626">
        <v>0.34</v>
      </c>
    </row>
    <row r="134" spans="1:11" ht="17.25" customHeight="1" x14ac:dyDescent="0.15">
      <c r="A134" s="627" t="s">
        <v>874</v>
      </c>
      <c r="B134" s="626">
        <v>0.184</v>
      </c>
      <c r="C134" s="626">
        <v>0.23799999999999999</v>
      </c>
      <c r="D134" s="625">
        <v>36</v>
      </c>
      <c r="E134" s="626" t="s">
        <v>879</v>
      </c>
      <c r="F134" s="626">
        <v>0.2</v>
      </c>
      <c r="G134" s="626">
        <v>0.24</v>
      </c>
      <c r="H134" s="625">
        <v>36</v>
      </c>
      <c r="I134" s="626" t="s">
        <v>872</v>
      </c>
      <c r="J134" s="626">
        <v>0.17199999999999999</v>
      </c>
      <c r="K134" s="626">
        <v>0.255</v>
      </c>
    </row>
    <row r="135" spans="1:11" ht="17.25" customHeight="1" x14ac:dyDescent="0.15">
      <c r="A135" s="627" t="s">
        <v>872</v>
      </c>
      <c r="B135" s="626">
        <v>0.17499999999999999</v>
      </c>
      <c r="C135" s="626">
        <v>0.23899999999999999</v>
      </c>
      <c r="D135" s="625">
        <v>37</v>
      </c>
      <c r="E135" s="626" t="s">
        <v>874</v>
      </c>
      <c r="F135" s="626">
        <v>0.20200000000000001</v>
      </c>
      <c r="G135" s="626">
        <v>0.22600000000000001</v>
      </c>
      <c r="H135" s="625">
        <v>37</v>
      </c>
      <c r="I135" s="626" t="s">
        <v>874</v>
      </c>
      <c r="J135" s="626">
        <v>0.17</v>
      </c>
      <c r="K135" s="626">
        <v>0.247</v>
      </c>
    </row>
    <row r="136" spans="1:11" ht="17.25" customHeight="1" x14ac:dyDescent="0.15">
      <c r="A136" s="627" t="s">
        <v>869</v>
      </c>
      <c r="B136" s="626">
        <v>0.17699999999999999</v>
      </c>
      <c r="C136" s="626">
        <v>0.22800000000000001</v>
      </c>
      <c r="D136" s="625">
        <v>38</v>
      </c>
      <c r="E136" s="626" t="s">
        <v>871</v>
      </c>
      <c r="F136" s="626">
        <v>0.14099999999999999</v>
      </c>
      <c r="G136" s="626">
        <v>0.27100000000000002</v>
      </c>
      <c r="H136" s="625">
        <v>38</v>
      </c>
      <c r="I136" s="626" t="s">
        <v>879</v>
      </c>
      <c r="J136" s="626">
        <v>0.17100000000000001</v>
      </c>
      <c r="K136" s="626">
        <v>0.21299999999999999</v>
      </c>
    </row>
    <row r="137" spans="1:11" ht="17.25" customHeight="1" x14ac:dyDescent="0.15">
      <c r="A137" s="627" t="s">
        <v>879</v>
      </c>
      <c r="B137" s="626">
        <v>0.182</v>
      </c>
      <c r="C137" s="626">
        <v>0.223</v>
      </c>
      <c r="D137" s="625">
        <v>39</v>
      </c>
      <c r="E137" s="626" t="s">
        <v>872</v>
      </c>
      <c r="F137" s="626">
        <v>0.18</v>
      </c>
      <c r="G137" s="626">
        <v>0.21299999999999999</v>
      </c>
      <c r="H137" s="625">
        <v>39</v>
      </c>
      <c r="I137" s="626" t="s">
        <v>869</v>
      </c>
      <c r="J137" s="626">
        <v>0.16900000000000001</v>
      </c>
      <c r="K137" s="626">
        <v>0.20699999999999999</v>
      </c>
    </row>
    <row r="138" spans="1:11" ht="17.25" customHeight="1" x14ac:dyDescent="0.15">
      <c r="A138" s="627" t="s">
        <v>877</v>
      </c>
      <c r="B138" s="626">
        <v>0.128</v>
      </c>
      <c r="C138" s="626">
        <v>0.188</v>
      </c>
      <c r="D138" s="625">
        <v>40</v>
      </c>
      <c r="E138" s="626" t="s">
        <v>877</v>
      </c>
      <c r="F138" s="626">
        <v>0.13300000000000001</v>
      </c>
      <c r="G138" s="626">
        <v>0.14899999999999999</v>
      </c>
      <c r="H138" s="625">
        <v>40</v>
      </c>
      <c r="I138" s="626" t="s">
        <v>877</v>
      </c>
      <c r="J138" s="626">
        <v>0.126</v>
      </c>
      <c r="K138" s="626">
        <v>0.21299999999999999</v>
      </c>
    </row>
    <row r="139" spans="1:11" ht="17.25" customHeight="1" x14ac:dyDescent="0.15">
      <c r="A139" s="627" t="s">
        <v>881</v>
      </c>
      <c r="B139" s="626">
        <v>0.106</v>
      </c>
      <c r="C139" s="626">
        <v>0.106</v>
      </c>
      <c r="D139" s="625">
        <v>41</v>
      </c>
      <c r="E139" s="626" t="s">
        <v>881</v>
      </c>
      <c r="F139" s="626">
        <v>2.3E-2</v>
      </c>
      <c r="G139" s="626">
        <v>9.2999999999999999E-2</v>
      </c>
      <c r="H139" s="625">
        <v>41</v>
      </c>
      <c r="I139" s="626" t="s">
        <v>881</v>
      </c>
      <c r="J139" s="626">
        <v>0.17599999999999999</v>
      </c>
      <c r="K139" s="626">
        <v>0.11799999999999999</v>
      </c>
    </row>
    <row r="140" spans="1:11" ht="17.25" customHeight="1" x14ac:dyDescent="0.15">
      <c r="A140" s="627" t="s">
        <v>859</v>
      </c>
      <c r="B140" s="626">
        <v>0.248</v>
      </c>
      <c r="C140" s="626">
        <v>0.34799999999999998</v>
      </c>
      <c r="D140" s="637" t="s">
        <v>930</v>
      </c>
      <c r="E140" s="626" t="s">
        <v>859</v>
      </c>
      <c r="F140" s="626">
        <v>0.247</v>
      </c>
      <c r="G140" s="626">
        <v>0.33600000000000002</v>
      </c>
      <c r="H140" s="637" t="s">
        <v>928</v>
      </c>
      <c r="I140" s="626" t="s">
        <v>859</v>
      </c>
      <c r="J140" s="626">
        <v>0.249</v>
      </c>
      <c r="K140" s="626">
        <v>0.35599999999999998</v>
      </c>
    </row>
    <row r="142" spans="1:11" x14ac:dyDescent="0.15">
      <c r="A142" s="624" t="s">
        <v>858</v>
      </c>
    </row>
    <row r="145" spans="1:11" x14ac:dyDescent="0.15">
      <c r="A145" t="s">
        <v>71</v>
      </c>
    </row>
    <row r="146" spans="1:11" x14ac:dyDescent="0.15">
      <c r="A146" t="s">
        <v>868</v>
      </c>
      <c r="E146" t="s">
        <v>814</v>
      </c>
      <c r="I146" t="s">
        <v>812</v>
      </c>
    </row>
    <row r="147" spans="1:11" ht="27" x14ac:dyDescent="0.15">
      <c r="A147" s="627" t="s">
        <v>867</v>
      </c>
      <c r="B147" s="628" t="s">
        <v>40</v>
      </c>
      <c r="C147" s="628" t="s">
        <v>39</v>
      </c>
      <c r="D147" s="629"/>
      <c r="E147" s="627" t="s">
        <v>867</v>
      </c>
      <c r="F147" s="628" t="s">
        <v>40</v>
      </c>
      <c r="G147" s="628" t="s">
        <v>39</v>
      </c>
      <c r="I147" s="627" t="s">
        <v>867</v>
      </c>
      <c r="J147" s="628" t="s">
        <v>40</v>
      </c>
      <c r="K147" s="628" t="s">
        <v>39</v>
      </c>
    </row>
    <row r="148" spans="1:11" ht="17.25" customHeight="1" x14ac:dyDescent="0.15">
      <c r="A148" s="627" t="s">
        <v>870</v>
      </c>
      <c r="B148" s="626">
        <v>9.5000000000000001E-2</v>
      </c>
      <c r="C148" s="626">
        <v>0.14299999999999999</v>
      </c>
      <c r="D148" s="625">
        <v>1</v>
      </c>
      <c r="E148" s="626" t="s">
        <v>887</v>
      </c>
      <c r="F148" s="626">
        <v>6.3E-2</v>
      </c>
      <c r="G148" s="626">
        <v>0.25</v>
      </c>
      <c r="H148" s="625">
        <v>1</v>
      </c>
      <c r="I148" s="626" t="s">
        <v>870</v>
      </c>
      <c r="J148" s="626">
        <v>8.6999999999999994E-2</v>
      </c>
      <c r="K148" s="626">
        <v>0.109</v>
      </c>
    </row>
    <row r="149" spans="1:11" ht="17.25" customHeight="1" x14ac:dyDescent="0.15">
      <c r="A149" s="627" t="s">
        <v>878</v>
      </c>
      <c r="B149" s="626">
        <v>0.04</v>
      </c>
      <c r="C149" s="626">
        <v>0.13900000000000001</v>
      </c>
      <c r="D149" s="625">
        <v>2</v>
      </c>
      <c r="E149" s="626" t="s">
        <v>870</v>
      </c>
      <c r="F149" s="626">
        <v>0.105</v>
      </c>
      <c r="G149" s="626">
        <v>0.184</v>
      </c>
      <c r="H149" s="625">
        <v>2</v>
      </c>
      <c r="I149" s="626" t="s">
        <v>878</v>
      </c>
      <c r="J149" s="626">
        <v>3.5000000000000003E-2</v>
      </c>
      <c r="K149" s="626">
        <v>0.123</v>
      </c>
    </row>
    <row r="150" spans="1:11" ht="17.25" customHeight="1" x14ac:dyDescent="0.15">
      <c r="A150" s="627" t="s">
        <v>887</v>
      </c>
      <c r="B150" s="626">
        <v>7.0000000000000007E-2</v>
      </c>
      <c r="C150" s="626">
        <v>0.105</v>
      </c>
      <c r="D150" s="625">
        <v>3</v>
      </c>
      <c r="E150" s="626" t="s">
        <v>878</v>
      </c>
      <c r="F150" s="626">
        <v>4.4999999999999998E-2</v>
      </c>
      <c r="G150" s="626">
        <v>0.159</v>
      </c>
      <c r="H150" s="625">
        <v>3</v>
      </c>
      <c r="I150" s="626" t="s">
        <v>891</v>
      </c>
      <c r="J150" s="626">
        <v>6.5000000000000002E-2</v>
      </c>
      <c r="K150" s="626">
        <v>8.2000000000000003E-2</v>
      </c>
    </row>
    <row r="151" spans="1:11" ht="17.25" customHeight="1" x14ac:dyDescent="0.15">
      <c r="A151" s="627" t="s">
        <v>891</v>
      </c>
      <c r="B151" s="626">
        <v>5.6000000000000001E-2</v>
      </c>
      <c r="C151" s="626">
        <v>0.09</v>
      </c>
      <c r="D151" s="625">
        <v>4</v>
      </c>
      <c r="E151" s="626" t="s">
        <v>882</v>
      </c>
      <c r="F151" s="626">
        <v>0.154</v>
      </c>
      <c r="G151" s="626">
        <v>0</v>
      </c>
      <c r="H151" s="625">
        <v>4</v>
      </c>
      <c r="I151" s="626" t="s">
        <v>884</v>
      </c>
      <c r="J151" s="626">
        <v>3.2000000000000001E-2</v>
      </c>
      <c r="K151" s="626">
        <v>0.113</v>
      </c>
    </row>
    <row r="152" spans="1:11" ht="17.25" customHeight="1" x14ac:dyDescent="0.15">
      <c r="A152" s="627" t="s">
        <v>884</v>
      </c>
      <c r="B152" s="626">
        <v>3.2000000000000001E-2</v>
      </c>
      <c r="C152" s="626">
        <v>0.106</v>
      </c>
      <c r="D152" s="625">
        <v>5</v>
      </c>
      <c r="E152" s="626" t="s">
        <v>895</v>
      </c>
      <c r="F152" s="626">
        <v>7.9000000000000001E-2</v>
      </c>
      <c r="G152" s="626">
        <v>7.1999999999999995E-2</v>
      </c>
      <c r="H152" s="625">
        <v>5</v>
      </c>
      <c r="I152" s="626" t="s">
        <v>889</v>
      </c>
      <c r="J152" s="626">
        <v>5.8999999999999997E-2</v>
      </c>
      <c r="K152" s="626">
        <v>7.5999999999999998E-2</v>
      </c>
    </row>
    <row r="153" spans="1:11" ht="17.25" customHeight="1" x14ac:dyDescent="0.15">
      <c r="A153" s="627" t="s">
        <v>889</v>
      </c>
      <c r="B153" s="626">
        <v>5.3999999999999999E-2</v>
      </c>
      <c r="C153" s="626">
        <v>7.9000000000000001E-2</v>
      </c>
      <c r="D153" s="625">
        <v>6</v>
      </c>
      <c r="E153" s="626" t="s">
        <v>869</v>
      </c>
      <c r="F153" s="626">
        <v>7.8E-2</v>
      </c>
      <c r="G153" s="626">
        <v>6.5000000000000002E-2</v>
      </c>
      <c r="H153" s="625">
        <v>6</v>
      </c>
      <c r="I153" s="626" t="s">
        <v>900</v>
      </c>
      <c r="J153" s="626">
        <v>6.4000000000000001E-2</v>
      </c>
      <c r="K153" s="626">
        <v>6.0999999999999999E-2</v>
      </c>
    </row>
    <row r="154" spans="1:11" ht="17.25" customHeight="1" x14ac:dyDescent="0.15">
      <c r="A154" s="627" t="s">
        <v>883</v>
      </c>
      <c r="B154" s="626">
        <v>6.3E-2</v>
      </c>
      <c r="C154" s="626">
        <v>6.3E-2</v>
      </c>
      <c r="D154" s="625">
        <v>7</v>
      </c>
      <c r="E154" s="626" t="s">
        <v>891</v>
      </c>
      <c r="F154" s="626">
        <v>4.2000000000000003E-2</v>
      </c>
      <c r="G154" s="626">
        <v>0.10199999999999999</v>
      </c>
      <c r="H154" s="625">
        <v>7</v>
      </c>
      <c r="I154" s="626" t="s">
        <v>883</v>
      </c>
      <c r="J154" s="626">
        <v>6.3E-2</v>
      </c>
      <c r="K154" s="626">
        <v>6.3E-2</v>
      </c>
    </row>
    <row r="155" spans="1:11" ht="17.25" customHeight="1" x14ac:dyDescent="0.15">
      <c r="A155" s="627" t="s">
        <v>900</v>
      </c>
      <c r="B155" s="626">
        <v>6.0999999999999999E-2</v>
      </c>
      <c r="C155" s="626">
        <v>5.8999999999999997E-2</v>
      </c>
      <c r="D155" s="625">
        <v>8</v>
      </c>
      <c r="E155" s="626" t="s">
        <v>873</v>
      </c>
      <c r="F155" s="626">
        <v>7.0999999999999994E-2</v>
      </c>
      <c r="G155" s="626">
        <v>6.6000000000000003E-2</v>
      </c>
      <c r="H155" s="625">
        <v>8</v>
      </c>
      <c r="I155" s="626" t="s">
        <v>887</v>
      </c>
      <c r="J155" s="626">
        <v>7.2999999999999995E-2</v>
      </c>
      <c r="K155" s="626">
        <v>4.9000000000000002E-2</v>
      </c>
    </row>
    <row r="156" spans="1:11" ht="17.25" customHeight="1" x14ac:dyDescent="0.15">
      <c r="A156" s="627" t="s">
        <v>882</v>
      </c>
      <c r="B156" s="626">
        <v>8.7999999999999995E-2</v>
      </c>
      <c r="C156" s="626">
        <v>2.9000000000000001E-2</v>
      </c>
      <c r="D156" s="625">
        <v>9</v>
      </c>
      <c r="E156" s="626" t="s">
        <v>889</v>
      </c>
      <c r="F156" s="626">
        <v>4.9000000000000002E-2</v>
      </c>
      <c r="G156" s="626">
        <v>8.2000000000000003E-2</v>
      </c>
      <c r="H156" s="625">
        <v>9</v>
      </c>
      <c r="I156" s="626" t="s">
        <v>875</v>
      </c>
      <c r="J156" s="626">
        <v>4.1000000000000002E-2</v>
      </c>
      <c r="K156" s="626">
        <v>8.1000000000000003E-2</v>
      </c>
    </row>
    <row r="157" spans="1:11" ht="17.25" customHeight="1" x14ac:dyDescent="0.15">
      <c r="A157" s="627" t="s">
        <v>902</v>
      </c>
      <c r="B157" s="626">
        <v>7.6999999999999999E-2</v>
      </c>
      <c r="C157" s="626">
        <v>3.6999999999999998E-2</v>
      </c>
      <c r="D157" s="625">
        <v>10</v>
      </c>
      <c r="E157" s="626" t="s">
        <v>883</v>
      </c>
      <c r="F157" s="626">
        <v>6.5000000000000002E-2</v>
      </c>
      <c r="G157" s="626">
        <v>6.5000000000000002E-2</v>
      </c>
      <c r="H157" s="625">
        <v>10</v>
      </c>
      <c r="I157" s="626" t="s">
        <v>902</v>
      </c>
      <c r="J157" s="626">
        <v>8.7999999999999995E-2</v>
      </c>
      <c r="K157" s="626">
        <v>3.2000000000000001E-2</v>
      </c>
    </row>
    <row r="158" spans="1:11" ht="17.25" customHeight="1" x14ac:dyDescent="0.15">
      <c r="A158" s="627" t="s">
        <v>869</v>
      </c>
      <c r="B158" s="626">
        <v>5.8999999999999997E-2</v>
      </c>
      <c r="C158" s="626">
        <v>5.3999999999999999E-2</v>
      </c>
      <c r="D158" s="625">
        <v>11</v>
      </c>
      <c r="E158" s="626" t="s">
        <v>884</v>
      </c>
      <c r="F158" s="626">
        <v>3.1E-2</v>
      </c>
      <c r="G158" s="626">
        <v>9.4E-2</v>
      </c>
      <c r="H158" s="625">
        <v>11</v>
      </c>
      <c r="I158" s="626" t="s">
        <v>890</v>
      </c>
      <c r="J158" s="626">
        <v>2.5999999999999999E-2</v>
      </c>
      <c r="K158" s="626">
        <v>0.09</v>
      </c>
    </row>
    <row r="159" spans="1:11" ht="17.25" customHeight="1" x14ac:dyDescent="0.15">
      <c r="A159" s="627" t="s">
        <v>893</v>
      </c>
      <c r="B159" s="626">
        <v>4.1000000000000002E-2</v>
      </c>
      <c r="C159" s="626">
        <v>6.8000000000000005E-2</v>
      </c>
      <c r="D159" s="625">
        <v>12</v>
      </c>
      <c r="E159" s="626" t="s">
        <v>899</v>
      </c>
      <c r="F159" s="626">
        <v>0</v>
      </c>
      <c r="G159" s="626">
        <v>0.125</v>
      </c>
      <c r="H159" s="625">
        <v>12</v>
      </c>
      <c r="I159" s="626" t="s">
        <v>880</v>
      </c>
      <c r="J159" s="626">
        <v>0.08</v>
      </c>
      <c r="K159" s="626">
        <v>3.3000000000000002E-2</v>
      </c>
    </row>
    <row r="160" spans="1:11" ht="17.25" customHeight="1" x14ac:dyDescent="0.15">
      <c r="A160" s="627" t="s">
        <v>892</v>
      </c>
      <c r="B160" s="626">
        <v>4.4999999999999998E-2</v>
      </c>
      <c r="C160" s="626">
        <v>0.06</v>
      </c>
      <c r="D160" s="625">
        <v>13</v>
      </c>
      <c r="E160" s="626" t="s">
        <v>893</v>
      </c>
      <c r="F160" s="626">
        <v>0.03</v>
      </c>
      <c r="G160" s="626">
        <v>9.0999999999999998E-2</v>
      </c>
      <c r="H160" s="625">
        <v>13</v>
      </c>
      <c r="I160" s="626" t="s">
        <v>888</v>
      </c>
      <c r="J160" s="626">
        <v>4.1000000000000002E-2</v>
      </c>
      <c r="K160" s="626">
        <v>6.7000000000000004E-2</v>
      </c>
    </row>
    <row r="161" spans="1:11" ht="17.25" customHeight="1" x14ac:dyDescent="0.15">
      <c r="A161" s="627" t="s">
        <v>880</v>
      </c>
      <c r="B161" s="626">
        <v>6.9000000000000006E-2</v>
      </c>
      <c r="C161" s="626">
        <v>3.5999999999999997E-2</v>
      </c>
      <c r="D161" s="625">
        <v>14</v>
      </c>
      <c r="E161" s="626" t="s">
        <v>871</v>
      </c>
      <c r="F161" s="626">
        <v>4.7E-2</v>
      </c>
      <c r="G161" s="626">
        <v>7.0999999999999994E-2</v>
      </c>
      <c r="H161" s="625">
        <v>14</v>
      </c>
      <c r="I161" s="626" t="s">
        <v>866</v>
      </c>
      <c r="J161" s="626">
        <v>6.8000000000000005E-2</v>
      </c>
      <c r="K161" s="626">
        <v>3.7999999999999999E-2</v>
      </c>
    </row>
    <row r="162" spans="1:11" ht="17.25" customHeight="1" x14ac:dyDescent="0.15">
      <c r="A162" s="627" t="s">
        <v>873</v>
      </c>
      <c r="B162" s="626">
        <v>5.3999999999999999E-2</v>
      </c>
      <c r="C162" s="626">
        <v>0.05</v>
      </c>
      <c r="D162" s="625">
        <v>15</v>
      </c>
      <c r="E162" s="626" t="s">
        <v>892</v>
      </c>
      <c r="F162" s="626">
        <v>4.8000000000000001E-2</v>
      </c>
      <c r="G162" s="626">
        <v>6.5000000000000002E-2</v>
      </c>
      <c r="H162" s="625">
        <v>15</v>
      </c>
      <c r="I162" s="626" t="s">
        <v>876</v>
      </c>
      <c r="J162" s="626">
        <v>3.4000000000000002E-2</v>
      </c>
      <c r="K162" s="626">
        <v>6.8000000000000005E-2</v>
      </c>
    </row>
    <row r="163" spans="1:11" ht="17.25" customHeight="1" x14ac:dyDescent="0.15">
      <c r="A163" s="627" t="s">
        <v>888</v>
      </c>
      <c r="B163" s="626">
        <v>4.5999999999999999E-2</v>
      </c>
      <c r="C163" s="626">
        <v>5.7000000000000002E-2</v>
      </c>
      <c r="D163" s="625">
        <v>16</v>
      </c>
      <c r="E163" s="626" t="s">
        <v>900</v>
      </c>
      <c r="F163" s="626">
        <v>5.6000000000000001E-2</v>
      </c>
      <c r="G163" s="626">
        <v>5.6000000000000001E-2</v>
      </c>
      <c r="H163" s="625">
        <v>16</v>
      </c>
      <c r="I163" s="626" t="s">
        <v>861</v>
      </c>
      <c r="J163" s="626">
        <v>4.4999999999999998E-2</v>
      </c>
      <c r="K163" s="626">
        <v>5.6000000000000001E-2</v>
      </c>
    </row>
    <row r="164" spans="1:11" ht="17.25" customHeight="1" x14ac:dyDescent="0.15">
      <c r="A164" s="627" t="s">
        <v>860</v>
      </c>
      <c r="B164" s="626">
        <v>4.5999999999999999E-2</v>
      </c>
      <c r="C164" s="626">
        <v>5.5E-2</v>
      </c>
      <c r="D164" s="625">
        <v>17</v>
      </c>
      <c r="E164" s="626" t="s">
        <v>898</v>
      </c>
      <c r="F164" s="626">
        <v>6.0999999999999999E-2</v>
      </c>
      <c r="G164" s="626">
        <v>0.05</v>
      </c>
      <c r="H164" s="625">
        <v>17</v>
      </c>
      <c r="I164" s="626" t="s">
        <v>892</v>
      </c>
      <c r="J164" s="626">
        <v>4.3999999999999997E-2</v>
      </c>
      <c r="K164" s="626">
        <v>5.7000000000000002E-2</v>
      </c>
    </row>
    <row r="165" spans="1:11" ht="17.25" customHeight="1" x14ac:dyDescent="0.15">
      <c r="A165" s="627" t="s">
        <v>875</v>
      </c>
      <c r="B165" s="626">
        <v>3.4000000000000002E-2</v>
      </c>
      <c r="C165" s="626">
        <v>6.4000000000000001E-2</v>
      </c>
      <c r="D165" s="625">
        <v>18</v>
      </c>
      <c r="E165" s="626" t="s">
        <v>860</v>
      </c>
      <c r="F165" s="626">
        <v>4.8000000000000001E-2</v>
      </c>
      <c r="G165" s="626">
        <v>6.2E-2</v>
      </c>
      <c r="H165" s="625">
        <v>18</v>
      </c>
      <c r="I165" s="626" t="s">
        <v>893</v>
      </c>
      <c r="J165" s="626">
        <v>0.05</v>
      </c>
      <c r="K165" s="626">
        <v>0.05</v>
      </c>
    </row>
    <row r="166" spans="1:11" ht="17.25" customHeight="1" x14ac:dyDescent="0.15">
      <c r="A166" s="627" t="s">
        <v>876</v>
      </c>
      <c r="B166" s="626">
        <v>3.4000000000000002E-2</v>
      </c>
      <c r="C166" s="626">
        <v>6.4000000000000001E-2</v>
      </c>
      <c r="D166" s="625">
        <v>19</v>
      </c>
      <c r="E166" s="626" t="s">
        <v>902</v>
      </c>
      <c r="F166" s="626">
        <v>6.2E-2</v>
      </c>
      <c r="G166" s="626">
        <v>4.3999999999999997E-2</v>
      </c>
      <c r="H166" s="625">
        <v>19</v>
      </c>
      <c r="I166" s="626" t="s">
        <v>896</v>
      </c>
      <c r="J166" s="626">
        <v>2.7E-2</v>
      </c>
      <c r="K166" s="626">
        <v>7.0999999999999994E-2</v>
      </c>
    </row>
    <row r="167" spans="1:11" ht="17.25" customHeight="1" x14ac:dyDescent="0.15">
      <c r="A167" s="627" t="s">
        <v>861</v>
      </c>
      <c r="B167" s="626">
        <v>4.2000000000000003E-2</v>
      </c>
      <c r="C167" s="626">
        <v>5.6000000000000001E-2</v>
      </c>
      <c r="D167" s="625">
        <v>20</v>
      </c>
      <c r="E167" s="626" t="s">
        <v>863</v>
      </c>
      <c r="F167" s="626">
        <v>4.5999999999999999E-2</v>
      </c>
      <c r="G167" s="626">
        <v>5.8000000000000003E-2</v>
      </c>
      <c r="H167" s="625">
        <v>20</v>
      </c>
      <c r="I167" s="626" t="s">
        <v>882</v>
      </c>
      <c r="J167" s="626">
        <v>4.8000000000000001E-2</v>
      </c>
      <c r="K167" s="626">
        <v>4.8000000000000001E-2</v>
      </c>
    </row>
    <row r="168" spans="1:11" ht="17.25" customHeight="1" x14ac:dyDescent="0.15">
      <c r="A168" s="627" t="s">
        <v>866</v>
      </c>
      <c r="B168" s="626">
        <v>6.5000000000000002E-2</v>
      </c>
      <c r="C168" s="626">
        <v>3.2000000000000001E-2</v>
      </c>
      <c r="D168" s="625">
        <v>21</v>
      </c>
      <c r="E168" s="626" t="s">
        <v>864</v>
      </c>
      <c r="F168" s="626">
        <v>4.1000000000000002E-2</v>
      </c>
      <c r="G168" s="626">
        <v>6.2E-2</v>
      </c>
      <c r="H168" s="625">
        <v>21</v>
      </c>
      <c r="I168" s="626" t="s">
        <v>860</v>
      </c>
      <c r="J168" s="626">
        <v>4.4999999999999998E-2</v>
      </c>
      <c r="K168" s="626">
        <v>0.05</v>
      </c>
    </row>
    <row r="169" spans="1:11" ht="17.25" customHeight="1" x14ac:dyDescent="0.15">
      <c r="A169" s="627" t="s">
        <v>871</v>
      </c>
      <c r="B169" s="626">
        <v>3.6999999999999998E-2</v>
      </c>
      <c r="C169" s="626">
        <v>5.8999999999999997E-2</v>
      </c>
      <c r="D169" s="625">
        <v>22</v>
      </c>
      <c r="E169" s="626" t="s">
        <v>894</v>
      </c>
      <c r="F169" s="626">
        <v>3.4000000000000002E-2</v>
      </c>
      <c r="G169" s="626">
        <v>6.8000000000000005E-2</v>
      </c>
      <c r="H169" s="625">
        <v>22</v>
      </c>
      <c r="I169" s="626" t="s">
        <v>869</v>
      </c>
      <c r="J169" s="626">
        <v>4.5999999999999999E-2</v>
      </c>
      <c r="K169" s="626">
        <v>4.5999999999999999E-2</v>
      </c>
    </row>
    <row r="170" spans="1:11" ht="17.25" customHeight="1" x14ac:dyDescent="0.15">
      <c r="A170" s="627" t="s">
        <v>890</v>
      </c>
      <c r="B170" s="626">
        <v>2.8000000000000001E-2</v>
      </c>
      <c r="C170" s="626">
        <v>6.4000000000000001E-2</v>
      </c>
      <c r="D170" s="625">
        <v>23</v>
      </c>
      <c r="E170" s="626" t="s">
        <v>888</v>
      </c>
      <c r="F170" s="626">
        <v>5.0999999999999997E-2</v>
      </c>
      <c r="G170" s="626">
        <v>4.5999999999999999E-2</v>
      </c>
      <c r="H170" s="625">
        <v>23</v>
      </c>
      <c r="I170" s="626" t="s">
        <v>897</v>
      </c>
      <c r="J170" s="626">
        <v>4.5999999999999999E-2</v>
      </c>
      <c r="K170" s="626">
        <v>4.5999999999999999E-2</v>
      </c>
    </row>
    <row r="171" spans="1:11" ht="17.25" customHeight="1" x14ac:dyDescent="0.15">
      <c r="A171" s="627" t="s">
        <v>863</v>
      </c>
      <c r="B171" s="626">
        <v>4.1000000000000002E-2</v>
      </c>
      <c r="C171" s="626">
        <v>0.05</v>
      </c>
      <c r="D171" s="625">
        <v>24</v>
      </c>
      <c r="E171" s="626" t="s">
        <v>880</v>
      </c>
      <c r="F171" s="626">
        <v>5.2999999999999999E-2</v>
      </c>
      <c r="G171" s="626">
        <v>0.04</v>
      </c>
      <c r="H171" s="625">
        <v>24</v>
      </c>
      <c r="I171" s="626" t="s">
        <v>863</v>
      </c>
      <c r="J171" s="626">
        <v>3.9E-2</v>
      </c>
      <c r="K171" s="626">
        <v>4.5999999999999999E-2</v>
      </c>
    </row>
    <row r="172" spans="1:11" ht="17.25" customHeight="1" x14ac:dyDescent="0.15">
      <c r="A172" s="627" t="s">
        <v>864</v>
      </c>
      <c r="B172" s="626">
        <v>3.5000000000000003E-2</v>
      </c>
      <c r="C172" s="626">
        <v>5.5E-2</v>
      </c>
      <c r="D172" s="625">
        <v>25</v>
      </c>
      <c r="E172" s="626" t="s">
        <v>861</v>
      </c>
      <c r="F172" s="626">
        <v>3.6999999999999998E-2</v>
      </c>
      <c r="G172" s="626">
        <v>5.6000000000000001E-2</v>
      </c>
      <c r="H172" s="625">
        <v>25</v>
      </c>
      <c r="I172" s="626" t="s">
        <v>901</v>
      </c>
      <c r="J172" s="626">
        <v>3.3000000000000002E-2</v>
      </c>
      <c r="K172" s="626">
        <v>5.0999999999999997E-2</v>
      </c>
    </row>
    <row r="173" spans="1:11" ht="17.25" customHeight="1" x14ac:dyDescent="0.15">
      <c r="A173" s="627" t="s">
        <v>895</v>
      </c>
      <c r="B173" s="626">
        <v>4.4999999999999998E-2</v>
      </c>
      <c r="C173" s="626">
        <v>4.4999999999999998E-2</v>
      </c>
      <c r="D173" s="625">
        <v>26</v>
      </c>
      <c r="E173" s="626" t="s">
        <v>876</v>
      </c>
      <c r="F173" s="626">
        <v>3.3000000000000002E-2</v>
      </c>
      <c r="G173" s="626">
        <v>5.8000000000000003E-2</v>
      </c>
      <c r="H173" s="625">
        <v>26</v>
      </c>
      <c r="I173" s="626" t="s">
        <v>873</v>
      </c>
      <c r="J173" s="626">
        <v>4.2000000000000003E-2</v>
      </c>
      <c r="K173" s="626">
        <v>3.9E-2</v>
      </c>
    </row>
    <row r="174" spans="1:11" ht="17.25" customHeight="1" x14ac:dyDescent="0.15">
      <c r="A174" s="627" t="s">
        <v>894</v>
      </c>
      <c r="B174" s="626">
        <v>3.3000000000000002E-2</v>
      </c>
      <c r="C174" s="626">
        <v>5.6000000000000001E-2</v>
      </c>
      <c r="D174" s="625">
        <v>27</v>
      </c>
      <c r="E174" s="626" t="s">
        <v>886</v>
      </c>
      <c r="F174" s="626">
        <v>5.5E-2</v>
      </c>
      <c r="G174" s="626">
        <v>3.1E-2</v>
      </c>
      <c r="H174" s="625">
        <v>27</v>
      </c>
      <c r="I174" s="626" t="s">
        <v>862</v>
      </c>
      <c r="J174" s="626">
        <v>4.7E-2</v>
      </c>
      <c r="K174" s="626">
        <v>3.4000000000000002E-2</v>
      </c>
    </row>
    <row r="175" spans="1:11" ht="17.25" customHeight="1" x14ac:dyDescent="0.15">
      <c r="A175" s="627" t="s">
        <v>898</v>
      </c>
      <c r="B175" s="626">
        <v>3.9E-2</v>
      </c>
      <c r="C175" s="626">
        <v>0.05</v>
      </c>
      <c r="D175" s="625">
        <v>28</v>
      </c>
      <c r="E175" s="626" t="s">
        <v>866</v>
      </c>
      <c r="F175" s="626">
        <v>0.06</v>
      </c>
      <c r="G175" s="626">
        <v>2.4E-2</v>
      </c>
      <c r="H175" s="625">
        <v>28</v>
      </c>
      <c r="I175" s="626" t="s">
        <v>886</v>
      </c>
      <c r="J175" s="626">
        <v>4.9000000000000002E-2</v>
      </c>
      <c r="K175" s="626">
        <v>3.2000000000000001E-2</v>
      </c>
    </row>
    <row r="176" spans="1:11" ht="17.25" customHeight="1" x14ac:dyDescent="0.15">
      <c r="A176" s="627" t="s">
        <v>899</v>
      </c>
      <c r="B176" s="626">
        <v>0</v>
      </c>
      <c r="C176" s="626">
        <v>8.6999999999999994E-2</v>
      </c>
      <c r="D176" s="625">
        <v>29</v>
      </c>
      <c r="E176" s="626" t="s">
        <v>901</v>
      </c>
      <c r="F176" s="626">
        <v>5.1999999999999998E-2</v>
      </c>
      <c r="G176" s="626">
        <v>0.03</v>
      </c>
      <c r="H176" s="625">
        <v>29</v>
      </c>
      <c r="I176" s="626" t="s">
        <v>864</v>
      </c>
      <c r="J176" s="626">
        <v>0.03</v>
      </c>
      <c r="K176" s="626">
        <v>4.9000000000000002E-2</v>
      </c>
    </row>
    <row r="177" spans="1:11" ht="17.25" customHeight="1" x14ac:dyDescent="0.15">
      <c r="A177" s="627" t="s">
        <v>901</v>
      </c>
      <c r="B177" s="626">
        <v>0.04</v>
      </c>
      <c r="C177" s="626">
        <v>4.2999999999999997E-2</v>
      </c>
      <c r="D177" s="625">
        <v>30</v>
      </c>
      <c r="E177" s="626" t="s">
        <v>874</v>
      </c>
      <c r="F177" s="626">
        <v>3.6999999999999998E-2</v>
      </c>
      <c r="G177" s="626">
        <v>0.04</v>
      </c>
      <c r="H177" s="625">
        <v>30</v>
      </c>
      <c r="I177" s="626" t="s">
        <v>894</v>
      </c>
      <c r="J177" s="626">
        <v>3.2000000000000001E-2</v>
      </c>
      <c r="K177" s="626">
        <v>4.8000000000000001E-2</v>
      </c>
    </row>
    <row r="178" spans="1:11" ht="17.25" customHeight="1" x14ac:dyDescent="0.15">
      <c r="A178" s="627" t="s">
        <v>886</v>
      </c>
      <c r="B178" s="626">
        <v>5.0999999999999997E-2</v>
      </c>
      <c r="C178" s="626">
        <v>3.1E-2</v>
      </c>
      <c r="D178" s="625">
        <v>31</v>
      </c>
      <c r="E178" s="626" t="s">
        <v>862</v>
      </c>
      <c r="F178" s="626">
        <v>3.7999999999999999E-2</v>
      </c>
      <c r="G178" s="626">
        <v>3.3000000000000002E-2</v>
      </c>
      <c r="H178" s="625">
        <v>31</v>
      </c>
      <c r="I178" s="626" t="s">
        <v>871</v>
      </c>
      <c r="J178" s="626">
        <v>2.9000000000000001E-2</v>
      </c>
      <c r="K178" s="626">
        <v>4.9000000000000002E-2</v>
      </c>
    </row>
    <row r="179" spans="1:11" ht="17.25" customHeight="1" x14ac:dyDescent="0.15">
      <c r="A179" s="627" t="s">
        <v>897</v>
      </c>
      <c r="B179" s="626">
        <v>3.6999999999999998E-2</v>
      </c>
      <c r="C179" s="626">
        <v>4.4999999999999998E-2</v>
      </c>
      <c r="D179" s="625">
        <v>32</v>
      </c>
      <c r="E179" s="626" t="s">
        <v>885</v>
      </c>
      <c r="F179" s="626">
        <v>0</v>
      </c>
      <c r="G179" s="626">
        <v>6.9000000000000006E-2</v>
      </c>
      <c r="H179" s="625">
        <v>32</v>
      </c>
      <c r="I179" s="626" t="s">
        <v>865</v>
      </c>
      <c r="J179" s="626">
        <v>2.8000000000000001E-2</v>
      </c>
      <c r="K179" s="626">
        <v>4.5999999999999999E-2</v>
      </c>
    </row>
    <row r="180" spans="1:11" ht="17.25" customHeight="1" x14ac:dyDescent="0.15">
      <c r="A180" s="627" t="s">
        <v>896</v>
      </c>
      <c r="B180" s="626">
        <v>0.02</v>
      </c>
      <c r="C180" s="626">
        <v>5.7000000000000002E-2</v>
      </c>
      <c r="D180" s="625">
        <v>33</v>
      </c>
      <c r="E180" s="626" t="s">
        <v>865</v>
      </c>
      <c r="F180" s="626">
        <v>3.5000000000000003E-2</v>
      </c>
      <c r="G180" s="626">
        <v>3.3000000000000002E-2</v>
      </c>
      <c r="H180" s="625">
        <v>33</v>
      </c>
      <c r="I180" s="626" t="s">
        <v>898</v>
      </c>
      <c r="J180" s="626">
        <v>2.5000000000000001E-2</v>
      </c>
      <c r="K180" s="626">
        <v>4.9000000000000002E-2</v>
      </c>
    </row>
    <row r="181" spans="1:11" ht="17.25" customHeight="1" x14ac:dyDescent="0.15">
      <c r="A181" s="627" t="s">
        <v>862</v>
      </c>
      <c r="B181" s="626">
        <v>4.3999999999999997E-2</v>
      </c>
      <c r="C181" s="626">
        <v>3.3000000000000002E-2</v>
      </c>
      <c r="D181" s="625">
        <v>34</v>
      </c>
      <c r="E181" s="626" t="s">
        <v>897</v>
      </c>
      <c r="F181" s="626">
        <v>2.5000000000000001E-2</v>
      </c>
      <c r="G181" s="626">
        <v>4.2999999999999997E-2</v>
      </c>
      <c r="H181" s="625">
        <v>34</v>
      </c>
      <c r="I181" s="626" t="s">
        <v>877</v>
      </c>
      <c r="J181" s="626">
        <v>3.7999999999999999E-2</v>
      </c>
      <c r="K181" s="626">
        <v>3.1E-2</v>
      </c>
    </row>
    <row r="182" spans="1:11" ht="17.25" customHeight="1" x14ac:dyDescent="0.15">
      <c r="A182" s="627" t="s">
        <v>865</v>
      </c>
      <c r="B182" s="626">
        <v>3.1E-2</v>
      </c>
      <c r="C182" s="626">
        <v>4.1000000000000002E-2</v>
      </c>
      <c r="D182" s="625">
        <v>35</v>
      </c>
      <c r="E182" s="626" t="s">
        <v>875</v>
      </c>
      <c r="F182" s="626">
        <v>2.5000000000000001E-2</v>
      </c>
      <c r="G182" s="626">
        <v>3.6999999999999998E-2</v>
      </c>
      <c r="H182" s="625">
        <v>35</v>
      </c>
      <c r="I182" s="626" t="s">
        <v>874</v>
      </c>
      <c r="J182" s="626">
        <v>0.04</v>
      </c>
      <c r="K182" s="626">
        <v>2.7E-2</v>
      </c>
    </row>
    <row r="183" spans="1:11" ht="17.25" customHeight="1" x14ac:dyDescent="0.15">
      <c r="A183" s="627" t="s">
        <v>874</v>
      </c>
      <c r="B183" s="626">
        <v>3.9E-2</v>
      </c>
      <c r="C183" s="626">
        <v>3.3000000000000002E-2</v>
      </c>
      <c r="D183" s="625">
        <v>36</v>
      </c>
      <c r="E183" s="626" t="s">
        <v>872</v>
      </c>
      <c r="F183" s="626">
        <v>3.3000000000000002E-2</v>
      </c>
      <c r="G183" s="626">
        <v>2.7E-2</v>
      </c>
      <c r="H183" s="625">
        <v>36</v>
      </c>
      <c r="I183" s="626" t="s">
        <v>899</v>
      </c>
      <c r="J183" s="626">
        <v>0</v>
      </c>
      <c r="K183" s="626">
        <v>6.7000000000000004E-2</v>
      </c>
    </row>
    <row r="184" spans="1:11" ht="17.25" customHeight="1" x14ac:dyDescent="0.15">
      <c r="A184" s="627" t="s">
        <v>877</v>
      </c>
      <c r="B184" s="626">
        <v>3.5999999999999997E-2</v>
      </c>
      <c r="C184" s="626">
        <v>2.8000000000000001E-2</v>
      </c>
      <c r="D184" s="625">
        <v>37</v>
      </c>
      <c r="E184" s="626" t="s">
        <v>879</v>
      </c>
      <c r="F184" s="626">
        <v>0.04</v>
      </c>
      <c r="G184" s="626">
        <v>1.6E-2</v>
      </c>
      <c r="H184" s="625">
        <v>37</v>
      </c>
      <c r="I184" s="626" t="s">
        <v>879</v>
      </c>
      <c r="J184" s="626">
        <v>5.0999999999999997E-2</v>
      </c>
      <c r="K184" s="626">
        <v>1.4E-2</v>
      </c>
    </row>
    <row r="185" spans="1:11" ht="17.25" customHeight="1" x14ac:dyDescent="0.15">
      <c r="A185" s="627" t="s">
        <v>879</v>
      </c>
      <c r="B185" s="626">
        <v>4.7E-2</v>
      </c>
      <c r="C185" s="626">
        <v>1.4999999999999999E-2</v>
      </c>
      <c r="D185" s="625">
        <v>38</v>
      </c>
      <c r="E185" s="626" t="s">
        <v>877</v>
      </c>
      <c r="F185" s="626">
        <v>3.3000000000000002E-2</v>
      </c>
      <c r="G185" s="626">
        <v>2.1999999999999999E-2</v>
      </c>
      <c r="H185" s="625">
        <v>38</v>
      </c>
      <c r="I185" s="626" t="s">
        <v>872</v>
      </c>
      <c r="J185" s="626">
        <v>3.2000000000000001E-2</v>
      </c>
      <c r="K185" s="626">
        <v>1.9E-2</v>
      </c>
    </row>
    <row r="186" spans="1:11" ht="17.25" customHeight="1" x14ac:dyDescent="0.15">
      <c r="A186" s="627" t="s">
        <v>872</v>
      </c>
      <c r="B186" s="626">
        <v>3.2000000000000001E-2</v>
      </c>
      <c r="C186" s="626">
        <v>2.1999999999999999E-2</v>
      </c>
      <c r="D186" s="625">
        <v>39</v>
      </c>
      <c r="E186" s="626" t="s">
        <v>890</v>
      </c>
      <c r="F186" s="626">
        <v>3.2000000000000001E-2</v>
      </c>
      <c r="G186" s="626">
        <v>2.1000000000000001E-2</v>
      </c>
      <c r="H186" s="625">
        <v>39</v>
      </c>
      <c r="I186" s="626" t="s">
        <v>895</v>
      </c>
      <c r="J186" s="626">
        <v>0.02</v>
      </c>
      <c r="K186" s="626">
        <v>2.5999999999999999E-2</v>
      </c>
    </row>
    <row r="187" spans="1:11" ht="17.25" customHeight="1" x14ac:dyDescent="0.15">
      <c r="A187" s="627" t="s">
        <v>885</v>
      </c>
      <c r="B187" s="626">
        <v>2.5999999999999999E-2</v>
      </c>
      <c r="C187" s="626">
        <v>2.5999999999999999E-2</v>
      </c>
      <c r="D187" s="625">
        <v>40</v>
      </c>
      <c r="E187" s="626" t="s">
        <v>896</v>
      </c>
      <c r="F187" s="626">
        <v>8.0000000000000002E-3</v>
      </c>
      <c r="G187" s="626">
        <v>3.2000000000000001E-2</v>
      </c>
      <c r="H187" s="625">
        <v>40</v>
      </c>
      <c r="I187" s="626" t="s">
        <v>885</v>
      </c>
      <c r="J187" s="626">
        <v>4.1000000000000002E-2</v>
      </c>
      <c r="K187" s="626">
        <v>0</v>
      </c>
    </row>
    <row r="188" spans="1:11" ht="17.25" customHeight="1" x14ac:dyDescent="0.15">
      <c r="A188" s="627" t="s">
        <v>881</v>
      </c>
      <c r="B188" s="626">
        <v>1.0999999999999999E-2</v>
      </c>
      <c r="C188" s="626">
        <v>1.0999999999999999E-2</v>
      </c>
      <c r="D188" s="625">
        <v>41</v>
      </c>
      <c r="E188" s="626" t="s">
        <v>881</v>
      </c>
      <c r="F188" s="626">
        <v>2.3E-2</v>
      </c>
      <c r="G188" s="626">
        <v>0</v>
      </c>
      <c r="H188" s="625">
        <v>41</v>
      </c>
      <c r="I188" s="626" t="s">
        <v>881</v>
      </c>
      <c r="J188" s="626">
        <v>0</v>
      </c>
      <c r="K188" s="626">
        <v>0.02</v>
      </c>
    </row>
    <row r="189" spans="1:11" ht="17.25" customHeight="1" x14ac:dyDescent="0.15">
      <c r="A189" s="627" t="s">
        <v>859</v>
      </c>
      <c r="B189" s="626">
        <v>4.3999999999999997E-2</v>
      </c>
      <c r="C189" s="626">
        <v>0.05</v>
      </c>
      <c r="D189" s="637" t="s">
        <v>115</v>
      </c>
      <c r="E189" s="626" t="s">
        <v>859</v>
      </c>
      <c r="F189" s="626">
        <v>4.4999999999999998E-2</v>
      </c>
      <c r="G189" s="626">
        <v>5.2999999999999999E-2</v>
      </c>
      <c r="H189" s="637" t="s">
        <v>115</v>
      </c>
      <c r="I189" s="626" t="s">
        <v>859</v>
      </c>
      <c r="J189" s="626">
        <v>4.2999999999999997E-2</v>
      </c>
      <c r="K189" s="626">
        <v>4.8000000000000001E-2</v>
      </c>
    </row>
    <row r="191" spans="1:11" x14ac:dyDescent="0.15">
      <c r="A191" s="624" t="s">
        <v>858</v>
      </c>
    </row>
    <row r="195" spans="1:11" x14ac:dyDescent="0.15">
      <c r="A195" s="607" t="s">
        <v>72</v>
      </c>
    </row>
    <row r="196" spans="1:11" x14ac:dyDescent="0.15">
      <c r="A196" t="s">
        <v>868</v>
      </c>
      <c r="E196" t="s">
        <v>814</v>
      </c>
      <c r="I196" t="s">
        <v>812</v>
      </c>
    </row>
    <row r="197" spans="1:11" ht="40.5" x14ac:dyDescent="0.15">
      <c r="A197" s="627" t="s">
        <v>904</v>
      </c>
      <c r="B197" s="628" t="s">
        <v>22</v>
      </c>
      <c r="C197" s="628" t="s">
        <v>23</v>
      </c>
      <c r="D197" s="629"/>
      <c r="E197" s="627" t="s">
        <v>904</v>
      </c>
      <c r="F197" s="628" t="s">
        <v>22</v>
      </c>
      <c r="G197" s="628" t="s">
        <v>23</v>
      </c>
      <c r="I197" s="627" t="s">
        <v>904</v>
      </c>
      <c r="J197" s="628" t="s">
        <v>22</v>
      </c>
      <c r="K197" s="628" t="s">
        <v>23</v>
      </c>
    </row>
    <row r="198" spans="1:11" ht="17.25" customHeight="1" x14ac:dyDescent="0.15">
      <c r="A198" s="627" t="s">
        <v>896</v>
      </c>
      <c r="B198" s="626">
        <v>0.252</v>
      </c>
      <c r="C198" s="626">
        <v>3.6999999999999998E-2</v>
      </c>
      <c r="D198" s="625">
        <v>1</v>
      </c>
      <c r="E198" s="626" t="s">
        <v>896</v>
      </c>
      <c r="F198" s="626">
        <v>0.224</v>
      </c>
      <c r="G198" s="626">
        <v>6.4000000000000001E-2</v>
      </c>
      <c r="H198" s="625">
        <v>1</v>
      </c>
      <c r="I198" s="626" t="s">
        <v>896</v>
      </c>
      <c r="J198" s="626">
        <v>0.26800000000000002</v>
      </c>
      <c r="K198" s="626">
        <v>2.1999999999999999E-2</v>
      </c>
    </row>
    <row r="199" spans="1:11" ht="17.25" customHeight="1" x14ac:dyDescent="0.15">
      <c r="A199" s="627" t="s">
        <v>874</v>
      </c>
      <c r="B199" s="626">
        <v>0.223</v>
      </c>
      <c r="C199" s="626">
        <v>1.9E-2</v>
      </c>
      <c r="D199" s="625">
        <v>2</v>
      </c>
      <c r="E199" s="626" t="s">
        <v>873</v>
      </c>
      <c r="F199" s="626">
        <v>0.22700000000000001</v>
      </c>
      <c r="G199" s="626">
        <v>2.8000000000000001E-2</v>
      </c>
      <c r="H199" s="625">
        <v>2</v>
      </c>
      <c r="I199" s="626" t="s">
        <v>874</v>
      </c>
      <c r="J199" s="626">
        <v>0.23</v>
      </c>
      <c r="K199" s="626">
        <v>0.02</v>
      </c>
    </row>
    <row r="200" spans="1:11" ht="17.25" customHeight="1" x14ac:dyDescent="0.15">
      <c r="A200" s="627" t="s">
        <v>873</v>
      </c>
      <c r="B200" s="626">
        <v>0.21</v>
      </c>
      <c r="C200" s="626">
        <v>1.7000000000000001E-2</v>
      </c>
      <c r="D200" s="625">
        <v>3</v>
      </c>
      <c r="E200" s="626" t="s">
        <v>901</v>
      </c>
      <c r="F200" s="626">
        <v>0.20699999999999999</v>
      </c>
      <c r="G200" s="626">
        <v>4.7E-2</v>
      </c>
      <c r="H200" s="625">
        <v>3</v>
      </c>
      <c r="I200" s="626" t="s">
        <v>865</v>
      </c>
      <c r="J200" s="626">
        <v>0.22900000000000001</v>
      </c>
      <c r="K200" s="626">
        <v>1.4999999999999999E-2</v>
      </c>
    </row>
    <row r="201" spans="1:11" ht="17.25" customHeight="1" x14ac:dyDescent="0.15">
      <c r="A201" s="627" t="s">
        <v>902</v>
      </c>
      <c r="B201" s="626">
        <v>0.2</v>
      </c>
      <c r="C201" s="626">
        <v>2.4E-2</v>
      </c>
      <c r="D201" s="625">
        <v>4</v>
      </c>
      <c r="E201" s="626" t="s">
        <v>894</v>
      </c>
      <c r="F201" s="626">
        <v>0.22500000000000001</v>
      </c>
      <c r="G201" s="626">
        <v>2.1999999999999999E-2</v>
      </c>
      <c r="H201" s="625">
        <v>4</v>
      </c>
      <c r="I201" s="626" t="s">
        <v>876</v>
      </c>
      <c r="J201" s="626">
        <v>0.219</v>
      </c>
      <c r="K201" s="626">
        <v>1.2E-2</v>
      </c>
    </row>
    <row r="202" spans="1:11" ht="17.25" customHeight="1" x14ac:dyDescent="0.15">
      <c r="A202" s="627" t="s">
        <v>877</v>
      </c>
      <c r="B202" s="626">
        <v>0.20100000000000001</v>
      </c>
      <c r="C202" s="626">
        <v>2.1000000000000001E-2</v>
      </c>
      <c r="D202" s="625">
        <v>5</v>
      </c>
      <c r="E202" s="626" t="s">
        <v>879</v>
      </c>
      <c r="F202" s="626">
        <v>0.2</v>
      </c>
      <c r="G202" s="626">
        <v>0.04</v>
      </c>
      <c r="H202" s="625">
        <v>5</v>
      </c>
      <c r="I202" s="626" t="s">
        <v>890</v>
      </c>
      <c r="J202" s="626">
        <v>0.20599999999999999</v>
      </c>
      <c r="K202" s="626">
        <v>1.9E-2</v>
      </c>
    </row>
    <row r="203" spans="1:11" ht="17.25" customHeight="1" x14ac:dyDescent="0.15">
      <c r="A203" s="627" t="s">
        <v>894</v>
      </c>
      <c r="B203" s="626">
        <v>0.2</v>
      </c>
      <c r="C203" s="626">
        <v>2.1999999999999999E-2</v>
      </c>
      <c r="D203" s="625">
        <v>6</v>
      </c>
      <c r="E203" s="626" t="s">
        <v>862</v>
      </c>
      <c r="F203" s="626">
        <v>0.215</v>
      </c>
      <c r="G203" s="626">
        <v>1.9E-2</v>
      </c>
      <c r="H203" s="625">
        <v>6</v>
      </c>
      <c r="I203" s="626" t="s">
        <v>902</v>
      </c>
      <c r="J203" s="626">
        <v>0.20100000000000001</v>
      </c>
      <c r="K203" s="626">
        <v>2.5000000000000001E-2</v>
      </c>
    </row>
    <row r="204" spans="1:11" ht="17.25" customHeight="1" x14ac:dyDescent="0.15">
      <c r="A204" s="627" t="s">
        <v>901</v>
      </c>
      <c r="B204" s="626">
        <v>0.186</v>
      </c>
      <c r="C204" s="626">
        <v>3.3000000000000002E-2</v>
      </c>
      <c r="D204" s="625">
        <v>7</v>
      </c>
      <c r="E204" s="626" t="s">
        <v>897</v>
      </c>
      <c r="F204" s="626">
        <v>0.21299999999999999</v>
      </c>
      <c r="G204" s="626">
        <v>2.1000000000000001E-2</v>
      </c>
      <c r="H204" s="625">
        <v>7</v>
      </c>
      <c r="I204" s="626" t="s">
        <v>877</v>
      </c>
      <c r="J204" s="626">
        <v>0.20300000000000001</v>
      </c>
      <c r="K204" s="626">
        <v>1.7000000000000001E-2</v>
      </c>
    </row>
    <row r="205" spans="1:11" ht="17.25" customHeight="1" x14ac:dyDescent="0.15">
      <c r="A205" s="627" t="s">
        <v>865</v>
      </c>
      <c r="B205" s="626">
        <v>0.20100000000000001</v>
      </c>
      <c r="C205" s="626">
        <v>1.4999999999999999E-2</v>
      </c>
      <c r="D205" s="625">
        <v>8</v>
      </c>
      <c r="E205" s="626" t="s">
        <v>874</v>
      </c>
      <c r="F205" s="626">
        <v>0.21299999999999999</v>
      </c>
      <c r="G205" s="626">
        <v>1.7999999999999999E-2</v>
      </c>
      <c r="H205" s="625">
        <v>8</v>
      </c>
      <c r="I205" s="626" t="s">
        <v>875</v>
      </c>
      <c r="J205" s="626">
        <v>0.21099999999999999</v>
      </c>
      <c r="K205" s="626">
        <v>0</v>
      </c>
    </row>
    <row r="206" spans="1:11" ht="17.25" customHeight="1" x14ac:dyDescent="0.15">
      <c r="A206" s="627" t="s">
        <v>862</v>
      </c>
      <c r="B206" s="626">
        <v>0.2</v>
      </c>
      <c r="C206" s="626">
        <v>1.6E-2</v>
      </c>
      <c r="D206" s="625">
        <v>9</v>
      </c>
      <c r="E206" s="626" t="s">
        <v>877</v>
      </c>
      <c r="F206" s="626">
        <v>0.19900000000000001</v>
      </c>
      <c r="G206" s="626">
        <v>2.8000000000000001E-2</v>
      </c>
      <c r="H206" s="625">
        <v>9</v>
      </c>
      <c r="I206" s="626" t="s">
        <v>884</v>
      </c>
      <c r="J206" s="626">
        <v>0.21</v>
      </c>
      <c r="K206" s="626">
        <v>0</v>
      </c>
    </row>
    <row r="207" spans="1:11" ht="17.25" customHeight="1" x14ac:dyDescent="0.15">
      <c r="A207" s="627" t="s">
        <v>890</v>
      </c>
      <c r="B207" s="626">
        <v>0.20100000000000001</v>
      </c>
      <c r="C207" s="626">
        <v>1.2E-2</v>
      </c>
      <c r="D207" s="625">
        <v>10</v>
      </c>
      <c r="E207" s="626" t="s">
        <v>902</v>
      </c>
      <c r="F207" s="626">
        <v>0.2</v>
      </c>
      <c r="G207" s="626">
        <v>2.1999999999999999E-2</v>
      </c>
      <c r="H207" s="625">
        <v>10</v>
      </c>
      <c r="I207" s="626" t="s">
        <v>873</v>
      </c>
      <c r="J207" s="626">
        <v>0.19900000000000001</v>
      </c>
      <c r="K207" s="626">
        <v>0.01</v>
      </c>
    </row>
    <row r="208" spans="1:11" ht="17.25" customHeight="1" x14ac:dyDescent="0.15">
      <c r="A208" s="627" t="s">
        <v>897</v>
      </c>
      <c r="B208" s="626">
        <v>0.19500000000000001</v>
      </c>
      <c r="C208" s="626">
        <v>1.6E-2</v>
      </c>
      <c r="D208" s="625">
        <v>11</v>
      </c>
      <c r="E208" s="626" t="s">
        <v>891</v>
      </c>
      <c r="F208" s="626">
        <v>0.189</v>
      </c>
      <c r="G208" s="626">
        <v>2.3E-2</v>
      </c>
      <c r="H208" s="625">
        <v>11</v>
      </c>
      <c r="I208" s="626" t="s">
        <v>894</v>
      </c>
      <c r="J208" s="626">
        <v>0.183</v>
      </c>
      <c r="K208" s="626">
        <v>2.3E-2</v>
      </c>
    </row>
    <row r="209" spans="1:11" ht="17.25" customHeight="1" x14ac:dyDescent="0.15">
      <c r="A209" s="627" t="s">
        <v>876</v>
      </c>
      <c r="B209" s="626">
        <v>0.191</v>
      </c>
      <c r="C209" s="626">
        <v>1.7000000000000001E-2</v>
      </c>
      <c r="D209" s="625">
        <v>12</v>
      </c>
      <c r="E209" s="626" t="s">
        <v>861</v>
      </c>
      <c r="F209" s="626">
        <v>0.187</v>
      </c>
      <c r="G209" s="626">
        <v>2.1999999999999999E-2</v>
      </c>
      <c r="H209" s="625">
        <v>12</v>
      </c>
      <c r="I209" s="626" t="s">
        <v>885</v>
      </c>
      <c r="J209" s="626">
        <v>0.20399999999999999</v>
      </c>
      <c r="K209" s="626">
        <v>0</v>
      </c>
    </row>
    <row r="210" spans="1:11" ht="17.25" customHeight="1" x14ac:dyDescent="0.15">
      <c r="A210" s="627" t="s">
        <v>861</v>
      </c>
      <c r="B210" s="626">
        <v>0.183</v>
      </c>
      <c r="C210" s="626">
        <v>1.9E-2</v>
      </c>
      <c r="D210" s="625">
        <v>13</v>
      </c>
      <c r="E210" s="626" t="s">
        <v>878</v>
      </c>
      <c r="F210" s="626">
        <v>0.20499999999999999</v>
      </c>
      <c r="G210" s="626">
        <v>0</v>
      </c>
      <c r="H210" s="625">
        <v>13</v>
      </c>
      <c r="I210" s="626" t="s">
        <v>862</v>
      </c>
      <c r="J210" s="626">
        <v>0.19</v>
      </c>
      <c r="K210" s="626">
        <v>1.4E-2</v>
      </c>
    </row>
    <row r="211" spans="1:11" ht="17.25" customHeight="1" x14ac:dyDescent="0.15">
      <c r="A211" s="627" t="s">
        <v>864</v>
      </c>
      <c r="B211" s="626">
        <v>0.185</v>
      </c>
      <c r="C211" s="626">
        <v>1.6E-2</v>
      </c>
      <c r="D211" s="625">
        <v>14</v>
      </c>
      <c r="E211" s="626" t="s">
        <v>864</v>
      </c>
      <c r="F211" s="626">
        <v>0.185</v>
      </c>
      <c r="G211" s="626">
        <v>1.4E-2</v>
      </c>
      <c r="H211" s="625">
        <v>14</v>
      </c>
      <c r="I211" s="626" t="s">
        <v>864</v>
      </c>
      <c r="J211" s="626">
        <v>0.184</v>
      </c>
      <c r="K211" s="626">
        <v>1.7000000000000001E-2</v>
      </c>
    </row>
    <row r="212" spans="1:11" ht="17.25" customHeight="1" x14ac:dyDescent="0.15">
      <c r="A212" s="627" t="s">
        <v>878</v>
      </c>
      <c r="B212" s="626">
        <v>0.14899999999999999</v>
      </c>
      <c r="C212" s="626">
        <v>0.05</v>
      </c>
      <c r="D212" s="625">
        <v>15</v>
      </c>
      <c r="E212" s="626" t="s">
        <v>898</v>
      </c>
      <c r="F212" s="626">
        <v>0.17299999999999999</v>
      </c>
      <c r="G212" s="626">
        <v>2.1999999999999999E-2</v>
      </c>
      <c r="H212" s="625">
        <v>15</v>
      </c>
      <c r="I212" s="626" t="s">
        <v>899</v>
      </c>
      <c r="J212" s="626">
        <v>0.2</v>
      </c>
      <c r="K212" s="626">
        <v>0</v>
      </c>
    </row>
    <row r="213" spans="1:11" ht="17.25" customHeight="1" x14ac:dyDescent="0.15">
      <c r="A213" s="627" t="s">
        <v>875</v>
      </c>
      <c r="B213" s="626">
        <v>0.19600000000000001</v>
      </c>
      <c r="C213" s="626">
        <v>0</v>
      </c>
      <c r="D213" s="625">
        <v>16</v>
      </c>
      <c r="E213" s="626" t="s">
        <v>895</v>
      </c>
      <c r="F213" s="626">
        <v>0.18</v>
      </c>
      <c r="G213" s="626">
        <v>1.4E-2</v>
      </c>
      <c r="H213" s="625">
        <v>16</v>
      </c>
      <c r="I213" s="626" t="s">
        <v>893</v>
      </c>
      <c r="J213" s="626">
        <v>0.17499999999999999</v>
      </c>
      <c r="K213" s="626">
        <v>2.5000000000000001E-2</v>
      </c>
    </row>
    <row r="214" spans="1:11" ht="17.25" customHeight="1" x14ac:dyDescent="0.15">
      <c r="A214" s="627" t="s">
        <v>879</v>
      </c>
      <c r="B214" s="626">
        <v>0.17299999999999999</v>
      </c>
      <c r="C214" s="626">
        <v>2.1000000000000001E-2</v>
      </c>
      <c r="D214" s="625">
        <v>17</v>
      </c>
      <c r="E214" s="626" t="s">
        <v>880</v>
      </c>
      <c r="F214" s="626">
        <v>0.187</v>
      </c>
      <c r="G214" s="626">
        <v>7.0000000000000001E-3</v>
      </c>
      <c r="H214" s="625">
        <v>17</v>
      </c>
      <c r="I214" s="626" t="s">
        <v>901</v>
      </c>
      <c r="J214" s="626">
        <v>0.17299999999999999</v>
      </c>
      <c r="K214" s="626">
        <v>2.4E-2</v>
      </c>
    </row>
    <row r="215" spans="1:11" ht="17.25" customHeight="1" x14ac:dyDescent="0.15">
      <c r="A215" s="627" t="s">
        <v>891</v>
      </c>
      <c r="B215" s="626">
        <v>0.17299999999999999</v>
      </c>
      <c r="C215" s="626">
        <v>1.7000000000000001E-2</v>
      </c>
      <c r="D215" s="625">
        <v>18</v>
      </c>
      <c r="E215" s="626" t="s">
        <v>890</v>
      </c>
      <c r="F215" s="626">
        <v>0.191</v>
      </c>
      <c r="G215" s="626">
        <v>0</v>
      </c>
      <c r="H215" s="625">
        <v>18</v>
      </c>
      <c r="I215" s="626" t="s">
        <v>861</v>
      </c>
      <c r="J215" s="626">
        <v>0.18</v>
      </c>
      <c r="K215" s="626">
        <v>1.7000000000000001E-2</v>
      </c>
    </row>
    <row r="216" spans="1:11" ht="17.25" customHeight="1" x14ac:dyDescent="0.15">
      <c r="A216" s="627" t="s">
        <v>900</v>
      </c>
      <c r="B216" s="626">
        <v>0.17100000000000001</v>
      </c>
      <c r="C216" s="626">
        <v>1.4E-2</v>
      </c>
      <c r="D216" s="625">
        <v>19</v>
      </c>
      <c r="E216" s="626" t="s">
        <v>871</v>
      </c>
      <c r="F216" s="626">
        <v>0.17599999999999999</v>
      </c>
      <c r="G216" s="626">
        <v>1.2E-2</v>
      </c>
      <c r="H216" s="625">
        <v>19</v>
      </c>
      <c r="I216" s="626" t="s">
        <v>878</v>
      </c>
      <c r="J216" s="626">
        <v>0.105</v>
      </c>
      <c r="K216" s="626">
        <v>8.7999999999999995E-2</v>
      </c>
    </row>
    <row r="217" spans="1:11" ht="17.25" customHeight="1" x14ac:dyDescent="0.15">
      <c r="A217" s="627" t="s">
        <v>895</v>
      </c>
      <c r="B217" s="626">
        <v>0.17299999999999999</v>
      </c>
      <c r="C217" s="626">
        <v>1.2E-2</v>
      </c>
      <c r="D217" s="625">
        <v>20</v>
      </c>
      <c r="E217" s="626" t="s">
        <v>889</v>
      </c>
      <c r="F217" s="626">
        <v>0.17199999999999999</v>
      </c>
      <c r="G217" s="626">
        <v>1.4999999999999999E-2</v>
      </c>
      <c r="H217" s="625">
        <v>20</v>
      </c>
      <c r="I217" s="626" t="s">
        <v>897</v>
      </c>
      <c r="J217" s="626">
        <v>0.18</v>
      </c>
      <c r="K217" s="626">
        <v>1.2E-2</v>
      </c>
    </row>
    <row r="218" spans="1:11" ht="17.25" customHeight="1" x14ac:dyDescent="0.15">
      <c r="A218" s="627" t="s">
        <v>892</v>
      </c>
      <c r="B218" s="626">
        <v>0.17599999999999999</v>
      </c>
      <c r="C218" s="626">
        <v>8.9999999999999993E-3</v>
      </c>
      <c r="D218" s="625">
        <v>21</v>
      </c>
      <c r="E218" s="626" t="s">
        <v>872</v>
      </c>
      <c r="F218" s="626">
        <v>0.16900000000000001</v>
      </c>
      <c r="G218" s="626">
        <v>1.6E-2</v>
      </c>
      <c r="H218" s="625">
        <v>21</v>
      </c>
      <c r="I218" s="626" t="s">
        <v>892</v>
      </c>
      <c r="J218" s="626">
        <v>0.183</v>
      </c>
      <c r="K218" s="626">
        <v>7.0000000000000001E-3</v>
      </c>
    </row>
    <row r="219" spans="1:11" ht="17.25" customHeight="1" x14ac:dyDescent="0.15">
      <c r="A219" s="627" t="s">
        <v>886</v>
      </c>
      <c r="B219" s="626">
        <v>0.16500000000000001</v>
      </c>
      <c r="C219" s="626">
        <v>1.7999999999999999E-2</v>
      </c>
      <c r="D219" s="625">
        <v>22</v>
      </c>
      <c r="E219" s="626" t="s">
        <v>860</v>
      </c>
      <c r="F219" s="626">
        <v>0.16600000000000001</v>
      </c>
      <c r="G219" s="626">
        <v>1.9E-2</v>
      </c>
      <c r="H219" s="625">
        <v>22</v>
      </c>
      <c r="I219" s="626" t="s">
        <v>900</v>
      </c>
      <c r="J219" s="626">
        <v>0.16700000000000001</v>
      </c>
      <c r="K219" s="626">
        <v>1.9E-2</v>
      </c>
    </row>
    <row r="220" spans="1:11" ht="17.25" customHeight="1" x14ac:dyDescent="0.15">
      <c r="A220" s="627" t="s">
        <v>872</v>
      </c>
      <c r="B220" s="626">
        <v>0.16500000000000001</v>
      </c>
      <c r="C220" s="626">
        <v>1.6E-2</v>
      </c>
      <c r="D220" s="625">
        <v>23</v>
      </c>
      <c r="E220" s="626" t="s">
        <v>886</v>
      </c>
      <c r="F220" s="626">
        <v>0.16700000000000001</v>
      </c>
      <c r="G220" s="626">
        <v>1.7000000000000001E-2</v>
      </c>
      <c r="H220" s="625">
        <v>23</v>
      </c>
      <c r="I220" s="626" t="s">
        <v>886</v>
      </c>
      <c r="J220" s="626">
        <v>0.16400000000000001</v>
      </c>
      <c r="K220" s="626">
        <v>1.7999999999999999E-2</v>
      </c>
    </row>
    <row r="221" spans="1:11" ht="17.25" customHeight="1" x14ac:dyDescent="0.15">
      <c r="A221" s="627" t="s">
        <v>884</v>
      </c>
      <c r="B221" s="626">
        <v>0.18099999999999999</v>
      </c>
      <c r="C221" s="626">
        <v>0</v>
      </c>
      <c r="D221" s="625">
        <v>24</v>
      </c>
      <c r="E221" s="626" t="s">
        <v>900</v>
      </c>
      <c r="F221" s="626">
        <v>0.17699999999999999</v>
      </c>
      <c r="G221" s="626">
        <v>8.0000000000000002E-3</v>
      </c>
      <c r="H221" s="625">
        <v>24</v>
      </c>
      <c r="I221" s="626" t="s">
        <v>863</v>
      </c>
      <c r="J221" s="626">
        <v>0.16900000000000001</v>
      </c>
      <c r="K221" s="626">
        <v>1.0999999999999999E-2</v>
      </c>
    </row>
    <row r="222" spans="1:11" ht="17.25" customHeight="1" x14ac:dyDescent="0.15">
      <c r="A222" s="627" t="s">
        <v>863</v>
      </c>
      <c r="B222" s="626">
        <v>0.16900000000000001</v>
      </c>
      <c r="C222" s="626">
        <v>1.0999999999999999E-2</v>
      </c>
      <c r="D222" s="625">
        <v>25</v>
      </c>
      <c r="E222" s="626" t="s">
        <v>863</v>
      </c>
      <c r="F222" s="626">
        <v>0.17</v>
      </c>
      <c r="G222" s="626">
        <v>1.2999999999999999E-2</v>
      </c>
      <c r="H222" s="625">
        <v>25</v>
      </c>
      <c r="I222" s="626" t="s">
        <v>895</v>
      </c>
      <c r="J222" s="626">
        <v>0.16800000000000001</v>
      </c>
      <c r="K222" s="626">
        <v>0.01</v>
      </c>
    </row>
    <row r="223" spans="1:11" ht="17.25" customHeight="1" x14ac:dyDescent="0.15">
      <c r="A223" s="627" t="s">
        <v>885</v>
      </c>
      <c r="B223" s="626">
        <v>0.16700000000000001</v>
      </c>
      <c r="C223" s="626">
        <v>1.2999999999999999E-2</v>
      </c>
      <c r="D223" s="625">
        <v>26</v>
      </c>
      <c r="E223" s="626" t="s">
        <v>866</v>
      </c>
      <c r="F223" s="626">
        <v>0.12</v>
      </c>
      <c r="G223" s="626">
        <v>0.06</v>
      </c>
      <c r="H223" s="625">
        <v>26</v>
      </c>
      <c r="I223" s="626" t="s">
        <v>872</v>
      </c>
      <c r="J223" s="626">
        <v>0.16200000000000001</v>
      </c>
      <c r="K223" s="626">
        <v>1.6E-2</v>
      </c>
    </row>
    <row r="224" spans="1:11" ht="17.25" customHeight="1" x14ac:dyDescent="0.15">
      <c r="A224" s="627" t="s">
        <v>880</v>
      </c>
      <c r="B224" s="626">
        <v>0.16800000000000001</v>
      </c>
      <c r="C224" s="626">
        <v>1.0999999999999999E-2</v>
      </c>
      <c r="D224" s="625">
        <v>27</v>
      </c>
      <c r="E224" s="626" t="s">
        <v>888</v>
      </c>
      <c r="F224" s="626">
        <v>0.16600000000000001</v>
      </c>
      <c r="G224" s="626">
        <v>1.2999999999999999E-2</v>
      </c>
      <c r="H224" s="625">
        <v>27</v>
      </c>
      <c r="I224" s="626" t="s">
        <v>891</v>
      </c>
      <c r="J224" s="626">
        <v>0.16300000000000001</v>
      </c>
      <c r="K224" s="626">
        <v>1.2999999999999999E-2</v>
      </c>
    </row>
    <row r="225" spans="1:11" ht="17.25" customHeight="1" x14ac:dyDescent="0.15">
      <c r="A225" s="627" t="s">
        <v>871</v>
      </c>
      <c r="B225" s="626">
        <v>0.17</v>
      </c>
      <c r="C225" s="626">
        <v>5.0000000000000001E-3</v>
      </c>
      <c r="D225" s="625">
        <v>28</v>
      </c>
      <c r="E225" s="626" t="s">
        <v>865</v>
      </c>
      <c r="F225" s="626">
        <v>0.16400000000000001</v>
      </c>
      <c r="G225" s="626">
        <v>1.4E-2</v>
      </c>
      <c r="H225" s="625">
        <v>28</v>
      </c>
      <c r="I225" s="626" t="s">
        <v>887</v>
      </c>
      <c r="J225" s="626">
        <v>0.17100000000000001</v>
      </c>
      <c r="K225" s="626">
        <v>0</v>
      </c>
    </row>
    <row r="226" spans="1:11" ht="17.25" customHeight="1" x14ac:dyDescent="0.15">
      <c r="A226" s="627" t="s">
        <v>889</v>
      </c>
      <c r="B226" s="626">
        <v>0.16</v>
      </c>
      <c r="C226" s="626">
        <v>1.4999999999999999E-2</v>
      </c>
      <c r="D226" s="625">
        <v>29</v>
      </c>
      <c r="E226" s="626" t="s">
        <v>892</v>
      </c>
      <c r="F226" s="626">
        <v>0.16500000000000001</v>
      </c>
      <c r="G226" s="626">
        <v>0.01</v>
      </c>
      <c r="H226" s="625">
        <v>29</v>
      </c>
      <c r="I226" s="626" t="s">
        <v>880</v>
      </c>
      <c r="J226" s="626">
        <v>0.155</v>
      </c>
      <c r="K226" s="626">
        <v>1.4E-2</v>
      </c>
    </row>
    <row r="227" spans="1:11" ht="17.25" customHeight="1" x14ac:dyDescent="0.15">
      <c r="A227" s="627" t="s">
        <v>860</v>
      </c>
      <c r="B227" s="626">
        <v>0.159</v>
      </c>
      <c r="C227" s="626">
        <v>1.4999999999999999E-2</v>
      </c>
      <c r="D227" s="625">
        <v>30</v>
      </c>
      <c r="E227" s="626" t="s">
        <v>875</v>
      </c>
      <c r="F227" s="626">
        <v>0.17299999999999999</v>
      </c>
      <c r="G227" s="626">
        <v>0</v>
      </c>
      <c r="H227" s="625">
        <v>30</v>
      </c>
      <c r="I227" s="626" t="s">
        <v>860</v>
      </c>
      <c r="J227" s="626">
        <v>0.154</v>
      </c>
      <c r="K227" s="626">
        <v>1.2999999999999999E-2</v>
      </c>
    </row>
    <row r="228" spans="1:11" ht="17.25" customHeight="1" x14ac:dyDescent="0.15">
      <c r="A228" s="627" t="s">
        <v>866</v>
      </c>
      <c r="B228" s="626">
        <v>0.13600000000000001</v>
      </c>
      <c r="C228" s="626">
        <v>3.2000000000000001E-2</v>
      </c>
      <c r="D228" s="625">
        <v>31</v>
      </c>
      <c r="E228" s="626" t="s">
        <v>876</v>
      </c>
      <c r="F228" s="626">
        <v>0.14499999999999999</v>
      </c>
      <c r="G228" s="626">
        <v>2.5000000000000001E-2</v>
      </c>
      <c r="H228" s="625">
        <v>31</v>
      </c>
      <c r="I228" s="626" t="s">
        <v>879</v>
      </c>
      <c r="J228" s="626">
        <v>0.157</v>
      </c>
      <c r="K228" s="626">
        <v>8.9999999999999993E-3</v>
      </c>
    </row>
    <row r="229" spans="1:11" ht="17.25" customHeight="1" x14ac:dyDescent="0.15">
      <c r="A229" s="627" t="s">
        <v>888</v>
      </c>
      <c r="B229" s="626">
        <v>0.153</v>
      </c>
      <c r="C229" s="626">
        <v>1.4E-2</v>
      </c>
      <c r="D229" s="625">
        <v>32</v>
      </c>
      <c r="E229" s="626" t="s">
        <v>869</v>
      </c>
      <c r="F229" s="626">
        <v>0.13100000000000001</v>
      </c>
      <c r="G229" s="626">
        <v>0.02</v>
      </c>
      <c r="H229" s="625">
        <v>32</v>
      </c>
      <c r="I229" s="626" t="s">
        <v>871</v>
      </c>
      <c r="J229" s="626">
        <v>0.16500000000000001</v>
      </c>
      <c r="K229" s="626">
        <v>0</v>
      </c>
    </row>
    <row r="230" spans="1:11" ht="17.25" customHeight="1" x14ac:dyDescent="0.15">
      <c r="A230" s="627" t="s">
        <v>898</v>
      </c>
      <c r="B230" s="626">
        <v>0.14699999999999999</v>
      </c>
      <c r="C230" s="626">
        <v>1.0999999999999999E-2</v>
      </c>
      <c r="D230" s="625">
        <v>33</v>
      </c>
      <c r="E230" s="626" t="s">
        <v>885</v>
      </c>
      <c r="F230" s="626">
        <v>0.10299999999999999</v>
      </c>
      <c r="G230" s="626">
        <v>3.4000000000000002E-2</v>
      </c>
      <c r="H230" s="625">
        <v>33</v>
      </c>
      <c r="I230" s="626" t="s">
        <v>889</v>
      </c>
      <c r="J230" s="626">
        <v>0.15</v>
      </c>
      <c r="K230" s="626">
        <v>1.4999999999999999E-2</v>
      </c>
    </row>
    <row r="231" spans="1:11" ht="17.25" customHeight="1" x14ac:dyDescent="0.15">
      <c r="A231" s="627" t="s">
        <v>869</v>
      </c>
      <c r="B231" s="626">
        <v>0.14599999999999999</v>
      </c>
      <c r="C231" s="626">
        <v>0.01</v>
      </c>
      <c r="D231" s="625">
        <v>34</v>
      </c>
      <c r="E231" s="626" t="s">
        <v>870</v>
      </c>
      <c r="F231" s="626">
        <v>0.13200000000000001</v>
      </c>
      <c r="G231" s="626">
        <v>0</v>
      </c>
      <c r="H231" s="625">
        <v>34</v>
      </c>
      <c r="I231" s="626" t="s">
        <v>869</v>
      </c>
      <c r="J231" s="626">
        <v>0.156</v>
      </c>
      <c r="K231" s="626">
        <v>4.0000000000000001E-3</v>
      </c>
    </row>
    <row r="232" spans="1:11" ht="17.25" customHeight="1" x14ac:dyDescent="0.15">
      <c r="A232" s="627" t="s">
        <v>893</v>
      </c>
      <c r="B232" s="626">
        <v>0.123</v>
      </c>
      <c r="C232" s="626">
        <v>1.4E-2</v>
      </c>
      <c r="D232" s="625">
        <v>35</v>
      </c>
      <c r="E232" s="626" t="s">
        <v>884</v>
      </c>
      <c r="F232" s="626">
        <v>0.125</v>
      </c>
      <c r="G232" s="626">
        <v>0</v>
      </c>
      <c r="H232" s="625">
        <v>35</v>
      </c>
      <c r="I232" s="626" t="s">
        <v>866</v>
      </c>
      <c r="J232" s="626">
        <v>0.14799999999999999</v>
      </c>
      <c r="K232" s="626">
        <v>1.2999999999999999E-2</v>
      </c>
    </row>
    <row r="233" spans="1:11" ht="17.25" customHeight="1" x14ac:dyDescent="0.15">
      <c r="A233" s="627" t="s">
        <v>870</v>
      </c>
      <c r="B233" s="626">
        <v>0.13100000000000001</v>
      </c>
      <c r="C233" s="626">
        <v>0</v>
      </c>
      <c r="D233" s="625">
        <v>36</v>
      </c>
      <c r="E233" s="626" t="s">
        <v>893</v>
      </c>
      <c r="F233" s="626">
        <v>6.0999999999999999E-2</v>
      </c>
      <c r="G233" s="626">
        <v>0</v>
      </c>
      <c r="H233" s="625">
        <v>36</v>
      </c>
      <c r="I233" s="626" t="s">
        <v>881</v>
      </c>
      <c r="J233" s="626">
        <v>0.11799999999999999</v>
      </c>
      <c r="K233" s="626">
        <v>3.9E-2</v>
      </c>
    </row>
    <row r="234" spans="1:11" ht="17.25" customHeight="1" x14ac:dyDescent="0.15">
      <c r="A234" s="627" t="s">
        <v>899</v>
      </c>
      <c r="B234" s="626">
        <v>0.13</v>
      </c>
      <c r="C234" s="626">
        <v>0</v>
      </c>
      <c r="D234" s="625">
        <v>37</v>
      </c>
      <c r="E234" s="626" t="s">
        <v>883</v>
      </c>
      <c r="F234" s="626">
        <v>3.2000000000000001E-2</v>
      </c>
      <c r="G234" s="626">
        <v>0</v>
      </c>
      <c r="H234" s="625">
        <v>37</v>
      </c>
      <c r="I234" s="626" t="s">
        <v>888</v>
      </c>
      <c r="J234" s="626">
        <v>0.14099999999999999</v>
      </c>
      <c r="K234" s="626">
        <v>1.6E-2</v>
      </c>
    </row>
    <row r="235" spans="1:11" ht="17.25" customHeight="1" x14ac:dyDescent="0.15">
      <c r="A235" s="627" t="s">
        <v>887</v>
      </c>
      <c r="B235" s="626">
        <v>0.123</v>
      </c>
      <c r="C235" s="626">
        <v>0</v>
      </c>
      <c r="D235" s="625">
        <v>38</v>
      </c>
      <c r="E235" s="626" t="s">
        <v>881</v>
      </c>
      <c r="F235" s="626">
        <v>0</v>
      </c>
      <c r="G235" s="626">
        <v>2.3E-2</v>
      </c>
      <c r="H235" s="625">
        <v>38</v>
      </c>
      <c r="I235" s="626" t="s">
        <v>898</v>
      </c>
      <c r="J235" s="626">
        <v>0.13</v>
      </c>
      <c r="K235" s="626">
        <v>4.0000000000000001E-3</v>
      </c>
    </row>
    <row r="236" spans="1:11" ht="17.25" customHeight="1" x14ac:dyDescent="0.15">
      <c r="A236" s="627" t="s">
        <v>881</v>
      </c>
      <c r="B236" s="626">
        <v>6.4000000000000001E-2</v>
      </c>
      <c r="C236" s="626">
        <v>3.2000000000000001E-2</v>
      </c>
      <c r="D236" s="625">
        <v>39</v>
      </c>
      <c r="E236" s="626" t="s">
        <v>887</v>
      </c>
      <c r="F236" s="626">
        <v>0</v>
      </c>
      <c r="G236" s="626">
        <v>0</v>
      </c>
      <c r="H236" s="625">
        <v>39</v>
      </c>
      <c r="I236" s="626" t="s">
        <v>870</v>
      </c>
      <c r="J236" s="626">
        <v>0.13</v>
      </c>
      <c r="K236" s="626">
        <v>0</v>
      </c>
    </row>
    <row r="237" spans="1:11" ht="17.25" customHeight="1" x14ac:dyDescent="0.15">
      <c r="A237" s="627" t="s">
        <v>883</v>
      </c>
      <c r="B237" s="626">
        <v>6.3E-2</v>
      </c>
      <c r="C237" s="626">
        <v>1.2999999999999999E-2</v>
      </c>
      <c r="D237" s="625">
        <v>40</v>
      </c>
      <c r="E237" s="626" t="s">
        <v>899</v>
      </c>
      <c r="F237" s="626">
        <v>0</v>
      </c>
      <c r="G237" s="626">
        <v>0</v>
      </c>
      <c r="H237" s="625">
        <v>40</v>
      </c>
      <c r="I237" s="626" t="s">
        <v>883</v>
      </c>
      <c r="J237" s="626">
        <v>8.3000000000000004E-2</v>
      </c>
      <c r="K237" s="626">
        <v>2.1000000000000001E-2</v>
      </c>
    </row>
    <row r="238" spans="1:11" ht="17.25" customHeight="1" x14ac:dyDescent="0.15">
      <c r="A238" s="627" t="s">
        <v>882</v>
      </c>
      <c r="B238" s="626">
        <v>5.8999999999999997E-2</v>
      </c>
      <c r="C238" s="626">
        <v>0</v>
      </c>
      <c r="D238" s="625">
        <v>41</v>
      </c>
      <c r="E238" s="626" t="s">
        <v>882</v>
      </c>
      <c r="F238" s="626">
        <v>0</v>
      </c>
      <c r="G238" s="626">
        <v>0</v>
      </c>
      <c r="H238" s="625">
        <v>41</v>
      </c>
      <c r="I238" s="626" t="s">
        <v>882</v>
      </c>
      <c r="J238" s="626">
        <v>9.5000000000000001E-2</v>
      </c>
      <c r="K238" s="626">
        <v>0</v>
      </c>
    </row>
    <row r="239" spans="1:11" ht="17.25" customHeight="1" x14ac:dyDescent="0.15">
      <c r="A239" s="627" t="s">
        <v>859</v>
      </c>
      <c r="B239" s="626">
        <v>0.17699999999999999</v>
      </c>
      <c r="C239" s="626">
        <v>1.6E-2</v>
      </c>
      <c r="D239" s="637" t="s">
        <v>115</v>
      </c>
      <c r="E239" s="626" t="s">
        <v>859</v>
      </c>
      <c r="F239" s="626">
        <v>0.17799999999999999</v>
      </c>
      <c r="G239" s="626">
        <v>1.9E-2</v>
      </c>
      <c r="H239" s="637" t="s">
        <v>115</v>
      </c>
      <c r="I239" s="626" t="s">
        <v>859</v>
      </c>
      <c r="J239" s="626">
        <v>0.17699999999999999</v>
      </c>
      <c r="K239" s="626">
        <v>1.4999999999999999E-2</v>
      </c>
    </row>
    <row r="241" spans="1:11" x14ac:dyDescent="0.15">
      <c r="A241" s="624" t="s">
        <v>858</v>
      </c>
    </row>
    <row r="243" spans="1:11" x14ac:dyDescent="0.15">
      <c r="A243" s="607" t="s">
        <v>903</v>
      </c>
    </row>
    <row r="244" spans="1:11" x14ac:dyDescent="0.15">
      <c r="A244" s="607" t="s">
        <v>868</v>
      </c>
      <c r="E244" t="s">
        <v>814</v>
      </c>
      <c r="I244" t="s">
        <v>812</v>
      </c>
    </row>
    <row r="245" spans="1:11" ht="27" x14ac:dyDescent="0.15">
      <c r="A245" s="627" t="s">
        <v>867</v>
      </c>
      <c r="B245" s="628" t="s">
        <v>28</v>
      </c>
      <c r="C245" s="628" t="s">
        <v>27</v>
      </c>
      <c r="D245" s="629"/>
      <c r="E245" s="627" t="s">
        <v>867</v>
      </c>
      <c r="F245" s="628" t="s">
        <v>28</v>
      </c>
      <c r="G245" s="628" t="s">
        <v>27</v>
      </c>
      <c r="I245" s="627" t="s">
        <v>867</v>
      </c>
      <c r="J245" s="628" t="s">
        <v>28</v>
      </c>
      <c r="K245" s="628" t="s">
        <v>27</v>
      </c>
    </row>
    <row r="246" spans="1:11" ht="17.25" customHeight="1" x14ac:dyDescent="0.15">
      <c r="A246" s="627" t="s">
        <v>883</v>
      </c>
      <c r="B246" s="626">
        <v>6.3E-2</v>
      </c>
      <c r="C246" s="626">
        <v>5.0999999999999997E-2</v>
      </c>
      <c r="D246" s="625">
        <v>1</v>
      </c>
      <c r="E246" s="626" t="s">
        <v>883</v>
      </c>
      <c r="F246" s="626">
        <v>6.5000000000000002E-2</v>
      </c>
      <c r="G246" s="626">
        <v>9.7000000000000003E-2</v>
      </c>
      <c r="H246" s="625">
        <v>1</v>
      </c>
      <c r="I246" s="626" t="s">
        <v>877</v>
      </c>
      <c r="J246" s="626">
        <v>6.3E-2</v>
      </c>
      <c r="K246" s="626">
        <v>3.5000000000000003E-2</v>
      </c>
    </row>
    <row r="247" spans="1:11" ht="17.25" customHeight="1" x14ac:dyDescent="0.15">
      <c r="A247" s="627" t="s">
        <v>877</v>
      </c>
      <c r="B247" s="626">
        <v>6.6000000000000003E-2</v>
      </c>
      <c r="C247" s="626">
        <v>4.2999999999999997E-2</v>
      </c>
      <c r="D247" s="625">
        <v>2</v>
      </c>
      <c r="E247" s="626" t="s">
        <v>902</v>
      </c>
      <c r="F247" s="626">
        <v>0.08</v>
      </c>
      <c r="G247" s="626">
        <v>7.0999999999999994E-2</v>
      </c>
      <c r="H247" s="625">
        <v>2</v>
      </c>
      <c r="I247" s="626" t="s">
        <v>883</v>
      </c>
      <c r="J247" s="626">
        <v>6.3E-2</v>
      </c>
      <c r="K247" s="626">
        <v>2.1000000000000001E-2</v>
      </c>
    </row>
    <row r="248" spans="1:11" ht="17.25" customHeight="1" x14ac:dyDescent="0.15">
      <c r="A248" s="627" t="s">
        <v>890</v>
      </c>
      <c r="B248" s="626">
        <v>6.4000000000000001E-2</v>
      </c>
      <c r="C248" s="626">
        <v>3.5999999999999997E-2</v>
      </c>
      <c r="D248" s="625">
        <v>3</v>
      </c>
      <c r="E248" s="626" t="s">
        <v>880</v>
      </c>
      <c r="F248" s="626">
        <v>0.107</v>
      </c>
      <c r="G248" s="626">
        <v>0.04</v>
      </c>
      <c r="H248" s="625">
        <v>3</v>
      </c>
      <c r="I248" s="626" t="s">
        <v>885</v>
      </c>
      <c r="J248" s="626">
        <v>6.0999999999999999E-2</v>
      </c>
      <c r="K248" s="626">
        <v>0.02</v>
      </c>
    </row>
    <row r="249" spans="1:11" ht="17.25" customHeight="1" x14ac:dyDescent="0.15">
      <c r="A249" s="627" t="s">
        <v>863</v>
      </c>
      <c r="B249" s="626">
        <v>5.6000000000000001E-2</v>
      </c>
      <c r="C249" s="626">
        <v>4.2000000000000003E-2</v>
      </c>
      <c r="D249" s="625">
        <v>4</v>
      </c>
      <c r="E249" s="626" t="s">
        <v>889</v>
      </c>
      <c r="F249" s="626">
        <v>8.2000000000000003E-2</v>
      </c>
      <c r="G249" s="626">
        <v>6.4000000000000001E-2</v>
      </c>
      <c r="H249" s="625">
        <v>4</v>
      </c>
      <c r="I249" s="626" t="s">
        <v>881</v>
      </c>
      <c r="J249" s="626">
        <v>5.8999999999999997E-2</v>
      </c>
      <c r="K249" s="626">
        <v>0.02</v>
      </c>
    </row>
    <row r="250" spans="1:11" ht="17.25" customHeight="1" x14ac:dyDescent="0.15">
      <c r="A250" s="627" t="s">
        <v>892</v>
      </c>
      <c r="B250" s="626">
        <v>6.2E-2</v>
      </c>
      <c r="C250" s="626">
        <v>3.5000000000000003E-2</v>
      </c>
      <c r="D250" s="625">
        <v>5</v>
      </c>
      <c r="E250" s="626" t="s">
        <v>895</v>
      </c>
      <c r="F250" s="626">
        <v>7.1999999999999995E-2</v>
      </c>
      <c r="G250" s="626">
        <v>7.1999999999999995E-2</v>
      </c>
      <c r="H250" s="625">
        <v>5</v>
      </c>
      <c r="I250" s="626" t="s">
        <v>890</v>
      </c>
      <c r="J250" s="626">
        <v>5.8000000000000003E-2</v>
      </c>
      <c r="K250" s="626">
        <v>1.9E-2</v>
      </c>
    </row>
    <row r="251" spans="1:11" ht="17.25" customHeight="1" x14ac:dyDescent="0.15">
      <c r="A251" s="627" t="s">
        <v>902</v>
      </c>
      <c r="B251" s="626">
        <v>6.0999999999999999E-2</v>
      </c>
      <c r="C251" s="626">
        <v>3.5000000000000003E-2</v>
      </c>
      <c r="D251" s="625">
        <v>6</v>
      </c>
      <c r="E251" s="626" t="s">
        <v>890</v>
      </c>
      <c r="F251" s="626">
        <v>7.3999999999999996E-2</v>
      </c>
      <c r="G251" s="626">
        <v>6.4000000000000001E-2</v>
      </c>
      <c r="H251" s="625">
        <v>6</v>
      </c>
      <c r="I251" s="626" t="s">
        <v>863</v>
      </c>
      <c r="J251" s="626">
        <v>0.04</v>
      </c>
      <c r="K251" s="626">
        <v>3.5999999999999997E-2</v>
      </c>
    </row>
    <row r="252" spans="1:11" ht="17.25" customHeight="1" x14ac:dyDescent="0.15">
      <c r="A252" s="627" t="s">
        <v>889</v>
      </c>
      <c r="B252" s="626">
        <v>5.6000000000000001E-2</v>
      </c>
      <c r="C252" s="626">
        <v>3.7999999999999999E-2</v>
      </c>
      <c r="D252" s="625">
        <v>7</v>
      </c>
      <c r="E252" s="626" t="s">
        <v>860</v>
      </c>
      <c r="F252" s="626">
        <v>8.5000000000000006E-2</v>
      </c>
      <c r="G252" s="626">
        <v>5.1999999999999998E-2</v>
      </c>
      <c r="H252" s="625">
        <v>7</v>
      </c>
      <c r="I252" s="626" t="s">
        <v>878</v>
      </c>
      <c r="J252" s="626">
        <v>5.2999999999999999E-2</v>
      </c>
      <c r="K252" s="626">
        <v>1.7999999999999999E-2</v>
      </c>
    </row>
    <row r="253" spans="1:11" ht="17.25" customHeight="1" x14ac:dyDescent="0.15">
      <c r="A253" s="627" t="s">
        <v>895</v>
      </c>
      <c r="B253" s="626">
        <v>5.7000000000000002E-2</v>
      </c>
      <c r="C253" s="626">
        <v>3.5999999999999997E-2</v>
      </c>
      <c r="D253" s="625">
        <v>8</v>
      </c>
      <c r="E253" s="626" t="s">
        <v>879</v>
      </c>
      <c r="F253" s="626">
        <v>7.1999999999999995E-2</v>
      </c>
      <c r="G253" s="626">
        <v>6.4000000000000001E-2</v>
      </c>
      <c r="H253" s="625">
        <v>8</v>
      </c>
      <c r="I253" s="626" t="s">
        <v>892</v>
      </c>
      <c r="J253" s="626">
        <v>4.2000000000000003E-2</v>
      </c>
      <c r="K253" s="626">
        <v>2.8000000000000001E-2</v>
      </c>
    </row>
    <row r="254" spans="1:11" ht="17.25" customHeight="1" x14ac:dyDescent="0.15">
      <c r="A254" s="627" t="s">
        <v>864</v>
      </c>
      <c r="B254" s="626">
        <v>6.2E-2</v>
      </c>
      <c r="C254" s="626">
        <v>2.5000000000000001E-2</v>
      </c>
      <c r="D254" s="625">
        <v>9</v>
      </c>
      <c r="E254" s="626" t="s">
        <v>892</v>
      </c>
      <c r="F254" s="626">
        <v>0.09</v>
      </c>
      <c r="G254" s="626">
        <v>4.5999999999999999E-2</v>
      </c>
      <c r="H254" s="625">
        <v>9</v>
      </c>
      <c r="I254" s="626" t="s">
        <v>899</v>
      </c>
      <c r="J254" s="626">
        <v>0</v>
      </c>
      <c r="K254" s="626">
        <v>6.7000000000000004E-2</v>
      </c>
    </row>
    <row r="255" spans="1:11" ht="17.25" customHeight="1" x14ac:dyDescent="0.15">
      <c r="A255" s="627" t="s">
        <v>886</v>
      </c>
      <c r="B255" s="626">
        <v>0.06</v>
      </c>
      <c r="C255" s="626">
        <v>2.5999999999999999E-2</v>
      </c>
      <c r="D255" s="625">
        <v>10</v>
      </c>
      <c r="E255" s="626" t="s">
        <v>863</v>
      </c>
      <c r="F255" s="626">
        <v>8.2000000000000003E-2</v>
      </c>
      <c r="G255" s="626">
        <v>5.1999999999999998E-2</v>
      </c>
      <c r="H255" s="625">
        <v>10</v>
      </c>
      <c r="I255" s="626" t="s">
        <v>870</v>
      </c>
      <c r="J255" s="626">
        <v>4.2999999999999997E-2</v>
      </c>
      <c r="K255" s="626">
        <v>2.1999999999999999E-2</v>
      </c>
    </row>
    <row r="256" spans="1:11" ht="17.25" customHeight="1" x14ac:dyDescent="0.15">
      <c r="A256" s="627" t="s">
        <v>897</v>
      </c>
      <c r="B256" s="626">
        <v>5.3999999999999999E-2</v>
      </c>
      <c r="C256" s="626">
        <v>0.03</v>
      </c>
      <c r="D256" s="625">
        <v>11</v>
      </c>
      <c r="E256" s="626" t="s">
        <v>886</v>
      </c>
      <c r="F256" s="626">
        <v>8.5000000000000006E-2</v>
      </c>
      <c r="G256" s="626">
        <v>4.2000000000000003E-2</v>
      </c>
      <c r="H256" s="625">
        <v>11</v>
      </c>
      <c r="I256" s="626" t="s">
        <v>894</v>
      </c>
      <c r="J256" s="626">
        <v>3.6999999999999998E-2</v>
      </c>
      <c r="K256" s="626">
        <v>2.4E-2</v>
      </c>
    </row>
    <row r="257" spans="1:11" ht="17.25" customHeight="1" x14ac:dyDescent="0.15">
      <c r="A257" s="627" t="s">
        <v>860</v>
      </c>
      <c r="B257" s="626">
        <v>5.5E-2</v>
      </c>
      <c r="C257" s="626">
        <v>0.03</v>
      </c>
      <c r="D257" s="625">
        <v>12</v>
      </c>
      <c r="E257" s="626" t="s">
        <v>877</v>
      </c>
      <c r="F257" s="626">
        <v>7.1999999999999995E-2</v>
      </c>
      <c r="G257" s="626">
        <v>5.5E-2</v>
      </c>
      <c r="H257" s="625">
        <v>12</v>
      </c>
      <c r="I257" s="626" t="s">
        <v>864</v>
      </c>
      <c r="J257" s="626">
        <v>4.3999999999999997E-2</v>
      </c>
      <c r="K257" s="626">
        <v>1.7000000000000001E-2</v>
      </c>
    </row>
    <row r="258" spans="1:11" ht="17.25" customHeight="1" x14ac:dyDescent="0.15">
      <c r="A258" s="627" t="s">
        <v>880</v>
      </c>
      <c r="B258" s="626">
        <v>6.6000000000000003E-2</v>
      </c>
      <c r="C258" s="626">
        <v>1.7000000000000001E-2</v>
      </c>
      <c r="D258" s="625">
        <v>13</v>
      </c>
      <c r="E258" s="626" t="s">
        <v>891</v>
      </c>
      <c r="F258" s="626">
        <v>9.0999999999999998E-2</v>
      </c>
      <c r="G258" s="626">
        <v>3.2000000000000001E-2</v>
      </c>
      <c r="H258" s="625">
        <v>13</v>
      </c>
      <c r="I258" s="626" t="s">
        <v>886</v>
      </c>
      <c r="J258" s="626">
        <v>4.2000000000000003E-2</v>
      </c>
      <c r="K258" s="626">
        <v>1.6E-2</v>
      </c>
    </row>
    <row r="259" spans="1:11" ht="17.25" customHeight="1" x14ac:dyDescent="0.15">
      <c r="A259" s="627" t="s">
        <v>861</v>
      </c>
      <c r="B259" s="626">
        <v>5.3999999999999999E-2</v>
      </c>
      <c r="C259" s="626">
        <v>2.4E-2</v>
      </c>
      <c r="D259" s="625">
        <v>14</v>
      </c>
      <c r="E259" s="626" t="s">
        <v>888</v>
      </c>
      <c r="F259" s="626">
        <v>8.7999999999999995E-2</v>
      </c>
      <c r="G259" s="626">
        <v>3.5000000000000003E-2</v>
      </c>
      <c r="H259" s="625">
        <v>14</v>
      </c>
      <c r="I259" s="626" t="s">
        <v>895</v>
      </c>
      <c r="J259" s="626">
        <v>4.5999999999999999E-2</v>
      </c>
      <c r="K259" s="626">
        <v>0.01</v>
      </c>
    </row>
    <row r="260" spans="1:11" ht="17.25" customHeight="1" x14ac:dyDescent="0.15">
      <c r="A260" s="627" t="s">
        <v>888</v>
      </c>
      <c r="B260" s="626">
        <v>5.6000000000000001E-2</v>
      </c>
      <c r="C260" s="626">
        <v>2.3E-2</v>
      </c>
      <c r="D260" s="625">
        <v>15</v>
      </c>
      <c r="E260" s="626" t="s">
        <v>864</v>
      </c>
      <c r="F260" s="626">
        <v>8.5999999999999993E-2</v>
      </c>
      <c r="G260" s="626">
        <v>3.5000000000000003E-2</v>
      </c>
      <c r="H260" s="625">
        <v>15</v>
      </c>
      <c r="I260" s="626" t="s">
        <v>897</v>
      </c>
      <c r="J260" s="626">
        <v>3.7999999999999999E-2</v>
      </c>
      <c r="K260" s="626">
        <v>1.7000000000000001E-2</v>
      </c>
    </row>
    <row r="261" spans="1:11" ht="17.25" customHeight="1" x14ac:dyDescent="0.15">
      <c r="A261" s="627" t="s">
        <v>894</v>
      </c>
      <c r="B261" s="626">
        <v>0.05</v>
      </c>
      <c r="C261" s="626">
        <v>2.7E-2</v>
      </c>
      <c r="D261" s="625">
        <v>16</v>
      </c>
      <c r="E261" s="626" t="s">
        <v>897</v>
      </c>
      <c r="F261" s="626">
        <v>7.3999999999999996E-2</v>
      </c>
      <c r="G261" s="626">
        <v>4.5999999999999999E-2</v>
      </c>
      <c r="H261" s="625">
        <v>16</v>
      </c>
      <c r="I261" s="626" t="s">
        <v>896</v>
      </c>
      <c r="J261" s="626">
        <v>3.1E-2</v>
      </c>
      <c r="K261" s="626">
        <v>2.1999999999999999E-2</v>
      </c>
    </row>
    <row r="262" spans="1:11" ht="17.25" customHeight="1" x14ac:dyDescent="0.15">
      <c r="A262" s="627" t="s">
        <v>885</v>
      </c>
      <c r="B262" s="626">
        <v>6.4000000000000001E-2</v>
      </c>
      <c r="C262" s="626">
        <v>1.2999999999999999E-2</v>
      </c>
      <c r="D262" s="625">
        <v>17</v>
      </c>
      <c r="E262" s="626" t="s">
        <v>901</v>
      </c>
      <c r="F262" s="626">
        <v>9.9000000000000005E-2</v>
      </c>
      <c r="G262" s="626">
        <v>1.7000000000000001E-2</v>
      </c>
      <c r="H262" s="625">
        <v>17</v>
      </c>
      <c r="I262" s="626" t="s">
        <v>889</v>
      </c>
      <c r="J262" s="626">
        <v>3.5000000000000003E-2</v>
      </c>
      <c r="K262" s="626">
        <v>1.7999999999999999E-2</v>
      </c>
    </row>
    <row r="263" spans="1:11" ht="17.25" customHeight="1" x14ac:dyDescent="0.15">
      <c r="A263" s="627" t="s">
        <v>879</v>
      </c>
      <c r="B263" s="626">
        <v>0.05</v>
      </c>
      <c r="C263" s="626">
        <v>2.5999999999999999E-2</v>
      </c>
      <c r="D263" s="625">
        <v>18</v>
      </c>
      <c r="E263" s="626" t="s">
        <v>861</v>
      </c>
      <c r="F263" s="626">
        <v>8.5999999999999993E-2</v>
      </c>
      <c r="G263" s="626">
        <v>0.03</v>
      </c>
      <c r="H263" s="625">
        <v>18</v>
      </c>
      <c r="I263" s="626" t="s">
        <v>902</v>
      </c>
      <c r="J263" s="626">
        <v>4.5999999999999999E-2</v>
      </c>
      <c r="K263" s="626">
        <v>7.0000000000000001E-3</v>
      </c>
    </row>
    <row r="264" spans="1:11" ht="17.25" customHeight="1" x14ac:dyDescent="0.15">
      <c r="A264" s="627" t="s">
        <v>891</v>
      </c>
      <c r="B264" s="626">
        <v>5.8999999999999997E-2</v>
      </c>
      <c r="C264" s="626">
        <v>1.6E-2</v>
      </c>
      <c r="D264" s="625">
        <v>19</v>
      </c>
      <c r="E264" s="626" t="s">
        <v>866</v>
      </c>
      <c r="F264" s="626">
        <v>0.06</v>
      </c>
      <c r="G264" s="626">
        <v>5.3999999999999999E-2</v>
      </c>
      <c r="H264" s="625">
        <v>19</v>
      </c>
      <c r="I264" s="626" t="s">
        <v>861</v>
      </c>
      <c r="J264" s="626">
        <v>3.1E-2</v>
      </c>
      <c r="K264" s="626">
        <v>0.02</v>
      </c>
    </row>
    <row r="265" spans="1:11" ht="17.25" customHeight="1" x14ac:dyDescent="0.15">
      <c r="A265" s="627" t="s">
        <v>896</v>
      </c>
      <c r="B265" s="626">
        <v>4.9000000000000002E-2</v>
      </c>
      <c r="C265" s="626">
        <v>2.5999999999999999E-2</v>
      </c>
      <c r="D265" s="625">
        <v>20</v>
      </c>
      <c r="E265" s="626" t="s">
        <v>896</v>
      </c>
      <c r="F265" s="626">
        <v>0.08</v>
      </c>
      <c r="G265" s="626">
        <v>3.2000000000000001E-2</v>
      </c>
      <c r="H265" s="625">
        <v>20</v>
      </c>
      <c r="I265" s="626" t="s">
        <v>860</v>
      </c>
      <c r="J265" s="626">
        <v>3.5000000000000003E-2</v>
      </c>
      <c r="K265" s="626">
        <v>1.4999999999999999E-2</v>
      </c>
    </row>
    <row r="266" spans="1:11" ht="17.25" customHeight="1" x14ac:dyDescent="0.15">
      <c r="A266" s="627" t="s">
        <v>881</v>
      </c>
      <c r="B266" s="626">
        <v>4.2999999999999997E-2</v>
      </c>
      <c r="C266" s="626">
        <v>3.2000000000000001E-2</v>
      </c>
      <c r="D266" s="625">
        <v>21</v>
      </c>
      <c r="E266" s="626" t="s">
        <v>872</v>
      </c>
      <c r="F266" s="626">
        <v>6.6000000000000003E-2</v>
      </c>
      <c r="G266" s="626">
        <v>4.3999999999999997E-2</v>
      </c>
      <c r="H266" s="625">
        <v>21</v>
      </c>
      <c r="I266" s="626" t="s">
        <v>862</v>
      </c>
      <c r="J266" s="626">
        <v>3.5000000000000003E-2</v>
      </c>
      <c r="K266" s="626">
        <v>1.4E-2</v>
      </c>
    </row>
    <row r="267" spans="1:11" ht="17.25" customHeight="1" x14ac:dyDescent="0.15">
      <c r="A267" s="627" t="s">
        <v>870</v>
      </c>
      <c r="B267" s="626">
        <v>0.06</v>
      </c>
      <c r="C267" s="626">
        <v>1.2E-2</v>
      </c>
      <c r="D267" s="625">
        <v>22</v>
      </c>
      <c r="E267" s="626" t="s">
        <v>873</v>
      </c>
      <c r="F267" s="626">
        <v>7.0999999999999994E-2</v>
      </c>
      <c r="G267" s="626">
        <v>3.3000000000000002E-2</v>
      </c>
      <c r="H267" s="625">
        <v>22</v>
      </c>
      <c r="I267" s="626" t="s">
        <v>873</v>
      </c>
      <c r="J267" s="626">
        <v>4.2000000000000003E-2</v>
      </c>
      <c r="K267" s="626">
        <v>7.0000000000000001E-3</v>
      </c>
    </row>
    <row r="268" spans="1:11" ht="17.25" customHeight="1" x14ac:dyDescent="0.15">
      <c r="A268" s="627" t="s">
        <v>873</v>
      </c>
      <c r="B268" s="626">
        <v>5.3999999999999999E-2</v>
      </c>
      <c r="C268" s="626">
        <v>1.7000000000000001E-2</v>
      </c>
      <c r="D268" s="625">
        <v>23</v>
      </c>
      <c r="E268" s="626" t="s">
        <v>900</v>
      </c>
      <c r="F268" s="626">
        <v>6.4000000000000001E-2</v>
      </c>
      <c r="G268" s="626">
        <v>3.7999999999999999E-2</v>
      </c>
      <c r="H268" s="625">
        <v>23</v>
      </c>
      <c r="I268" s="626" t="s">
        <v>865</v>
      </c>
      <c r="J268" s="626">
        <v>3.1E-2</v>
      </c>
      <c r="K268" s="626">
        <v>1.2999999999999999E-2</v>
      </c>
    </row>
    <row r="269" spans="1:11" ht="17.25" customHeight="1" x14ac:dyDescent="0.15">
      <c r="A269" s="627" t="s">
        <v>878</v>
      </c>
      <c r="B269" s="626">
        <v>0.05</v>
      </c>
      <c r="C269" s="626">
        <v>0.02</v>
      </c>
      <c r="D269" s="625">
        <v>24</v>
      </c>
      <c r="E269" s="626" t="s">
        <v>894</v>
      </c>
      <c r="F269" s="626">
        <v>6.8000000000000005E-2</v>
      </c>
      <c r="G269" s="626">
        <v>3.2000000000000001E-2</v>
      </c>
      <c r="H269" s="625">
        <v>24</v>
      </c>
      <c r="I269" s="626" t="s">
        <v>891</v>
      </c>
      <c r="J269" s="626">
        <v>3.7999999999999999E-2</v>
      </c>
      <c r="K269" s="626">
        <v>5.0000000000000001E-3</v>
      </c>
    </row>
    <row r="270" spans="1:11" ht="17.25" customHeight="1" x14ac:dyDescent="0.15">
      <c r="A270" s="627" t="s">
        <v>862</v>
      </c>
      <c r="B270" s="626">
        <v>4.3999999999999997E-2</v>
      </c>
      <c r="C270" s="626">
        <v>2.4E-2</v>
      </c>
      <c r="D270" s="625">
        <v>25</v>
      </c>
      <c r="E270" s="626" t="s">
        <v>862</v>
      </c>
      <c r="F270" s="626">
        <v>5.7000000000000002E-2</v>
      </c>
      <c r="G270" s="626">
        <v>0.04</v>
      </c>
      <c r="H270" s="625">
        <v>25</v>
      </c>
      <c r="I270" s="626" t="s">
        <v>900</v>
      </c>
      <c r="J270" s="626">
        <v>3.1E-2</v>
      </c>
      <c r="K270" s="626">
        <v>1.2E-2</v>
      </c>
    </row>
    <row r="271" spans="1:11" ht="17.25" customHeight="1" x14ac:dyDescent="0.15">
      <c r="A271" s="627" t="s">
        <v>866</v>
      </c>
      <c r="B271" s="626">
        <v>0.04</v>
      </c>
      <c r="C271" s="626">
        <v>2.7E-2</v>
      </c>
      <c r="D271" s="625">
        <v>26</v>
      </c>
      <c r="E271" s="626" t="s">
        <v>871</v>
      </c>
      <c r="F271" s="626">
        <v>5.8999999999999997E-2</v>
      </c>
      <c r="G271" s="626">
        <v>3.5000000000000003E-2</v>
      </c>
      <c r="H271" s="625">
        <v>26</v>
      </c>
      <c r="I271" s="626" t="s">
        <v>879</v>
      </c>
      <c r="J271" s="626">
        <v>3.6999999999999998E-2</v>
      </c>
      <c r="K271" s="626">
        <v>5.0000000000000001E-3</v>
      </c>
    </row>
    <row r="272" spans="1:11" ht="17.25" customHeight="1" x14ac:dyDescent="0.15">
      <c r="A272" s="627" t="s">
        <v>901</v>
      </c>
      <c r="B272" s="626">
        <v>5.5E-2</v>
      </c>
      <c r="C272" s="626">
        <v>1.2E-2</v>
      </c>
      <c r="D272" s="625">
        <v>27</v>
      </c>
      <c r="E272" s="626" t="s">
        <v>865</v>
      </c>
      <c r="F272" s="626">
        <v>5.2999999999999999E-2</v>
      </c>
      <c r="G272" s="626">
        <v>3.2000000000000001E-2</v>
      </c>
      <c r="H272" s="625">
        <v>27</v>
      </c>
      <c r="I272" s="626" t="s">
        <v>872</v>
      </c>
      <c r="J272" s="626">
        <v>3.2000000000000001E-2</v>
      </c>
      <c r="K272" s="626">
        <v>0.01</v>
      </c>
    </row>
    <row r="273" spans="1:11" ht="17.25" customHeight="1" x14ac:dyDescent="0.15">
      <c r="A273" s="627" t="s">
        <v>872</v>
      </c>
      <c r="B273" s="626">
        <v>4.3999999999999997E-2</v>
      </c>
      <c r="C273" s="626">
        <v>2.1999999999999999E-2</v>
      </c>
      <c r="D273" s="625">
        <v>28</v>
      </c>
      <c r="E273" s="626" t="s">
        <v>869</v>
      </c>
      <c r="F273" s="626">
        <v>7.1999999999999995E-2</v>
      </c>
      <c r="G273" s="626">
        <v>1.2999999999999999E-2</v>
      </c>
      <c r="H273" s="625">
        <v>28</v>
      </c>
      <c r="I273" s="626" t="s">
        <v>888</v>
      </c>
      <c r="J273" s="626">
        <v>2.8000000000000001E-2</v>
      </c>
      <c r="K273" s="626">
        <v>1.2999999999999999E-2</v>
      </c>
    </row>
    <row r="274" spans="1:11" ht="17.25" customHeight="1" x14ac:dyDescent="0.15">
      <c r="A274" s="627" t="s">
        <v>900</v>
      </c>
      <c r="B274" s="626">
        <v>4.2999999999999997E-2</v>
      </c>
      <c r="C274" s="626">
        <v>2.1999999999999999E-2</v>
      </c>
      <c r="D274" s="625">
        <v>29</v>
      </c>
      <c r="E274" s="626" t="s">
        <v>870</v>
      </c>
      <c r="F274" s="626">
        <v>7.9000000000000001E-2</v>
      </c>
      <c r="G274" s="626">
        <v>0</v>
      </c>
      <c r="H274" s="625">
        <v>29</v>
      </c>
      <c r="I274" s="626" t="s">
        <v>876</v>
      </c>
      <c r="J274" s="626">
        <v>3.2000000000000001E-2</v>
      </c>
      <c r="K274" s="626">
        <v>7.0000000000000001E-3</v>
      </c>
    </row>
    <row r="275" spans="1:11" ht="17.25" customHeight="1" x14ac:dyDescent="0.15">
      <c r="A275" s="627" t="s">
        <v>865</v>
      </c>
      <c r="B275" s="626">
        <v>0.04</v>
      </c>
      <c r="C275" s="626">
        <v>2.1000000000000001E-2</v>
      </c>
      <c r="D275" s="625">
        <v>30</v>
      </c>
      <c r="E275" s="626" t="s">
        <v>874</v>
      </c>
      <c r="F275" s="626">
        <v>6.0999999999999999E-2</v>
      </c>
      <c r="G275" s="626">
        <v>1.7999999999999999E-2</v>
      </c>
      <c r="H275" s="625">
        <v>30</v>
      </c>
      <c r="I275" s="626" t="s">
        <v>869</v>
      </c>
      <c r="J275" s="626">
        <v>0.03</v>
      </c>
      <c r="K275" s="626">
        <v>8.0000000000000002E-3</v>
      </c>
    </row>
    <row r="276" spans="1:11" ht="17.25" customHeight="1" x14ac:dyDescent="0.15">
      <c r="A276" s="627" t="s">
        <v>869</v>
      </c>
      <c r="B276" s="626">
        <v>4.5999999999999999E-2</v>
      </c>
      <c r="C276" s="626">
        <v>0.01</v>
      </c>
      <c r="D276" s="625">
        <v>31</v>
      </c>
      <c r="E276" s="626" t="s">
        <v>898</v>
      </c>
      <c r="F276" s="626">
        <v>4.4999999999999998E-2</v>
      </c>
      <c r="G276" s="626">
        <v>3.4000000000000002E-2</v>
      </c>
      <c r="H276" s="625">
        <v>31</v>
      </c>
      <c r="I276" s="626" t="s">
        <v>880</v>
      </c>
      <c r="J276" s="626">
        <v>3.7999999999999999E-2</v>
      </c>
      <c r="K276" s="626">
        <v>0</v>
      </c>
    </row>
    <row r="277" spans="1:11" ht="17.25" customHeight="1" x14ac:dyDescent="0.15">
      <c r="A277" s="627" t="s">
        <v>871</v>
      </c>
      <c r="B277" s="626">
        <v>3.2000000000000001E-2</v>
      </c>
      <c r="C277" s="626">
        <v>2.1000000000000001E-2</v>
      </c>
      <c r="D277" s="625">
        <v>32</v>
      </c>
      <c r="E277" s="626" t="s">
        <v>882</v>
      </c>
      <c r="F277" s="626">
        <v>0</v>
      </c>
      <c r="G277" s="626">
        <v>7.6999999999999999E-2</v>
      </c>
      <c r="H277" s="625">
        <v>32</v>
      </c>
      <c r="I277" s="626" t="s">
        <v>901</v>
      </c>
      <c r="J277" s="626">
        <v>2.7E-2</v>
      </c>
      <c r="K277" s="626">
        <v>8.0000000000000002E-3</v>
      </c>
    </row>
    <row r="278" spans="1:11" ht="17.25" customHeight="1" x14ac:dyDescent="0.15">
      <c r="A278" s="627" t="s">
        <v>874</v>
      </c>
      <c r="B278" s="626">
        <v>4.1000000000000002E-2</v>
      </c>
      <c r="C278" s="626">
        <v>0.01</v>
      </c>
      <c r="D278" s="625">
        <v>33</v>
      </c>
      <c r="E278" s="626" t="s">
        <v>875</v>
      </c>
      <c r="F278" s="626">
        <v>2.5000000000000001E-2</v>
      </c>
      <c r="G278" s="626">
        <v>4.9000000000000002E-2</v>
      </c>
      <c r="H278" s="625">
        <v>33</v>
      </c>
      <c r="I278" s="626" t="s">
        <v>866</v>
      </c>
      <c r="J278" s="626">
        <v>2.5000000000000001E-2</v>
      </c>
      <c r="K278" s="626">
        <v>8.0000000000000002E-3</v>
      </c>
    </row>
    <row r="279" spans="1:11" ht="17.25" customHeight="1" x14ac:dyDescent="0.15">
      <c r="A279" s="627" t="s">
        <v>876</v>
      </c>
      <c r="B279" s="626">
        <v>4.3999999999999997E-2</v>
      </c>
      <c r="C279" s="626">
        <v>6.0000000000000001E-3</v>
      </c>
      <c r="D279" s="625">
        <v>34</v>
      </c>
      <c r="E279" s="626" t="s">
        <v>876</v>
      </c>
      <c r="F279" s="626">
        <v>6.6000000000000003E-2</v>
      </c>
      <c r="G279" s="626">
        <v>4.0000000000000001E-3</v>
      </c>
      <c r="H279" s="625">
        <v>34</v>
      </c>
      <c r="I279" s="626" t="s">
        <v>884</v>
      </c>
      <c r="J279" s="626">
        <v>3.2000000000000001E-2</v>
      </c>
      <c r="K279" s="626">
        <v>0</v>
      </c>
    </row>
    <row r="280" spans="1:11" ht="17.25" customHeight="1" x14ac:dyDescent="0.15">
      <c r="A280" s="627" t="s">
        <v>875</v>
      </c>
      <c r="B280" s="626">
        <v>0.02</v>
      </c>
      <c r="C280" s="626">
        <v>2.5000000000000001E-2</v>
      </c>
      <c r="D280" s="625">
        <v>35</v>
      </c>
      <c r="E280" s="626" t="s">
        <v>881</v>
      </c>
      <c r="F280" s="626">
        <v>2.3E-2</v>
      </c>
      <c r="G280" s="626">
        <v>4.7E-2</v>
      </c>
      <c r="H280" s="625">
        <v>35</v>
      </c>
      <c r="I280" s="626" t="s">
        <v>874</v>
      </c>
      <c r="J280" s="626">
        <v>2.5999999999999999E-2</v>
      </c>
      <c r="K280" s="626">
        <v>4.0000000000000001E-3</v>
      </c>
    </row>
    <row r="281" spans="1:11" ht="17.25" customHeight="1" x14ac:dyDescent="0.15">
      <c r="A281" s="627" t="s">
        <v>899</v>
      </c>
      <c r="B281" s="626">
        <v>0</v>
      </c>
      <c r="C281" s="626">
        <v>4.2999999999999997E-2</v>
      </c>
      <c r="D281" s="625">
        <v>36</v>
      </c>
      <c r="E281" s="626" t="s">
        <v>885</v>
      </c>
      <c r="F281" s="626">
        <v>6.9000000000000006E-2</v>
      </c>
      <c r="G281" s="626">
        <v>0</v>
      </c>
      <c r="H281" s="625">
        <v>36</v>
      </c>
      <c r="I281" s="626" t="s">
        <v>893</v>
      </c>
      <c r="J281" s="626">
        <v>2.5000000000000001E-2</v>
      </c>
      <c r="K281" s="626">
        <v>0</v>
      </c>
    </row>
    <row r="282" spans="1:11" ht="17.25" customHeight="1" x14ac:dyDescent="0.15">
      <c r="A282" s="627" t="s">
        <v>893</v>
      </c>
      <c r="B282" s="626">
        <v>4.1000000000000002E-2</v>
      </c>
      <c r="C282" s="626">
        <v>0</v>
      </c>
      <c r="D282" s="625">
        <v>37</v>
      </c>
      <c r="E282" s="626" t="s">
        <v>878</v>
      </c>
      <c r="F282" s="626">
        <v>4.4999999999999998E-2</v>
      </c>
      <c r="G282" s="626">
        <v>2.3E-2</v>
      </c>
      <c r="H282" s="625">
        <v>37</v>
      </c>
      <c r="I282" s="626" t="s">
        <v>875</v>
      </c>
      <c r="J282" s="626">
        <v>1.6E-2</v>
      </c>
      <c r="K282" s="626">
        <v>8.0000000000000002E-3</v>
      </c>
    </row>
    <row r="283" spans="1:11" ht="17.25" customHeight="1" x14ac:dyDescent="0.15">
      <c r="A283" s="627" t="s">
        <v>898</v>
      </c>
      <c r="B283" s="626">
        <v>2.4E-2</v>
      </c>
      <c r="C283" s="626">
        <v>1.2999999999999999E-2</v>
      </c>
      <c r="D283" s="625">
        <v>38</v>
      </c>
      <c r="E283" s="626" t="s">
        <v>887</v>
      </c>
      <c r="F283" s="626">
        <v>6.3E-2</v>
      </c>
      <c r="G283" s="626">
        <v>0</v>
      </c>
      <c r="H283" s="625">
        <v>38</v>
      </c>
      <c r="I283" s="626" t="s">
        <v>871</v>
      </c>
      <c r="J283" s="626">
        <v>0.01</v>
      </c>
      <c r="K283" s="626">
        <v>0.01</v>
      </c>
    </row>
    <row r="284" spans="1:11" ht="17.25" customHeight="1" x14ac:dyDescent="0.15">
      <c r="A284" s="627" t="s">
        <v>882</v>
      </c>
      <c r="B284" s="626">
        <v>0</v>
      </c>
      <c r="C284" s="626">
        <v>2.9000000000000001E-2</v>
      </c>
      <c r="D284" s="625">
        <v>39</v>
      </c>
      <c r="E284" s="626" t="s">
        <v>893</v>
      </c>
      <c r="F284" s="626">
        <v>6.0999999999999999E-2</v>
      </c>
      <c r="G284" s="626">
        <v>0</v>
      </c>
      <c r="H284" s="625">
        <v>39</v>
      </c>
      <c r="I284" s="626" t="s">
        <v>898</v>
      </c>
      <c r="J284" s="626">
        <v>1.0999999999999999E-2</v>
      </c>
      <c r="K284" s="626">
        <v>0</v>
      </c>
    </row>
    <row r="285" spans="1:11" ht="17.25" customHeight="1" x14ac:dyDescent="0.15">
      <c r="A285" s="627" t="s">
        <v>884</v>
      </c>
      <c r="B285" s="626">
        <v>2.1000000000000001E-2</v>
      </c>
      <c r="C285" s="626">
        <v>0</v>
      </c>
      <c r="D285" s="625">
        <v>40</v>
      </c>
      <c r="E285" s="626" t="s">
        <v>884</v>
      </c>
      <c r="F285" s="626">
        <v>0</v>
      </c>
      <c r="G285" s="626">
        <v>0</v>
      </c>
      <c r="H285" s="625">
        <v>40</v>
      </c>
      <c r="I285" s="626" t="s">
        <v>887</v>
      </c>
      <c r="J285" s="626">
        <v>0</v>
      </c>
      <c r="K285" s="626">
        <v>0</v>
      </c>
    </row>
    <row r="286" spans="1:11" ht="17.25" customHeight="1" x14ac:dyDescent="0.15">
      <c r="A286" s="627" t="s">
        <v>887</v>
      </c>
      <c r="B286" s="626">
        <v>1.7999999999999999E-2</v>
      </c>
      <c r="C286" s="626">
        <v>0</v>
      </c>
      <c r="D286" s="625">
        <v>41</v>
      </c>
      <c r="E286" s="626" t="s">
        <v>899</v>
      </c>
      <c r="F286" s="626">
        <v>0</v>
      </c>
      <c r="G286" s="626">
        <v>0</v>
      </c>
      <c r="H286" s="625">
        <v>41</v>
      </c>
      <c r="I286" s="626" t="s">
        <v>882</v>
      </c>
      <c r="J286" s="626">
        <v>0</v>
      </c>
      <c r="K286" s="626">
        <v>0</v>
      </c>
    </row>
    <row r="287" spans="1:11" ht="17.25" customHeight="1" x14ac:dyDescent="0.15">
      <c r="A287" s="627" t="s">
        <v>859</v>
      </c>
      <c r="B287" s="626">
        <v>5.1999999999999998E-2</v>
      </c>
      <c r="C287" s="626">
        <v>2.5000000000000001E-2</v>
      </c>
      <c r="D287" s="637" t="s">
        <v>115</v>
      </c>
      <c r="E287" s="626" t="s">
        <v>859</v>
      </c>
      <c r="F287" s="626">
        <v>7.4999999999999997E-2</v>
      </c>
      <c r="G287" s="626">
        <v>4.1000000000000002E-2</v>
      </c>
      <c r="H287" s="637" t="s">
        <v>115</v>
      </c>
      <c r="I287" s="626" t="s">
        <v>859</v>
      </c>
      <c r="J287" s="626">
        <v>3.5999999999999997E-2</v>
      </c>
      <c r="K287" s="626">
        <v>1.4999999999999999E-2</v>
      </c>
    </row>
    <row r="289" spans="1:11" x14ac:dyDescent="0.15">
      <c r="A289" s="624" t="s">
        <v>858</v>
      </c>
    </row>
    <row r="290" spans="1:11" x14ac:dyDescent="0.15">
      <c r="A290" s="624"/>
    </row>
    <row r="293" spans="1:11" x14ac:dyDescent="0.15">
      <c r="A293" s="607" t="s">
        <v>849</v>
      </c>
    </row>
    <row r="294" spans="1:11" x14ac:dyDescent="0.15">
      <c r="A294" t="s">
        <v>868</v>
      </c>
      <c r="E294" t="s">
        <v>814</v>
      </c>
      <c r="I294" t="s">
        <v>812</v>
      </c>
    </row>
    <row r="295" spans="1:11" ht="40.5" x14ac:dyDescent="0.15">
      <c r="A295" s="627" t="s">
        <v>867</v>
      </c>
      <c r="B295" s="628" t="s">
        <v>56</v>
      </c>
      <c r="C295" s="628" t="s">
        <v>36</v>
      </c>
      <c r="D295" s="629"/>
      <c r="E295" s="627" t="s">
        <v>867</v>
      </c>
      <c r="F295" s="628" t="s">
        <v>56</v>
      </c>
      <c r="G295" s="628" t="s">
        <v>36</v>
      </c>
      <c r="I295" s="627" t="s">
        <v>867</v>
      </c>
      <c r="J295" s="628" t="s">
        <v>56</v>
      </c>
      <c r="K295" s="628" t="s">
        <v>36</v>
      </c>
    </row>
    <row r="296" spans="1:11" ht="17.25" customHeight="1" x14ac:dyDescent="0.15">
      <c r="A296" s="627" t="s">
        <v>882</v>
      </c>
      <c r="B296" s="626">
        <v>0.441</v>
      </c>
      <c r="C296" s="626">
        <v>0.11799999999999999</v>
      </c>
      <c r="D296" s="625">
        <v>1</v>
      </c>
      <c r="E296" s="626" t="s">
        <v>882</v>
      </c>
      <c r="F296" s="626">
        <v>0.53800000000000003</v>
      </c>
      <c r="G296" s="626">
        <v>0.154</v>
      </c>
      <c r="H296" s="625">
        <v>1</v>
      </c>
      <c r="I296" s="626" t="s">
        <v>895</v>
      </c>
      <c r="J296" s="626">
        <v>0.35699999999999998</v>
      </c>
      <c r="K296" s="626">
        <v>0.255</v>
      </c>
    </row>
    <row r="297" spans="1:11" ht="17.25" customHeight="1" x14ac:dyDescent="0.15">
      <c r="A297" s="627" t="s">
        <v>866</v>
      </c>
      <c r="B297" s="626">
        <v>0.26300000000000001</v>
      </c>
      <c r="C297" s="626">
        <v>0.28000000000000003</v>
      </c>
      <c r="D297" s="625">
        <v>2</v>
      </c>
      <c r="E297" s="626" t="s">
        <v>878</v>
      </c>
      <c r="F297" s="626">
        <v>0.25</v>
      </c>
      <c r="G297" s="626">
        <v>0.25</v>
      </c>
      <c r="H297" s="625">
        <v>2</v>
      </c>
      <c r="I297" s="626" t="s">
        <v>870</v>
      </c>
      <c r="J297" s="626">
        <v>0.30399999999999999</v>
      </c>
      <c r="K297" s="626">
        <v>0.28299999999999997</v>
      </c>
    </row>
    <row r="298" spans="1:11" ht="17.25" customHeight="1" x14ac:dyDescent="0.15">
      <c r="A298" s="627" t="s">
        <v>895</v>
      </c>
      <c r="B298" s="626">
        <v>0.34</v>
      </c>
      <c r="C298" s="626">
        <v>0.19400000000000001</v>
      </c>
      <c r="D298" s="625">
        <v>3</v>
      </c>
      <c r="E298" s="626" t="s">
        <v>880</v>
      </c>
      <c r="F298" s="626">
        <v>0.247</v>
      </c>
      <c r="G298" s="626">
        <v>0.247</v>
      </c>
      <c r="H298" s="625">
        <v>3</v>
      </c>
      <c r="I298" s="626" t="s">
        <v>866</v>
      </c>
      <c r="J298" s="626">
        <v>0.24099999999999999</v>
      </c>
      <c r="K298" s="626">
        <v>0.34200000000000003</v>
      </c>
    </row>
    <row r="299" spans="1:11" ht="17.25" customHeight="1" x14ac:dyDescent="0.15">
      <c r="A299" s="627" t="s">
        <v>880</v>
      </c>
      <c r="B299" s="626">
        <v>0.24199999999999999</v>
      </c>
      <c r="C299" s="626">
        <v>0.28899999999999998</v>
      </c>
      <c r="D299" s="625">
        <v>4</v>
      </c>
      <c r="E299" s="626" t="s">
        <v>869</v>
      </c>
      <c r="F299" s="626">
        <v>0.26100000000000001</v>
      </c>
      <c r="G299" s="626">
        <v>0.22900000000000001</v>
      </c>
      <c r="H299" s="625">
        <v>4</v>
      </c>
      <c r="I299" s="626" t="s">
        <v>872</v>
      </c>
      <c r="J299" s="626">
        <v>0.26400000000000001</v>
      </c>
      <c r="K299" s="626">
        <v>0.315</v>
      </c>
    </row>
    <row r="300" spans="1:11" ht="17.25" customHeight="1" x14ac:dyDescent="0.15">
      <c r="A300" s="627" t="s">
        <v>870</v>
      </c>
      <c r="B300" s="626">
        <v>0.26200000000000001</v>
      </c>
      <c r="C300" s="626">
        <v>0.25</v>
      </c>
      <c r="D300" s="625">
        <v>5</v>
      </c>
      <c r="E300" s="626" t="s">
        <v>866</v>
      </c>
      <c r="F300" s="626">
        <v>0.29499999999999998</v>
      </c>
      <c r="G300" s="626">
        <v>0.193</v>
      </c>
      <c r="H300" s="625">
        <v>5</v>
      </c>
      <c r="I300" s="626" t="s">
        <v>891</v>
      </c>
      <c r="J300" s="626">
        <v>0.27500000000000002</v>
      </c>
      <c r="K300" s="626">
        <v>0.29099999999999998</v>
      </c>
    </row>
    <row r="301" spans="1:11" ht="17.25" customHeight="1" x14ac:dyDescent="0.15">
      <c r="A301" s="627" t="s">
        <v>902</v>
      </c>
      <c r="B301" s="626">
        <v>0.218</v>
      </c>
      <c r="C301" s="626">
        <v>0.29099999999999998</v>
      </c>
      <c r="D301" s="625">
        <v>6</v>
      </c>
      <c r="E301" s="626" t="s">
        <v>889</v>
      </c>
      <c r="F301" s="626">
        <v>0.251</v>
      </c>
      <c r="G301" s="626">
        <v>0.221</v>
      </c>
      <c r="H301" s="625">
        <v>6</v>
      </c>
      <c r="I301" s="626" t="s">
        <v>902</v>
      </c>
      <c r="J301" s="626">
        <v>0.23200000000000001</v>
      </c>
      <c r="K301" s="626">
        <v>0.32700000000000001</v>
      </c>
    </row>
    <row r="302" spans="1:11" ht="17.25" customHeight="1" x14ac:dyDescent="0.15">
      <c r="A302" s="627" t="s">
        <v>889</v>
      </c>
      <c r="B302" s="626">
        <v>0.25700000000000001</v>
      </c>
      <c r="C302" s="626">
        <v>0.25</v>
      </c>
      <c r="D302" s="625">
        <v>7</v>
      </c>
      <c r="E302" s="626" t="s">
        <v>871</v>
      </c>
      <c r="F302" s="626">
        <v>0.23499999999999999</v>
      </c>
      <c r="G302" s="626">
        <v>0.23499999999999999</v>
      </c>
      <c r="H302" s="625">
        <v>7</v>
      </c>
      <c r="I302" s="626" t="s">
        <v>880</v>
      </c>
      <c r="J302" s="626">
        <v>0.23899999999999999</v>
      </c>
      <c r="K302" s="626">
        <v>0.31900000000000001</v>
      </c>
    </row>
    <row r="303" spans="1:11" ht="17.25" customHeight="1" x14ac:dyDescent="0.15">
      <c r="A303" s="627" t="s">
        <v>862</v>
      </c>
      <c r="B303" s="626">
        <v>0.26100000000000001</v>
      </c>
      <c r="C303" s="626">
        <v>0.24399999999999999</v>
      </c>
      <c r="D303" s="625">
        <v>8</v>
      </c>
      <c r="E303" s="626" t="s">
        <v>901</v>
      </c>
      <c r="F303" s="626">
        <v>0.27600000000000002</v>
      </c>
      <c r="G303" s="626">
        <v>0.18099999999999999</v>
      </c>
      <c r="H303" s="625">
        <v>8</v>
      </c>
      <c r="I303" s="626" t="s">
        <v>860</v>
      </c>
      <c r="J303" s="626">
        <v>0.27900000000000003</v>
      </c>
      <c r="K303" s="626">
        <v>0.27200000000000002</v>
      </c>
    </row>
    <row r="304" spans="1:11" ht="17.25" customHeight="1" x14ac:dyDescent="0.15">
      <c r="A304" s="627" t="s">
        <v>891</v>
      </c>
      <c r="B304" s="626">
        <v>0.26100000000000001</v>
      </c>
      <c r="C304" s="626">
        <v>0.24299999999999999</v>
      </c>
      <c r="D304" s="625">
        <v>9</v>
      </c>
      <c r="E304" s="626" t="s">
        <v>862</v>
      </c>
      <c r="F304" s="626">
        <v>0.253</v>
      </c>
      <c r="G304" s="626">
        <v>0.2</v>
      </c>
      <c r="H304" s="625">
        <v>9</v>
      </c>
      <c r="I304" s="626" t="s">
        <v>862</v>
      </c>
      <c r="J304" s="626">
        <v>0.26700000000000002</v>
      </c>
      <c r="K304" s="626">
        <v>0.27200000000000002</v>
      </c>
    </row>
    <row r="305" spans="1:11" ht="17.25" customHeight="1" x14ac:dyDescent="0.15">
      <c r="A305" s="627" t="s">
        <v>872</v>
      </c>
      <c r="B305" s="626">
        <v>0.245</v>
      </c>
      <c r="C305" s="626">
        <v>0.25600000000000001</v>
      </c>
      <c r="D305" s="625">
        <v>10</v>
      </c>
      <c r="E305" s="626" t="s">
        <v>902</v>
      </c>
      <c r="F305" s="626">
        <v>0.2</v>
      </c>
      <c r="G305" s="626">
        <v>0.24399999999999999</v>
      </c>
      <c r="H305" s="625">
        <v>10</v>
      </c>
      <c r="I305" s="626" t="s">
        <v>889</v>
      </c>
      <c r="J305" s="626">
        <v>0.26200000000000001</v>
      </c>
      <c r="K305" s="626">
        <v>0.27400000000000002</v>
      </c>
    </row>
    <row r="306" spans="1:11" ht="17.25" customHeight="1" x14ac:dyDescent="0.15">
      <c r="A306" s="627" t="s">
        <v>860</v>
      </c>
      <c r="B306" s="626">
        <v>0.26300000000000001</v>
      </c>
      <c r="C306" s="626">
        <v>0.23400000000000001</v>
      </c>
      <c r="D306" s="625">
        <v>11</v>
      </c>
      <c r="E306" s="626" t="s">
        <v>888</v>
      </c>
      <c r="F306" s="626">
        <v>0.221</v>
      </c>
      <c r="G306" s="626">
        <v>0.216</v>
      </c>
      <c r="H306" s="625">
        <v>11</v>
      </c>
      <c r="I306" s="626" t="s">
        <v>886</v>
      </c>
      <c r="J306" s="626">
        <v>0.27200000000000002</v>
      </c>
      <c r="K306" s="626">
        <v>0.251</v>
      </c>
    </row>
    <row r="307" spans="1:11" ht="17.25" customHeight="1" x14ac:dyDescent="0.15">
      <c r="A307" s="627" t="s">
        <v>886</v>
      </c>
      <c r="B307" s="626">
        <v>0.255</v>
      </c>
      <c r="C307" s="626">
        <v>0.23100000000000001</v>
      </c>
      <c r="D307" s="625">
        <v>12</v>
      </c>
      <c r="E307" s="626" t="s">
        <v>886</v>
      </c>
      <c r="F307" s="626">
        <v>0.23</v>
      </c>
      <c r="G307" s="626">
        <v>0.20200000000000001</v>
      </c>
      <c r="H307" s="625">
        <v>12</v>
      </c>
      <c r="I307" s="626" t="s">
        <v>888</v>
      </c>
      <c r="J307" s="626">
        <v>0.246</v>
      </c>
      <c r="K307" s="626">
        <v>0.27100000000000002</v>
      </c>
    </row>
    <row r="308" spans="1:11" ht="17.25" customHeight="1" x14ac:dyDescent="0.15">
      <c r="A308" s="627" t="s">
        <v>888</v>
      </c>
      <c r="B308" s="626">
        <v>0.23499999999999999</v>
      </c>
      <c r="C308" s="626">
        <v>0.246</v>
      </c>
      <c r="D308" s="625">
        <v>13</v>
      </c>
      <c r="E308" s="626" t="s">
        <v>895</v>
      </c>
      <c r="F308" s="626">
        <v>0.317</v>
      </c>
      <c r="G308" s="626">
        <v>0.108</v>
      </c>
      <c r="H308" s="625">
        <v>13</v>
      </c>
      <c r="I308" s="626" t="s">
        <v>875</v>
      </c>
      <c r="J308" s="626">
        <v>0.252</v>
      </c>
      <c r="K308" s="626">
        <v>0.26</v>
      </c>
    </row>
    <row r="309" spans="1:11" ht="17.25" customHeight="1" x14ac:dyDescent="0.15">
      <c r="A309" s="627" t="s">
        <v>871</v>
      </c>
      <c r="B309" s="626">
        <v>0.26100000000000001</v>
      </c>
      <c r="C309" s="626">
        <v>0.21299999999999999</v>
      </c>
      <c r="D309" s="625">
        <v>14</v>
      </c>
      <c r="E309" s="626" t="s">
        <v>870</v>
      </c>
      <c r="F309" s="626">
        <v>0.21099999999999999</v>
      </c>
      <c r="G309" s="626">
        <v>0.21099999999999999</v>
      </c>
      <c r="H309" s="625">
        <v>14</v>
      </c>
      <c r="I309" s="626" t="s">
        <v>885</v>
      </c>
      <c r="J309" s="626">
        <v>0.245</v>
      </c>
      <c r="K309" s="626">
        <v>0.26500000000000001</v>
      </c>
    </row>
    <row r="310" spans="1:11" ht="17.25" customHeight="1" x14ac:dyDescent="0.15">
      <c r="A310" s="627" t="s">
        <v>875</v>
      </c>
      <c r="B310" s="626">
        <v>0.27</v>
      </c>
      <c r="C310" s="626">
        <v>0.20100000000000001</v>
      </c>
      <c r="D310" s="625">
        <v>15</v>
      </c>
      <c r="E310" s="626" t="s">
        <v>860</v>
      </c>
      <c r="F310" s="626">
        <v>0.23699999999999999</v>
      </c>
      <c r="G310" s="626">
        <v>0.17699999999999999</v>
      </c>
      <c r="H310" s="625">
        <v>15</v>
      </c>
      <c r="I310" s="626" t="s">
        <v>900</v>
      </c>
      <c r="J310" s="626">
        <v>0.309</v>
      </c>
      <c r="K310" s="626">
        <v>0.19800000000000001</v>
      </c>
    </row>
    <row r="311" spans="1:11" ht="17.25" customHeight="1" x14ac:dyDescent="0.15">
      <c r="A311" s="627" t="s">
        <v>878</v>
      </c>
      <c r="B311" s="626">
        <v>0.25700000000000001</v>
      </c>
      <c r="C311" s="626">
        <v>0.20799999999999999</v>
      </c>
      <c r="D311" s="625">
        <v>16</v>
      </c>
      <c r="E311" s="626" t="s">
        <v>891</v>
      </c>
      <c r="F311" s="626">
        <v>0.24</v>
      </c>
      <c r="G311" s="626">
        <v>0.17</v>
      </c>
      <c r="H311" s="625">
        <v>16</v>
      </c>
      <c r="I311" s="626" t="s">
        <v>861</v>
      </c>
      <c r="J311" s="626">
        <v>0.28399999999999997</v>
      </c>
      <c r="K311" s="626">
        <v>0.21099999999999999</v>
      </c>
    </row>
    <row r="312" spans="1:11" ht="17.25" customHeight="1" x14ac:dyDescent="0.15">
      <c r="A312" s="627" t="s">
        <v>863</v>
      </c>
      <c r="B312" s="626">
        <v>0.247</v>
      </c>
      <c r="C312" s="626">
        <v>0.20499999999999999</v>
      </c>
      <c r="D312" s="625">
        <v>17</v>
      </c>
      <c r="E312" s="626" t="s">
        <v>875</v>
      </c>
      <c r="F312" s="626">
        <v>0.29599999999999999</v>
      </c>
      <c r="G312" s="626">
        <v>0.111</v>
      </c>
      <c r="H312" s="625">
        <v>17</v>
      </c>
      <c r="I312" s="626" t="s">
        <v>863</v>
      </c>
      <c r="J312" s="626">
        <v>0.26200000000000001</v>
      </c>
      <c r="K312" s="626">
        <v>0.22900000000000001</v>
      </c>
    </row>
    <row r="313" spans="1:11" ht="17.25" customHeight="1" x14ac:dyDescent="0.15">
      <c r="A313" s="627" t="s">
        <v>900</v>
      </c>
      <c r="B313" s="626">
        <v>0.28000000000000003</v>
      </c>
      <c r="C313" s="626">
        <v>0.17199999999999999</v>
      </c>
      <c r="D313" s="625">
        <v>18</v>
      </c>
      <c r="E313" s="626" t="s">
        <v>873</v>
      </c>
      <c r="F313" s="626">
        <v>0.23200000000000001</v>
      </c>
      <c r="G313" s="626">
        <v>0.17100000000000001</v>
      </c>
      <c r="H313" s="625">
        <v>18</v>
      </c>
      <c r="I313" s="626" t="s">
        <v>865</v>
      </c>
      <c r="J313" s="626">
        <v>0.26300000000000001</v>
      </c>
      <c r="K313" s="626">
        <v>0.22600000000000001</v>
      </c>
    </row>
    <row r="314" spans="1:11" ht="17.25" customHeight="1" x14ac:dyDescent="0.15">
      <c r="A314" s="627" t="s">
        <v>861</v>
      </c>
      <c r="B314" s="626">
        <v>0.26100000000000001</v>
      </c>
      <c r="C314" s="626">
        <v>0.191</v>
      </c>
      <c r="D314" s="625">
        <v>19</v>
      </c>
      <c r="E314" s="626" t="s">
        <v>861</v>
      </c>
      <c r="F314" s="626">
        <v>0.23100000000000001</v>
      </c>
      <c r="G314" s="626">
        <v>0.16400000000000001</v>
      </c>
      <c r="H314" s="625">
        <v>19</v>
      </c>
      <c r="I314" s="626" t="s">
        <v>897</v>
      </c>
      <c r="J314" s="626">
        <v>0.29299999999999998</v>
      </c>
      <c r="K314" s="626">
        <v>0.19400000000000001</v>
      </c>
    </row>
    <row r="315" spans="1:11" ht="17.25" customHeight="1" x14ac:dyDescent="0.15">
      <c r="A315" s="627" t="s">
        <v>901</v>
      </c>
      <c r="B315" s="626">
        <v>0.27800000000000002</v>
      </c>
      <c r="C315" s="626">
        <v>0.17299999999999999</v>
      </c>
      <c r="D315" s="625">
        <v>20</v>
      </c>
      <c r="E315" s="626" t="s">
        <v>863</v>
      </c>
      <c r="F315" s="626">
        <v>0.223</v>
      </c>
      <c r="G315" s="626">
        <v>0.16600000000000001</v>
      </c>
      <c r="H315" s="625">
        <v>20</v>
      </c>
      <c r="I315" s="626" t="s">
        <v>898</v>
      </c>
      <c r="J315" s="626">
        <v>0.309</v>
      </c>
      <c r="K315" s="626">
        <v>0.17499999999999999</v>
      </c>
    </row>
    <row r="316" spans="1:11" ht="17.25" customHeight="1" x14ac:dyDescent="0.15">
      <c r="A316" s="627" t="s">
        <v>885</v>
      </c>
      <c r="B316" s="626">
        <v>0.24399999999999999</v>
      </c>
      <c r="C316" s="626">
        <v>0.20499999999999999</v>
      </c>
      <c r="D316" s="625">
        <v>21</v>
      </c>
      <c r="E316" s="626" t="s">
        <v>864</v>
      </c>
      <c r="F316" s="626">
        <v>0.245</v>
      </c>
      <c r="G316" s="626">
        <v>0.14399999999999999</v>
      </c>
      <c r="H316" s="625">
        <v>21</v>
      </c>
      <c r="I316" s="626" t="s">
        <v>882</v>
      </c>
      <c r="J316" s="626">
        <v>0.38100000000000001</v>
      </c>
      <c r="K316" s="626">
        <v>9.5000000000000001E-2</v>
      </c>
    </row>
    <row r="317" spans="1:11" ht="17.25" customHeight="1" x14ac:dyDescent="0.15">
      <c r="A317" s="627" t="s">
        <v>873</v>
      </c>
      <c r="B317" s="626">
        <v>0.245</v>
      </c>
      <c r="C317" s="626">
        <v>0.19700000000000001</v>
      </c>
      <c r="D317" s="625">
        <v>22</v>
      </c>
      <c r="E317" s="626" t="s">
        <v>894</v>
      </c>
      <c r="F317" s="626">
        <v>0.23400000000000001</v>
      </c>
      <c r="G317" s="626">
        <v>0.15</v>
      </c>
      <c r="H317" s="625">
        <v>22</v>
      </c>
      <c r="I317" s="626" t="s">
        <v>871</v>
      </c>
      <c r="J317" s="626">
        <v>0.28199999999999997</v>
      </c>
      <c r="K317" s="626">
        <v>0.19400000000000001</v>
      </c>
    </row>
    <row r="318" spans="1:11" ht="17.25" customHeight="1" x14ac:dyDescent="0.15">
      <c r="A318" s="627" t="s">
        <v>869</v>
      </c>
      <c r="B318" s="626">
        <v>0.25900000000000001</v>
      </c>
      <c r="C318" s="626">
        <v>0.17899999999999999</v>
      </c>
      <c r="D318" s="625">
        <v>23</v>
      </c>
      <c r="E318" s="626" t="s">
        <v>890</v>
      </c>
      <c r="F318" s="626">
        <v>0.245</v>
      </c>
      <c r="G318" s="626">
        <v>0.13800000000000001</v>
      </c>
      <c r="H318" s="625">
        <v>23</v>
      </c>
      <c r="I318" s="626" t="s">
        <v>896</v>
      </c>
      <c r="J318" s="626">
        <v>0.254</v>
      </c>
      <c r="K318" s="626">
        <v>0.219</v>
      </c>
    </row>
    <row r="319" spans="1:11" ht="17.25" customHeight="1" x14ac:dyDescent="0.15">
      <c r="A319" s="627" t="s">
        <v>890</v>
      </c>
      <c r="B319" s="626">
        <v>0.22500000000000001</v>
      </c>
      <c r="C319" s="626">
        <v>0.20899999999999999</v>
      </c>
      <c r="D319" s="625">
        <v>24</v>
      </c>
      <c r="E319" s="626" t="s">
        <v>876</v>
      </c>
      <c r="F319" s="626">
        <v>0.24</v>
      </c>
      <c r="G319" s="626">
        <v>0.14000000000000001</v>
      </c>
      <c r="H319" s="625">
        <v>24</v>
      </c>
      <c r="I319" s="626" t="s">
        <v>873</v>
      </c>
      <c r="J319" s="626">
        <v>0.254</v>
      </c>
      <c r="K319" s="626">
        <v>0.215</v>
      </c>
    </row>
    <row r="320" spans="1:11" ht="17.25" customHeight="1" x14ac:dyDescent="0.15">
      <c r="A320" s="627" t="s">
        <v>864</v>
      </c>
      <c r="B320" s="626">
        <v>0.25800000000000001</v>
      </c>
      <c r="C320" s="626">
        <v>0.17399999999999999</v>
      </c>
      <c r="D320" s="625">
        <v>25</v>
      </c>
      <c r="E320" s="626" t="s">
        <v>881</v>
      </c>
      <c r="F320" s="626">
        <v>0.20899999999999999</v>
      </c>
      <c r="G320" s="626">
        <v>0.16300000000000001</v>
      </c>
      <c r="H320" s="625">
        <v>25</v>
      </c>
      <c r="I320" s="626" t="s">
        <v>890</v>
      </c>
      <c r="J320" s="626">
        <v>0.21299999999999999</v>
      </c>
      <c r="K320" s="626">
        <v>0.252</v>
      </c>
    </row>
    <row r="321" spans="1:11" ht="17.25" customHeight="1" x14ac:dyDescent="0.15">
      <c r="A321" s="627" t="s">
        <v>896</v>
      </c>
      <c r="B321" s="626">
        <v>0.26600000000000001</v>
      </c>
      <c r="C321" s="626">
        <v>0.16300000000000001</v>
      </c>
      <c r="D321" s="625">
        <v>26</v>
      </c>
      <c r="E321" s="626" t="s">
        <v>872</v>
      </c>
      <c r="F321" s="626">
        <v>0.21299999999999999</v>
      </c>
      <c r="G321" s="626">
        <v>0.153</v>
      </c>
      <c r="H321" s="625">
        <v>26</v>
      </c>
      <c r="I321" s="626" t="s">
        <v>887</v>
      </c>
      <c r="J321" s="626">
        <v>0.317</v>
      </c>
      <c r="K321" s="626">
        <v>0.14599999999999999</v>
      </c>
    </row>
    <row r="322" spans="1:11" ht="17.25" customHeight="1" x14ac:dyDescent="0.15">
      <c r="A322" s="627" t="s">
        <v>897</v>
      </c>
      <c r="B322" s="626">
        <v>0.252</v>
      </c>
      <c r="C322" s="626">
        <v>0.17199999999999999</v>
      </c>
      <c r="D322" s="625">
        <v>27</v>
      </c>
      <c r="E322" s="626" t="s">
        <v>900</v>
      </c>
      <c r="F322" s="626">
        <v>0.23300000000000001</v>
      </c>
      <c r="G322" s="626">
        <v>0.13200000000000001</v>
      </c>
      <c r="H322" s="625">
        <v>27</v>
      </c>
      <c r="I322" s="626" t="s">
        <v>864</v>
      </c>
      <c r="J322" s="626">
        <v>0.26700000000000002</v>
      </c>
      <c r="K322" s="626">
        <v>0.19600000000000001</v>
      </c>
    </row>
    <row r="323" spans="1:11" ht="17.25" customHeight="1" x14ac:dyDescent="0.15">
      <c r="A323" s="627" t="s">
        <v>898</v>
      </c>
      <c r="B323" s="626">
        <v>0.26500000000000001</v>
      </c>
      <c r="C323" s="626">
        <v>0.151</v>
      </c>
      <c r="D323" s="625">
        <v>28</v>
      </c>
      <c r="E323" s="626" t="s">
        <v>896</v>
      </c>
      <c r="F323" s="626">
        <v>0.28799999999999998</v>
      </c>
      <c r="G323" s="626">
        <v>6.4000000000000001E-2</v>
      </c>
      <c r="H323" s="625">
        <v>28</v>
      </c>
      <c r="I323" s="626" t="s">
        <v>892</v>
      </c>
      <c r="J323" s="626">
        <v>0.245</v>
      </c>
      <c r="K323" s="626">
        <v>0.21</v>
      </c>
    </row>
    <row r="324" spans="1:11" ht="17.25" customHeight="1" x14ac:dyDescent="0.15">
      <c r="A324" s="627" t="s">
        <v>865</v>
      </c>
      <c r="B324" s="626">
        <v>0.23200000000000001</v>
      </c>
      <c r="C324" s="626">
        <v>0.182</v>
      </c>
      <c r="D324" s="625">
        <v>29</v>
      </c>
      <c r="E324" s="626" t="s">
        <v>897</v>
      </c>
      <c r="F324" s="626">
        <v>0.20200000000000001</v>
      </c>
      <c r="G324" s="626">
        <v>0.14499999999999999</v>
      </c>
      <c r="H324" s="625">
        <v>29</v>
      </c>
      <c r="I324" s="626" t="s">
        <v>901</v>
      </c>
      <c r="J324" s="626">
        <v>0.27900000000000003</v>
      </c>
      <c r="K324" s="626">
        <v>0.16800000000000001</v>
      </c>
    </row>
    <row r="325" spans="1:11" ht="17.25" customHeight="1" x14ac:dyDescent="0.15">
      <c r="A325" s="627" t="s">
        <v>894</v>
      </c>
      <c r="B325" s="626">
        <v>0.24</v>
      </c>
      <c r="C325" s="626">
        <v>0.17199999999999999</v>
      </c>
      <c r="D325" s="625">
        <v>30</v>
      </c>
      <c r="E325" s="626" t="s">
        <v>885</v>
      </c>
      <c r="F325" s="626">
        <v>0.24099999999999999</v>
      </c>
      <c r="G325" s="626">
        <v>0.10299999999999999</v>
      </c>
      <c r="H325" s="625">
        <v>30</v>
      </c>
      <c r="I325" s="626" t="s">
        <v>878</v>
      </c>
      <c r="J325" s="626">
        <v>0.26300000000000001</v>
      </c>
      <c r="K325" s="626">
        <v>0.17499999999999999</v>
      </c>
    </row>
    <row r="326" spans="1:11" ht="17.25" customHeight="1" x14ac:dyDescent="0.15">
      <c r="A326" s="627" t="s">
        <v>892</v>
      </c>
      <c r="B326" s="626">
        <v>0.23699999999999999</v>
      </c>
      <c r="C326" s="626">
        <v>0.17100000000000001</v>
      </c>
      <c r="D326" s="625">
        <v>31</v>
      </c>
      <c r="E326" s="626" t="s">
        <v>892</v>
      </c>
      <c r="F326" s="626">
        <v>0.22600000000000001</v>
      </c>
      <c r="G326" s="626">
        <v>0.115</v>
      </c>
      <c r="H326" s="625">
        <v>31</v>
      </c>
      <c r="I326" s="626" t="s">
        <v>874</v>
      </c>
      <c r="J326" s="626">
        <v>0.26100000000000001</v>
      </c>
      <c r="K326" s="626">
        <v>0.17599999999999999</v>
      </c>
    </row>
    <row r="327" spans="1:11" ht="17.25" customHeight="1" x14ac:dyDescent="0.15">
      <c r="A327" s="627" t="s">
        <v>876</v>
      </c>
      <c r="B327" s="626">
        <v>0.248</v>
      </c>
      <c r="C327" s="626">
        <v>0.158</v>
      </c>
      <c r="D327" s="625">
        <v>32</v>
      </c>
      <c r="E327" s="626" t="s">
        <v>874</v>
      </c>
      <c r="F327" s="626">
        <v>0.20499999999999999</v>
      </c>
      <c r="G327" s="626">
        <v>0.126</v>
      </c>
      <c r="H327" s="625">
        <v>32</v>
      </c>
      <c r="I327" s="626" t="s">
        <v>894</v>
      </c>
      <c r="J327" s="626">
        <v>0.24299999999999999</v>
      </c>
      <c r="K327" s="626">
        <v>0.187</v>
      </c>
    </row>
    <row r="328" spans="1:11" ht="17.25" customHeight="1" x14ac:dyDescent="0.15">
      <c r="A328" s="627" t="s">
        <v>874</v>
      </c>
      <c r="B328" s="626">
        <v>0.23799999999999999</v>
      </c>
      <c r="C328" s="626">
        <v>0.155</v>
      </c>
      <c r="D328" s="625">
        <v>33</v>
      </c>
      <c r="E328" s="626" t="s">
        <v>877</v>
      </c>
      <c r="F328" s="626">
        <v>0.23799999999999999</v>
      </c>
      <c r="G328" s="626">
        <v>9.4E-2</v>
      </c>
      <c r="H328" s="625">
        <v>33</v>
      </c>
      <c r="I328" s="626" t="s">
        <v>879</v>
      </c>
      <c r="J328" s="626">
        <v>0.24099999999999999</v>
      </c>
      <c r="K328" s="626">
        <v>0.18099999999999999</v>
      </c>
    </row>
    <row r="329" spans="1:11" ht="17.25" customHeight="1" x14ac:dyDescent="0.15">
      <c r="A329" s="627" t="s">
        <v>879</v>
      </c>
      <c r="B329" s="626">
        <v>0.217</v>
      </c>
      <c r="C329" s="626">
        <v>0.155</v>
      </c>
      <c r="D329" s="625">
        <v>34</v>
      </c>
      <c r="E329" s="626" t="s">
        <v>865</v>
      </c>
      <c r="F329" s="626">
        <v>0.188</v>
      </c>
      <c r="G329" s="626">
        <v>0.123</v>
      </c>
      <c r="H329" s="625">
        <v>34</v>
      </c>
      <c r="I329" s="626" t="s">
        <v>876</v>
      </c>
      <c r="J329" s="626">
        <v>0.253</v>
      </c>
      <c r="K329" s="626">
        <v>0.16800000000000001</v>
      </c>
    </row>
    <row r="330" spans="1:11" ht="17.25" customHeight="1" x14ac:dyDescent="0.15">
      <c r="A330" s="627" t="s">
        <v>884</v>
      </c>
      <c r="B330" s="626">
        <v>0.18099999999999999</v>
      </c>
      <c r="C330" s="626">
        <v>0.191</v>
      </c>
      <c r="D330" s="625">
        <v>35</v>
      </c>
      <c r="E330" s="626" t="s">
        <v>898</v>
      </c>
      <c r="F330" s="626">
        <v>0.19600000000000001</v>
      </c>
      <c r="G330" s="626">
        <v>0.112</v>
      </c>
      <c r="H330" s="625">
        <v>35</v>
      </c>
      <c r="I330" s="626" t="s">
        <v>884</v>
      </c>
      <c r="J330" s="626">
        <v>0.19400000000000001</v>
      </c>
      <c r="K330" s="626">
        <v>0.22600000000000001</v>
      </c>
    </row>
    <row r="331" spans="1:11" ht="17.25" customHeight="1" x14ac:dyDescent="0.15">
      <c r="A331" s="627" t="s">
        <v>887</v>
      </c>
      <c r="B331" s="626">
        <v>0.26300000000000001</v>
      </c>
      <c r="C331" s="626">
        <v>0.105</v>
      </c>
      <c r="D331" s="625">
        <v>36</v>
      </c>
      <c r="E331" s="626" t="s">
        <v>879</v>
      </c>
      <c r="F331" s="626">
        <v>0.17599999999999999</v>
      </c>
      <c r="G331" s="626">
        <v>0.112</v>
      </c>
      <c r="H331" s="625">
        <v>36</v>
      </c>
      <c r="I331" s="626" t="s">
        <v>869</v>
      </c>
      <c r="J331" s="626">
        <v>0.25700000000000001</v>
      </c>
      <c r="K331" s="626">
        <v>0.14799999999999999</v>
      </c>
    </row>
    <row r="332" spans="1:11" ht="17.25" customHeight="1" x14ac:dyDescent="0.15">
      <c r="A332" s="627" t="s">
        <v>877</v>
      </c>
      <c r="B332" s="626">
        <v>0.223</v>
      </c>
      <c r="C332" s="626">
        <v>0.126</v>
      </c>
      <c r="D332" s="625">
        <v>37</v>
      </c>
      <c r="E332" s="626" t="s">
        <v>884</v>
      </c>
      <c r="F332" s="626">
        <v>0.156</v>
      </c>
      <c r="G332" s="626">
        <v>0.125</v>
      </c>
      <c r="H332" s="625">
        <v>37</v>
      </c>
      <c r="I332" s="626" t="s">
        <v>899</v>
      </c>
      <c r="J332" s="626">
        <v>0.26700000000000002</v>
      </c>
      <c r="K332" s="626">
        <v>0.13300000000000001</v>
      </c>
    </row>
    <row r="333" spans="1:11" ht="17.25" customHeight="1" x14ac:dyDescent="0.15">
      <c r="A333" s="627" t="s">
        <v>899</v>
      </c>
      <c r="B333" s="626">
        <v>0.26100000000000001</v>
      </c>
      <c r="C333" s="626">
        <v>8.6999999999999994E-2</v>
      </c>
      <c r="D333" s="625">
        <v>38</v>
      </c>
      <c r="E333" s="626" t="s">
        <v>883</v>
      </c>
      <c r="F333" s="626">
        <v>0.22600000000000001</v>
      </c>
      <c r="G333" s="626">
        <v>3.2000000000000001E-2</v>
      </c>
      <c r="H333" s="625">
        <v>38</v>
      </c>
      <c r="I333" s="626" t="s">
        <v>877</v>
      </c>
      <c r="J333" s="626">
        <v>0.21299999999999999</v>
      </c>
      <c r="K333" s="626">
        <v>0.14699999999999999</v>
      </c>
    </row>
    <row r="334" spans="1:11" ht="17.25" customHeight="1" x14ac:dyDescent="0.15">
      <c r="A334" s="627" t="s">
        <v>881</v>
      </c>
      <c r="B334" s="626">
        <v>0.191</v>
      </c>
      <c r="C334" s="626">
        <v>0.13800000000000001</v>
      </c>
      <c r="D334" s="625">
        <v>39</v>
      </c>
      <c r="E334" s="626" t="s">
        <v>899</v>
      </c>
      <c r="F334" s="626">
        <v>0.25</v>
      </c>
      <c r="G334" s="626">
        <v>0</v>
      </c>
      <c r="H334" s="625">
        <v>39</v>
      </c>
      <c r="I334" s="626" t="s">
        <v>893</v>
      </c>
      <c r="J334" s="626">
        <v>0.25</v>
      </c>
      <c r="K334" s="626">
        <v>7.4999999999999997E-2</v>
      </c>
    </row>
    <row r="335" spans="1:11" ht="17.25" customHeight="1" x14ac:dyDescent="0.15">
      <c r="A335" s="627" t="s">
        <v>883</v>
      </c>
      <c r="B335" s="626">
        <v>0.22800000000000001</v>
      </c>
      <c r="C335" s="626">
        <v>6.3E-2</v>
      </c>
      <c r="D335" s="625">
        <v>40</v>
      </c>
      <c r="E335" s="626" t="s">
        <v>893</v>
      </c>
      <c r="F335" s="626">
        <v>0.182</v>
      </c>
      <c r="G335" s="626">
        <v>6.0999999999999999E-2</v>
      </c>
      <c r="H335" s="625">
        <v>40</v>
      </c>
      <c r="I335" s="626" t="s">
        <v>883</v>
      </c>
      <c r="J335" s="626">
        <v>0.22900000000000001</v>
      </c>
      <c r="K335" s="626">
        <v>8.3000000000000004E-2</v>
      </c>
    </row>
    <row r="336" spans="1:11" ht="17.25" customHeight="1" x14ac:dyDescent="0.15">
      <c r="A336" s="627" t="s">
        <v>893</v>
      </c>
      <c r="B336" s="626">
        <v>0.219</v>
      </c>
      <c r="C336" s="626">
        <v>6.8000000000000005E-2</v>
      </c>
      <c r="D336" s="625">
        <v>41</v>
      </c>
      <c r="E336" s="626" t="s">
        <v>887</v>
      </c>
      <c r="F336" s="626">
        <v>0.125</v>
      </c>
      <c r="G336" s="626">
        <v>0</v>
      </c>
      <c r="H336" s="625">
        <v>41</v>
      </c>
      <c r="I336" s="626" t="s">
        <v>881</v>
      </c>
      <c r="J336" s="626">
        <v>0.17599999999999999</v>
      </c>
      <c r="K336" s="626">
        <v>0.11799999999999999</v>
      </c>
    </row>
    <row r="337" spans="1:11" ht="17.25" customHeight="1" x14ac:dyDescent="0.15">
      <c r="A337" s="627" t="s">
        <v>859</v>
      </c>
      <c r="B337" s="626">
        <v>0.252</v>
      </c>
      <c r="C337" s="626">
        <v>0.20799999999999999</v>
      </c>
      <c r="D337" s="637" t="s">
        <v>115</v>
      </c>
      <c r="E337" s="626" t="s">
        <v>859</v>
      </c>
      <c r="F337" s="626">
        <v>0.23100000000000001</v>
      </c>
      <c r="G337" s="626">
        <v>0.16500000000000001</v>
      </c>
      <c r="H337" s="637" t="s">
        <v>115</v>
      </c>
      <c r="I337" s="626" t="s">
        <v>859</v>
      </c>
      <c r="J337" s="626">
        <v>0.26700000000000002</v>
      </c>
      <c r="K337" s="626">
        <v>0.23699999999999999</v>
      </c>
    </row>
    <row r="339" spans="1:11" x14ac:dyDescent="0.15">
      <c r="A339" s="624" t="s">
        <v>858</v>
      </c>
    </row>
    <row r="342" spans="1:11" x14ac:dyDescent="0.15">
      <c r="A342" s="607" t="s">
        <v>850</v>
      </c>
    </row>
    <row r="343" spans="1:11" x14ac:dyDescent="0.15">
      <c r="A343" t="s">
        <v>868</v>
      </c>
      <c r="E343" t="s">
        <v>814</v>
      </c>
      <c r="I343" t="s">
        <v>812</v>
      </c>
    </row>
    <row r="344" spans="1:11" ht="27" x14ac:dyDescent="0.15">
      <c r="A344" s="627" t="s">
        <v>867</v>
      </c>
      <c r="B344" s="628" t="s">
        <v>31</v>
      </c>
      <c r="C344" s="628" t="s">
        <v>30</v>
      </c>
      <c r="D344" s="629"/>
      <c r="E344" s="627" t="s">
        <v>867</v>
      </c>
      <c r="F344" s="628" t="s">
        <v>31</v>
      </c>
      <c r="G344" s="628" t="s">
        <v>30</v>
      </c>
      <c r="I344" s="627" t="s">
        <v>867</v>
      </c>
      <c r="J344" s="628" t="s">
        <v>31</v>
      </c>
      <c r="K344" s="628" t="s">
        <v>30</v>
      </c>
    </row>
    <row r="345" spans="1:11" ht="17.25" customHeight="1" x14ac:dyDescent="0.15">
      <c r="A345" s="627" t="s">
        <v>899</v>
      </c>
      <c r="B345" s="626">
        <v>0.17399999999999999</v>
      </c>
      <c r="C345" s="626">
        <v>8.6999999999999994E-2</v>
      </c>
      <c r="D345" s="625">
        <v>1</v>
      </c>
      <c r="E345" s="626" t="s">
        <v>899</v>
      </c>
      <c r="F345" s="626">
        <v>0.25</v>
      </c>
      <c r="G345" s="626">
        <v>0.125</v>
      </c>
      <c r="H345" s="625">
        <v>1</v>
      </c>
      <c r="I345" s="626" t="s">
        <v>899</v>
      </c>
      <c r="J345" s="626">
        <v>0.13300000000000001</v>
      </c>
      <c r="K345" s="626">
        <v>6.7000000000000004E-2</v>
      </c>
    </row>
    <row r="346" spans="1:11" ht="17.25" customHeight="1" x14ac:dyDescent="0.15">
      <c r="A346" s="627" t="s">
        <v>870</v>
      </c>
      <c r="B346" s="626">
        <v>0.17899999999999999</v>
      </c>
      <c r="C346" s="626">
        <v>4.8000000000000001E-2</v>
      </c>
      <c r="D346" s="625">
        <v>2</v>
      </c>
      <c r="E346" s="626" t="s">
        <v>878</v>
      </c>
      <c r="F346" s="626">
        <v>0.318</v>
      </c>
      <c r="G346" s="626">
        <v>0</v>
      </c>
      <c r="H346" s="625">
        <v>2</v>
      </c>
      <c r="I346" s="626" t="s">
        <v>870</v>
      </c>
      <c r="J346" s="626">
        <v>0.17399999999999999</v>
      </c>
      <c r="K346" s="626">
        <v>0</v>
      </c>
    </row>
    <row r="347" spans="1:11" ht="17.25" customHeight="1" x14ac:dyDescent="0.15">
      <c r="A347" s="627" t="s">
        <v>878</v>
      </c>
      <c r="B347" s="626">
        <v>0.20799999999999999</v>
      </c>
      <c r="C347" s="626">
        <v>0</v>
      </c>
      <c r="D347" s="625">
        <v>3</v>
      </c>
      <c r="E347" s="626" t="s">
        <v>870</v>
      </c>
      <c r="F347" s="626">
        <v>0.184</v>
      </c>
      <c r="G347" s="626">
        <v>0.105</v>
      </c>
      <c r="H347" s="625">
        <v>3</v>
      </c>
      <c r="I347" s="626" t="s">
        <v>884</v>
      </c>
      <c r="J347" s="626">
        <v>0.129</v>
      </c>
      <c r="K347" s="626">
        <v>3.2000000000000001E-2</v>
      </c>
    </row>
    <row r="348" spans="1:11" ht="17.25" customHeight="1" x14ac:dyDescent="0.15">
      <c r="A348" s="627" t="s">
        <v>882</v>
      </c>
      <c r="B348" s="626">
        <v>0.14699999999999999</v>
      </c>
      <c r="C348" s="626">
        <v>2.9000000000000001E-2</v>
      </c>
      <c r="D348" s="625">
        <v>4</v>
      </c>
      <c r="E348" s="626" t="s">
        <v>882</v>
      </c>
      <c r="F348" s="626">
        <v>0.23100000000000001</v>
      </c>
      <c r="G348" s="626">
        <v>0</v>
      </c>
      <c r="H348" s="625">
        <v>4</v>
      </c>
      <c r="I348" s="626" t="s">
        <v>896</v>
      </c>
      <c r="J348" s="626">
        <v>0.13800000000000001</v>
      </c>
      <c r="K348" s="626">
        <v>2.1999999999999999E-2</v>
      </c>
    </row>
    <row r="349" spans="1:11" ht="17.25" customHeight="1" x14ac:dyDescent="0.15">
      <c r="A349" s="627" t="s">
        <v>896</v>
      </c>
      <c r="B349" s="626">
        <v>0.13800000000000001</v>
      </c>
      <c r="C349" s="626">
        <v>2.9000000000000001E-2</v>
      </c>
      <c r="D349" s="625">
        <v>5</v>
      </c>
      <c r="E349" s="626" t="s">
        <v>883</v>
      </c>
      <c r="F349" s="626">
        <v>0.22600000000000001</v>
      </c>
      <c r="G349" s="626">
        <v>0</v>
      </c>
      <c r="H349" s="625">
        <v>5</v>
      </c>
      <c r="I349" s="626" t="s">
        <v>882</v>
      </c>
      <c r="J349" s="626">
        <v>9.5000000000000001E-2</v>
      </c>
      <c r="K349" s="626">
        <v>4.8000000000000001E-2</v>
      </c>
    </row>
    <row r="350" spans="1:11" ht="17.25" customHeight="1" x14ac:dyDescent="0.15">
      <c r="A350" s="627" t="s">
        <v>901</v>
      </c>
      <c r="B350" s="626">
        <v>0.13</v>
      </c>
      <c r="C350" s="626">
        <v>1.7999999999999999E-2</v>
      </c>
      <c r="D350" s="625">
        <v>6</v>
      </c>
      <c r="E350" s="626" t="s">
        <v>893</v>
      </c>
      <c r="F350" s="626">
        <v>0.152</v>
      </c>
      <c r="G350" s="626">
        <v>6.0999999999999999E-2</v>
      </c>
      <c r="H350" s="625">
        <v>6</v>
      </c>
      <c r="I350" s="626" t="s">
        <v>901</v>
      </c>
      <c r="J350" s="626">
        <v>0.114</v>
      </c>
      <c r="K350" s="626">
        <v>1.6E-2</v>
      </c>
    </row>
    <row r="351" spans="1:11" ht="17.25" customHeight="1" x14ac:dyDescent="0.15">
      <c r="A351" s="627" t="s">
        <v>883</v>
      </c>
      <c r="B351" s="626">
        <v>0.13900000000000001</v>
      </c>
      <c r="C351" s="626">
        <v>0</v>
      </c>
      <c r="D351" s="625">
        <v>7</v>
      </c>
      <c r="E351" s="626" t="s">
        <v>887</v>
      </c>
      <c r="F351" s="626">
        <v>0.188</v>
      </c>
      <c r="G351" s="626">
        <v>0</v>
      </c>
      <c r="H351" s="625">
        <v>7</v>
      </c>
      <c r="I351" s="626" t="s">
        <v>898</v>
      </c>
      <c r="J351" s="626">
        <v>0.109</v>
      </c>
      <c r="K351" s="626">
        <v>1.7999999999999999E-2</v>
      </c>
    </row>
    <row r="352" spans="1:11" ht="17.25" customHeight="1" x14ac:dyDescent="0.15">
      <c r="A352" s="627" t="s">
        <v>884</v>
      </c>
      <c r="B352" s="626">
        <v>0.106</v>
      </c>
      <c r="C352" s="626">
        <v>3.2000000000000001E-2</v>
      </c>
      <c r="D352" s="625">
        <v>8</v>
      </c>
      <c r="E352" s="626" t="s">
        <v>901</v>
      </c>
      <c r="F352" s="626">
        <v>0.155</v>
      </c>
      <c r="G352" s="626">
        <v>2.1999999999999999E-2</v>
      </c>
      <c r="H352" s="625">
        <v>8</v>
      </c>
      <c r="I352" s="626" t="s">
        <v>878</v>
      </c>
      <c r="J352" s="626">
        <v>0.123</v>
      </c>
      <c r="K352" s="626">
        <v>0</v>
      </c>
    </row>
    <row r="353" spans="1:11" ht="17.25" customHeight="1" x14ac:dyDescent="0.15">
      <c r="A353" s="627" t="s">
        <v>865</v>
      </c>
      <c r="B353" s="626">
        <v>0.11600000000000001</v>
      </c>
      <c r="C353" s="626">
        <v>1.9E-2</v>
      </c>
      <c r="D353" s="625">
        <v>9</v>
      </c>
      <c r="E353" s="626" t="s">
        <v>896</v>
      </c>
      <c r="F353" s="626">
        <v>0.13600000000000001</v>
      </c>
      <c r="G353" s="626">
        <v>0.04</v>
      </c>
      <c r="H353" s="625">
        <v>9</v>
      </c>
      <c r="I353" s="626" t="s">
        <v>880</v>
      </c>
      <c r="J353" s="626">
        <v>0.113</v>
      </c>
      <c r="K353" s="626">
        <v>8.9999999999999993E-3</v>
      </c>
    </row>
    <row r="354" spans="1:11" ht="17.25" customHeight="1" x14ac:dyDescent="0.15">
      <c r="A354" s="627" t="s">
        <v>875</v>
      </c>
      <c r="B354" s="626">
        <v>0.123</v>
      </c>
      <c r="C354" s="626">
        <v>0.01</v>
      </c>
      <c r="D354" s="625">
        <v>10</v>
      </c>
      <c r="E354" s="626" t="s">
        <v>879</v>
      </c>
      <c r="F354" s="626">
        <v>0.152</v>
      </c>
      <c r="G354" s="626">
        <v>8.0000000000000002E-3</v>
      </c>
      <c r="H354" s="625">
        <v>10</v>
      </c>
      <c r="I354" s="626" t="s">
        <v>875</v>
      </c>
      <c r="J354" s="626">
        <v>0.114</v>
      </c>
      <c r="K354" s="626">
        <v>8.0000000000000002E-3</v>
      </c>
    </row>
    <row r="355" spans="1:11" ht="17.25" customHeight="1" x14ac:dyDescent="0.15">
      <c r="A355" s="627" t="s">
        <v>893</v>
      </c>
      <c r="B355" s="626">
        <v>9.6000000000000002E-2</v>
      </c>
      <c r="C355" s="626">
        <v>2.7E-2</v>
      </c>
      <c r="D355" s="625">
        <v>11</v>
      </c>
      <c r="E355" s="626" t="s">
        <v>865</v>
      </c>
      <c r="F355" s="626">
        <v>0.13200000000000001</v>
      </c>
      <c r="G355" s="626">
        <v>2.1999999999999999E-2</v>
      </c>
      <c r="H355" s="625">
        <v>11</v>
      </c>
      <c r="I355" s="626" t="s">
        <v>865</v>
      </c>
      <c r="J355" s="626">
        <v>0.104</v>
      </c>
      <c r="K355" s="626">
        <v>1.7000000000000001E-2</v>
      </c>
    </row>
    <row r="356" spans="1:11" ht="17.25" customHeight="1" x14ac:dyDescent="0.15">
      <c r="A356" s="627" t="s">
        <v>879</v>
      </c>
      <c r="B356" s="626">
        <v>0.114</v>
      </c>
      <c r="C356" s="626">
        <v>8.9999999999999993E-3</v>
      </c>
      <c r="D356" s="625">
        <v>12</v>
      </c>
      <c r="E356" s="626" t="s">
        <v>875</v>
      </c>
      <c r="F356" s="626">
        <v>0.13600000000000001</v>
      </c>
      <c r="G356" s="626">
        <v>1.2E-2</v>
      </c>
      <c r="H356" s="625">
        <v>12</v>
      </c>
      <c r="I356" s="626" t="s">
        <v>890</v>
      </c>
      <c r="J356" s="626">
        <v>0.11600000000000001</v>
      </c>
      <c r="K356" s="626">
        <v>0</v>
      </c>
    </row>
    <row r="357" spans="1:11" ht="17.25" customHeight="1" x14ac:dyDescent="0.15">
      <c r="A357" s="627" t="s">
        <v>887</v>
      </c>
      <c r="B357" s="626">
        <v>0.105</v>
      </c>
      <c r="C357" s="626">
        <v>1.7999999999999999E-2</v>
      </c>
      <c r="D357" s="625">
        <v>13</v>
      </c>
      <c r="E357" s="626" t="s">
        <v>877</v>
      </c>
      <c r="F357" s="626">
        <v>0.13300000000000001</v>
      </c>
      <c r="G357" s="626">
        <v>1.0999999999999999E-2</v>
      </c>
      <c r="H357" s="625">
        <v>13</v>
      </c>
      <c r="I357" s="626" t="s">
        <v>902</v>
      </c>
      <c r="J357" s="626">
        <v>0.106</v>
      </c>
      <c r="K357" s="626">
        <v>7.0000000000000001E-3</v>
      </c>
    </row>
    <row r="358" spans="1:11" ht="17.25" customHeight="1" x14ac:dyDescent="0.15">
      <c r="A358" s="627" t="s">
        <v>898</v>
      </c>
      <c r="B358" s="626">
        <v>0.106</v>
      </c>
      <c r="C358" s="626">
        <v>1.4999999999999999E-2</v>
      </c>
      <c r="D358" s="625">
        <v>14</v>
      </c>
      <c r="E358" s="626" t="s">
        <v>894</v>
      </c>
      <c r="F358" s="626">
        <v>0.126</v>
      </c>
      <c r="G358" s="626">
        <v>1.2E-2</v>
      </c>
      <c r="H358" s="625">
        <v>14</v>
      </c>
      <c r="I358" s="626" t="s">
        <v>861</v>
      </c>
      <c r="J358" s="626">
        <v>9.8000000000000004E-2</v>
      </c>
      <c r="K358" s="626">
        <v>8.0000000000000002E-3</v>
      </c>
    </row>
    <row r="359" spans="1:11" ht="17.25" customHeight="1" x14ac:dyDescent="0.15">
      <c r="A359" s="627" t="s">
        <v>894</v>
      </c>
      <c r="B359" s="626">
        <v>0.10199999999999999</v>
      </c>
      <c r="C359" s="626">
        <v>1.7000000000000001E-2</v>
      </c>
      <c r="D359" s="625">
        <v>15</v>
      </c>
      <c r="E359" s="626" t="s">
        <v>889</v>
      </c>
      <c r="F359" s="626">
        <v>0.127</v>
      </c>
      <c r="G359" s="626">
        <v>4.0000000000000001E-3</v>
      </c>
      <c r="H359" s="625">
        <v>15</v>
      </c>
      <c r="I359" s="626" t="s">
        <v>894</v>
      </c>
      <c r="J359" s="626">
        <v>8.5999999999999993E-2</v>
      </c>
      <c r="K359" s="626">
        <v>0.02</v>
      </c>
    </row>
    <row r="360" spans="1:11" ht="17.25" customHeight="1" x14ac:dyDescent="0.15">
      <c r="A360" s="627" t="s">
        <v>861</v>
      </c>
      <c r="B360" s="626">
        <v>0.10299999999999999</v>
      </c>
      <c r="C360" s="626">
        <v>0.01</v>
      </c>
      <c r="D360" s="625">
        <v>16</v>
      </c>
      <c r="E360" s="626" t="s">
        <v>866</v>
      </c>
      <c r="F360" s="626">
        <v>0.108</v>
      </c>
      <c r="G360" s="626">
        <v>1.7999999999999999E-2</v>
      </c>
      <c r="H360" s="625">
        <v>16</v>
      </c>
      <c r="I360" s="626" t="s">
        <v>888</v>
      </c>
      <c r="J360" s="626">
        <v>8.7999999999999995E-2</v>
      </c>
      <c r="K360" s="626">
        <v>1.7000000000000001E-2</v>
      </c>
    </row>
    <row r="361" spans="1:11" ht="17.25" customHeight="1" x14ac:dyDescent="0.15">
      <c r="A361" s="627" t="s">
        <v>880</v>
      </c>
      <c r="B361" s="626">
        <v>9.4E-2</v>
      </c>
      <c r="C361" s="626">
        <v>1.7000000000000001E-2</v>
      </c>
      <c r="D361" s="625">
        <v>17</v>
      </c>
      <c r="E361" s="626" t="s">
        <v>874</v>
      </c>
      <c r="F361" s="626">
        <v>0.113</v>
      </c>
      <c r="G361" s="626">
        <v>1.2999999999999999E-2</v>
      </c>
      <c r="H361" s="625">
        <v>17</v>
      </c>
      <c r="I361" s="626" t="s">
        <v>885</v>
      </c>
      <c r="J361" s="626">
        <v>0.10199999999999999</v>
      </c>
      <c r="K361" s="626">
        <v>0</v>
      </c>
    </row>
    <row r="362" spans="1:11" ht="17.25" customHeight="1" x14ac:dyDescent="0.15">
      <c r="A362" s="627" t="s">
        <v>888</v>
      </c>
      <c r="B362" s="626">
        <v>9.4E-2</v>
      </c>
      <c r="C362" s="626">
        <v>1.6E-2</v>
      </c>
      <c r="D362" s="625">
        <v>18</v>
      </c>
      <c r="E362" s="626" t="s">
        <v>861</v>
      </c>
      <c r="F362" s="626">
        <v>0.108</v>
      </c>
      <c r="G362" s="626">
        <v>1.0999999999999999E-2</v>
      </c>
      <c r="H362" s="625">
        <v>18</v>
      </c>
      <c r="I362" s="626" t="s">
        <v>879</v>
      </c>
      <c r="J362" s="626">
        <v>9.2999999999999999E-2</v>
      </c>
      <c r="K362" s="626">
        <v>8.9999999999999993E-3</v>
      </c>
    </row>
    <row r="363" spans="1:11" ht="17.25" customHeight="1" x14ac:dyDescent="0.15">
      <c r="A363" s="627" t="s">
        <v>877</v>
      </c>
      <c r="B363" s="626">
        <v>0.10100000000000001</v>
      </c>
      <c r="C363" s="626">
        <v>6.0000000000000001E-3</v>
      </c>
      <c r="D363" s="625">
        <v>19</v>
      </c>
      <c r="E363" s="626" t="s">
        <v>863</v>
      </c>
      <c r="F363" s="626">
        <v>0.107</v>
      </c>
      <c r="G363" s="626">
        <v>1.0999999999999999E-2</v>
      </c>
      <c r="H363" s="625">
        <v>19</v>
      </c>
      <c r="I363" s="626" t="s">
        <v>876</v>
      </c>
      <c r="J363" s="626">
        <v>0.09</v>
      </c>
      <c r="K363" s="626">
        <v>0.01</v>
      </c>
    </row>
    <row r="364" spans="1:11" ht="17.25" customHeight="1" x14ac:dyDescent="0.15">
      <c r="A364" s="627" t="s">
        <v>890</v>
      </c>
      <c r="B364" s="626">
        <v>0.104</v>
      </c>
      <c r="C364" s="626">
        <v>0</v>
      </c>
      <c r="D364" s="625">
        <v>20</v>
      </c>
      <c r="E364" s="626" t="s">
        <v>888</v>
      </c>
      <c r="F364" s="626">
        <v>0.10100000000000001</v>
      </c>
      <c r="G364" s="626">
        <v>1.4999999999999999E-2</v>
      </c>
      <c r="H364" s="625">
        <v>20</v>
      </c>
      <c r="I364" s="626" t="s">
        <v>887</v>
      </c>
      <c r="J364" s="626">
        <v>7.2999999999999995E-2</v>
      </c>
      <c r="K364" s="626">
        <v>2.4E-2</v>
      </c>
    </row>
    <row r="365" spans="1:11" ht="17.25" customHeight="1" x14ac:dyDescent="0.15">
      <c r="A365" s="627" t="s">
        <v>902</v>
      </c>
      <c r="B365" s="626">
        <v>9.8000000000000004E-2</v>
      </c>
      <c r="C365" s="626">
        <v>6.0000000000000001E-3</v>
      </c>
      <c r="D365" s="625">
        <v>21</v>
      </c>
      <c r="E365" s="626" t="s">
        <v>895</v>
      </c>
      <c r="F365" s="626">
        <v>0.108</v>
      </c>
      <c r="G365" s="626">
        <v>7.0000000000000001E-3</v>
      </c>
      <c r="H365" s="625">
        <v>21</v>
      </c>
      <c r="I365" s="626" t="s">
        <v>873</v>
      </c>
      <c r="J365" s="626">
        <v>8.5000000000000006E-2</v>
      </c>
      <c r="K365" s="626">
        <v>0.01</v>
      </c>
    </row>
    <row r="366" spans="1:11" ht="17.25" customHeight="1" x14ac:dyDescent="0.15">
      <c r="A366" s="627" t="s">
        <v>874</v>
      </c>
      <c r="B366" s="626">
        <v>9.0999999999999998E-2</v>
      </c>
      <c r="C366" s="626">
        <v>1.2E-2</v>
      </c>
      <c r="D366" s="625">
        <v>22</v>
      </c>
      <c r="E366" s="626" t="s">
        <v>860</v>
      </c>
      <c r="F366" s="626">
        <v>9.4E-2</v>
      </c>
      <c r="G366" s="626">
        <v>1.7999999999999999E-2</v>
      </c>
      <c r="H366" s="625">
        <v>22</v>
      </c>
      <c r="I366" s="626" t="s">
        <v>860</v>
      </c>
      <c r="J366" s="626">
        <v>8.4000000000000005E-2</v>
      </c>
      <c r="K366" s="626">
        <v>0.01</v>
      </c>
    </row>
    <row r="367" spans="1:11" ht="17.25" customHeight="1" x14ac:dyDescent="0.15">
      <c r="A367" s="627" t="s">
        <v>895</v>
      </c>
      <c r="B367" s="626">
        <v>9.6000000000000002E-2</v>
      </c>
      <c r="C367" s="626">
        <v>6.0000000000000001E-3</v>
      </c>
      <c r="D367" s="625">
        <v>23</v>
      </c>
      <c r="E367" s="626" t="s">
        <v>898</v>
      </c>
      <c r="F367" s="626">
        <v>0.10100000000000001</v>
      </c>
      <c r="G367" s="626">
        <v>1.0999999999999999E-2</v>
      </c>
      <c r="H367" s="625">
        <v>23</v>
      </c>
      <c r="I367" s="626" t="s">
        <v>895</v>
      </c>
      <c r="J367" s="626">
        <v>8.6999999999999994E-2</v>
      </c>
      <c r="K367" s="626">
        <v>5.0000000000000001E-3</v>
      </c>
    </row>
    <row r="368" spans="1:11" ht="17.25" customHeight="1" x14ac:dyDescent="0.15">
      <c r="A368" s="627" t="s">
        <v>860</v>
      </c>
      <c r="B368" s="626">
        <v>8.7999999999999995E-2</v>
      </c>
      <c r="C368" s="626">
        <v>1.2999999999999999E-2</v>
      </c>
      <c r="D368" s="625">
        <v>24</v>
      </c>
      <c r="E368" s="626" t="s">
        <v>862</v>
      </c>
      <c r="F368" s="626">
        <v>9.8000000000000004E-2</v>
      </c>
      <c r="G368" s="626">
        <v>1.4E-2</v>
      </c>
      <c r="H368" s="625">
        <v>24</v>
      </c>
      <c r="I368" s="626" t="s">
        <v>886</v>
      </c>
      <c r="J368" s="626">
        <v>7.5999999999999998E-2</v>
      </c>
      <c r="K368" s="626">
        <v>1.4999999999999999E-2</v>
      </c>
    </row>
    <row r="369" spans="1:11" ht="17.25" customHeight="1" x14ac:dyDescent="0.15">
      <c r="A369" s="627" t="s">
        <v>886</v>
      </c>
      <c r="B369" s="626">
        <v>8.1000000000000003E-2</v>
      </c>
      <c r="C369" s="626">
        <v>1.7000000000000001E-2</v>
      </c>
      <c r="D369" s="625">
        <v>25</v>
      </c>
      <c r="E369" s="626" t="s">
        <v>892</v>
      </c>
      <c r="F369" s="626">
        <v>9.1999999999999998E-2</v>
      </c>
      <c r="G369" s="626">
        <v>1.9E-2</v>
      </c>
      <c r="H369" s="625">
        <v>25</v>
      </c>
      <c r="I369" s="626" t="s">
        <v>871</v>
      </c>
      <c r="J369" s="626">
        <v>7.8E-2</v>
      </c>
      <c r="K369" s="626">
        <v>0.01</v>
      </c>
    </row>
    <row r="370" spans="1:11" ht="17.25" customHeight="1" x14ac:dyDescent="0.15">
      <c r="A370" s="627" t="s">
        <v>863</v>
      </c>
      <c r="B370" s="626">
        <v>8.4000000000000005E-2</v>
      </c>
      <c r="C370" s="626">
        <v>1.2999999999999999E-2</v>
      </c>
      <c r="D370" s="625">
        <v>26</v>
      </c>
      <c r="E370" s="626" t="s">
        <v>886</v>
      </c>
      <c r="F370" s="626">
        <v>8.7999999999999995E-2</v>
      </c>
      <c r="G370" s="626">
        <v>2.1000000000000001E-2</v>
      </c>
      <c r="H370" s="625">
        <v>26</v>
      </c>
      <c r="I370" s="626" t="s">
        <v>862</v>
      </c>
      <c r="J370" s="626">
        <v>7.1999999999999995E-2</v>
      </c>
      <c r="K370" s="626">
        <v>1.4999999999999999E-2</v>
      </c>
    </row>
    <row r="371" spans="1:11" ht="17.25" customHeight="1" x14ac:dyDescent="0.15">
      <c r="A371" s="627" t="s">
        <v>876</v>
      </c>
      <c r="B371" s="626">
        <v>8.5999999999999993E-2</v>
      </c>
      <c r="C371" s="626">
        <v>1.0999999999999999E-2</v>
      </c>
      <c r="D371" s="625">
        <v>27</v>
      </c>
      <c r="E371" s="626" t="s">
        <v>891</v>
      </c>
      <c r="F371" s="626">
        <v>8.8999999999999996E-2</v>
      </c>
      <c r="G371" s="626">
        <v>1.7000000000000001E-2</v>
      </c>
      <c r="H371" s="625">
        <v>27</v>
      </c>
      <c r="I371" s="626" t="s">
        <v>874</v>
      </c>
      <c r="J371" s="626">
        <v>7.4999999999999997E-2</v>
      </c>
      <c r="K371" s="626">
        <v>1.0999999999999999E-2</v>
      </c>
    </row>
    <row r="372" spans="1:11" ht="17.25" customHeight="1" x14ac:dyDescent="0.15">
      <c r="A372" s="627" t="s">
        <v>862</v>
      </c>
      <c r="B372" s="626">
        <v>8.2000000000000003E-2</v>
      </c>
      <c r="C372" s="626">
        <v>1.4E-2</v>
      </c>
      <c r="D372" s="625">
        <v>28</v>
      </c>
      <c r="E372" s="626" t="s">
        <v>864</v>
      </c>
      <c r="F372" s="626">
        <v>0.10100000000000001</v>
      </c>
      <c r="G372" s="626">
        <v>4.0000000000000001E-3</v>
      </c>
      <c r="H372" s="625">
        <v>28</v>
      </c>
      <c r="I372" s="626" t="s">
        <v>900</v>
      </c>
      <c r="J372" s="626">
        <v>7.4999999999999997E-2</v>
      </c>
      <c r="K372" s="626">
        <v>8.9999999999999993E-3</v>
      </c>
    </row>
    <row r="373" spans="1:11" ht="17.25" customHeight="1" x14ac:dyDescent="0.15">
      <c r="A373" s="627" t="s">
        <v>889</v>
      </c>
      <c r="B373" s="626">
        <v>8.8999999999999996E-2</v>
      </c>
      <c r="C373" s="626">
        <v>7.0000000000000001E-3</v>
      </c>
      <c r="D373" s="625">
        <v>29</v>
      </c>
      <c r="E373" s="626" t="s">
        <v>869</v>
      </c>
      <c r="F373" s="626">
        <v>9.1999999999999998E-2</v>
      </c>
      <c r="G373" s="626">
        <v>1.2999999999999999E-2</v>
      </c>
      <c r="H373" s="625">
        <v>29</v>
      </c>
      <c r="I373" s="626" t="s">
        <v>877</v>
      </c>
      <c r="J373" s="626">
        <v>0.08</v>
      </c>
      <c r="K373" s="626">
        <v>3.0000000000000001E-3</v>
      </c>
    </row>
    <row r="374" spans="1:11" ht="17.25" customHeight="1" x14ac:dyDescent="0.15">
      <c r="A374" s="627" t="s">
        <v>873</v>
      </c>
      <c r="B374" s="626">
        <v>8.6999999999999994E-2</v>
      </c>
      <c r="C374" s="626">
        <v>6.0000000000000001E-3</v>
      </c>
      <c r="D374" s="625">
        <v>30</v>
      </c>
      <c r="E374" s="626" t="s">
        <v>872</v>
      </c>
      <c r="F374" s="626">
        <v>9.8000000000000004E-2</v>
      </c>
      <c r="G374" s="626">
        <v>5.0000000000000001E-3</v>
      </c>
      <c r="H374" s="625">
        <v>30</v>
      </c>
      <c r="I374" s="626" t="s">
        <v>863</v>
      </c>
      <c r="J374" s="626">
        <v>7.0000000000000007E-2</v>
      </c>
      <c r="K374" s="626">
        <v>1.4E-2</v>
      </c>
    </row>
    <row r="375" spans="1:11" ht="17.25" customHeight="1" x14ac:dyDescent="0.15">
      <c r="A375" s="627" t="s">
        <v>864</v>
      </c>
      <c r="B375" s="626">
        <v>8.4000000000000005E-2</v>
      </c>
      <c r="C375" s="626">
        <v>8.0000000000000002E-3</v>
      </c>
      <c r="D375" s="625">
        <v>31</v>
      </c>
      <c r="E375" s="626" t="s">
        <v>871</v>
      </c>
      <c r="F375" s="626">
        <v>7.0999999999999994E-2</v>
      </c>
      <c r="G375" s="626">
        <v>2.4E-2</v>
      </c>
      <c r="H375" s="625">
        <v>31</v>
      </c>
      <c r="I375" s="626" t="s">
        <v>883</v>
      </c>
      <c r="J375" s="626">
        <v>8.3000000000000004E-2</v>
      </c>
      <c r="K375" s="626">
        <v>0</v>
      </c>
    </row>
    <row r="376" spans="1:11" ht="17.25" customHeight="1" x14ac:dyDescent="0.15">
      <c r="A376" s="627" t="s">
        <v>891</v>
      </c>
      <c r="B376" s="626">
        <v>8.1000000000000003E-2</v>
      </c>
      <c r="C376" s="626">
        <v>1.0999999999999999E-2</v>
      </c>
      <c r="D376" s="625">
        <v>32</v>
      </c>
      <c r="E376" s="626" t="s">
        <v>900</v>
      </c>
      <c r="F376" s="626">
        <v>9.4E-2</v>
      </c>
      <c r="G376" s="626">
        <v>0</v>
      </c>
      <c r="H376" s="625">
        <v>32</v>
      </c>
      <c r="I376" s="626" t="s">
        <v>891</v>
      </c>
      <c r="J376" s="626">
        <v>7.6999999999999999E-2</v>
      </c>
      <c r="K376" s="626">
        <v>6.0000000000000001E-3</v>
      </c>
    </row>
    <row r="377" spans="1:11" ht="17.25" customHeight="1" x14ac:dyDescent="0.15">
      <c r="A377" s="627" t="s">
        <v>871</v>
      </c>
      <c r="B377" s="626">
        <v>7.3999999999999996E-2</v>
      </c>
      <c r="C377" s="626">
        <v>1.6E-2</v>
      </c>
      <c r="D377" s="625">
        <v>33</v>
      </c>
      <c r="E377" s="626" t="s">
        <v>884</v>
      </c>
      <c r="F377" s="626">
        <v>6.3E-2</v>
      </c>
      <c r="G377" s="626">
        <v>3.1E-2</v>
      </c>
      <c r="H377" s="625">
        <v>33</v>
      </c>
      <c r="I377" s="626" t="s">
        <v>864</v>
      </c>
      <c r="J377" s="626">
        <v>7.0999999999999994E-2</v>
      </c>
      <c r="K377" s="626">
        <v>1.2E-2</v>
      </c>
    </row>
    <row r="378" spans="1:11" ht="17.25" customHeight="1" x14ac:dyDescent="0.15">
      <c r="A378" s="627" t="s">
        <v>892</v>
      </c>
      <c r="B378" s="626">
        <v>7.5999999999999998E-2</v>
      </c>
      <c r="C378" s="626">
        <v>1.4999999999999999E-2</v>
      </c>
      <c r="D378" s="625">
        <v>34</v>
      </c>
      <c r="E378" s="626" t="s">
        <v>902</v>
      </c>
      <c r="F378" s="626">
        <v>8.8999999999999996E-2</v>
      </c>
      <c r="G378" s="626">
        <v>4.0000000000000001E-3</v>
      </c>
      <c r="H378" s="625">
        <v>34</v>
      </c>
      <c r="I378" s="626" t="s">
        <v>892</v>
      </c>
      <c r="J378" s="626">
        <v>6.4000000000000001E-2</v>
      </c>
      <c r="K378" s="626">
        <v>1.2E-2</v>
      </c>
    </row>
    <row r="379" spans="1:11" ht="17.25" customHeight="1" x14ac:dyDescent="0.15">
      <c r="A379" s="627" t="s">
        <v>866</v>
      </c>
      <c r="B379" s="626">
        <v>7.6999999999999999E-2</v>
      </c>
      <c r="C379" s="626">
        <v>1.2E-2</v>
      </c>
      <c r="D379" s="625">
        <v>35</v>
      </c>
      <c r="E379" s="626" t="s">
        <v>880</v>
      </c>
      <c r="F379" s="626">
        <v>6.7000000000000004E-2</v>
      </c>
      <c r="G379" s="626">
        <v>2.7E-2</v>
      </c>
      <c r="H379" s="625">
        <v>35</v>
      </c>
      <c r="I379" s="626" t="s">
        <v>872</v>
      </c>
      <c r="J379" s="626">
        <v>6.7000000000000004E-2</v>
      </c>
      <c r="K379" s="626">
        <v>3.0000000000000001E-3</v>
      </c>
    </row>
    <row r="380" spans="1:11" ht="17.25" customHeight="1" x14ac:dyDescent="0.15">
      <c r="A380" s="627" t="s">
        <v>900</v>
      </c>
      <c r="B380" s="626">
        <v>8.3000000000000004E-2</v>
      </c>
      <c r="C380" s="626">
        <v>6.0000000000000001E-3</v>
      </c>
      <c r="D380" s="625">
        <v>36</v>
      </c>
      <c r="E380" s="626" t="s">
        <v>876</v>
      </c>
      <c r="F380" s="626">
        <v>7.9000000000000001E-2</v>
      </c>
      <c r="G380" s="626">
        <v>1.2E-2</v>
      </c>
      <c r="H380" s="625">
        <v>36</v>
      </c>
      <c r="I380" s="626" t="s">
        <v>897</v>
      </c>
      <c r="J380" s="626">
        <v>6.4000000000000001E-2</v>
      </c>
      <c r="K380" s="626">
        <v>6.0000000000000001E-3</v>
      </c>
    </row>
    <row r="381" spans="1:11" ht="17.25" customHeight="1" x14ac:dyDescent="0.15">
      <c r="A381" s="627" t="s">
        <v>872</v>
      </c>
      <c r="B381" s="626">
        <v>7.8E-2</v>
      </c>
      <c r="C381" s="626">
        <v>4.0000000000000001E-3</v>
      </c>
      <c r="D381" s="625">
        <v>37</v>
      </c>
      <c r="E381" s="626" t="s">
        <v>873</v>
      </c>
      <c r="F381" s="626">
        <v>0.09</v>
      </c>
      <c r="G381" s="626">
        <v>0</v>
      </c>
      <c r="H381" s="625">
        <v>37</v>
      </c>
      <c r="I381" s="626" t="s">
        <v>889</v>
      </c>
      <c r="J381" s="626">
        <v>5.8999999999999997E-2</v>
      </c>
      <c r="K381" s="626">
        <v>8.9999999999999993E-3</v>
      </c>
    </row>
    <row r="382" spans="1:11" ht="17.25" customHeight="1" x14ac:dyDescent="0.15">
      <c r="A382" s="627" t="s">
        <v>885</v>
      </c>
      <c r="B382" s="626">
        <v>6.4000000000000001E-2</v>
      </c>
      <c r="C382" s="626">
        <v>1.2999999999999999E-2</v>
      </c>
      <c r="D382" s="625">
        <v>38</v>
      </c>
      <c r="E382" s="626" t="s">
        <v>890</v>
      </c>
      <c r="F382" s="626">
        <v>8.5000000000000006E-2</v>
      </c>
      <c r="G382" s="626">
        <v>0</v>
      </c>
      <c r="H382" s="625">
        <v>38</v>
      </c>
      <c r="I382" s="626" t="s">
        <v>866</v>
      </c>
      <c r="J382" s="626">
        <v>5.5E-2</v>
      </c>
      <c r="K382" s="626">
        <v>8.0000000000000002E-3</v>
      </c>
    </row>
    <row r="383" spans="1:11" ht="17.25" customHeight="1" x14ac:dyDescent="0.15">
      <c r="A383" s="627" t="s">
        <v>897</v>
      </c>
      <c r="B383" s="626">
        <v>6.4000000000000001E-2</v>
      </c>
      <c r="C383" s="626">
        <v>1.0999999999999999E-2</v>
      </c>
      <c r="D383" s="625">
        <v>39</v>
      </c>
      <c r="E383" s="626" t="s">
        <v>897</v>
      </c>
      <c r="F383" s="626">
        <v>6.4000000000000001E-2</v>
      </c>
      <c r="G383" s="626">
        <v>1.7999999999999999E-2</v>
      </c>
      <c r="H383" s="625">
        <v>39</v>
      </c>
      <c r="I383" s="626" t="s">
        <v>893</v>
      </c>
      <c r="J383" s="626">
        <v>0.05</v>
      </c>
      <c r="K383" s="626">
        <v>0</v>
      </c>
    </row>
    <row r="384" spans="1:11" ht="17.25" customHeight="1" x14ac:dyDescent="0.15">
      <c r="A384" s="627" t="s">
        <v>869</v>
      </c>
      <c r="B384" s="626">
        <v>6.4000000000000001E-2</v>
      </c>
      <c r="C384" s="626">
        <v>5.0000000000000001E-3</v>
      </c>
      <c r="D384" s="625">
        <v>40</v>
      </c>
      <c r="E384" s="626" t="s">
        <v>881</v>
      </c>
      <c r="F384" s="626">
        <v>4.7E-2</v>
      </c>
      <c r="G384" s="626">
        <v>0</v>
      </c>
      <c r="H384" s="625">
        <v>40</v>
      </c>
      <c r="I384" s="626" t="s">
        <v>869</v>
      </c>
      <c r="J384" s="626">
        <v>4.5999999999999999E-2</v>
      </c>
      <c r="K384" s="626">
        <v>0</v>
      </c>
    </row>
    <row r="385" spans="1:11" ht="17.25" customHeight="1" x14ac:dyDescent="0.15">
      <c r="A385" s="627" t="s">
        <v>881</v>
      </c>
      <c r="B385" s="626">
        <v>4.2999999999999997E-2</v>
      </c>
      <c r="C385" s="626">
        <v>0</v>
      </c>
      <c r="D385" s="625">
        <v>41</v>
      </c>
      <c r="E385" s="626" t="s">
        <v>885</v>
      </c>
      <c r="F385" s="626">
        <v>0</v>
      </c>
      <c r="G385" s="626">
        <v>3.4000000000000002E-2</v>
      </c>
      <c r="H385" s="625">
        <v>41</v>
      </c>
      <c r="I385" s="626" t="s">
        <v>881</v>
      </c>
      <c r="J385" s="626">
        <v>3.9E-2</v>
      </c>
      <c r="K385" s="626">
        <v>0</v>
      </c>
    </row>
    <row r="386" spans="1:11" ht="17.25" customHeight="1" x14ac:dyDescent="0.15">
      <c r="A386" s="627" t="s">
        <v>859</v>
      </c>
      <c r="B386" s="626">
        <v>9.0999999999999998E-2</v>
      </c>
      <c r="C386" s="626">
        <v>1.2999999999999999E-2</v>
      </c>
      <c r="D386" s="637" t="s">
        <v>115</v>
      </c>
      <c r="E386" s="626" t="s">
        <v>859</v>
      </c>
      <c r="F386" s="626">
        <v>0.104</v>
      </c>
      <c r="G386" s="626">
        <v>1.4999999999999999E-2</v>
      </c>
      <c r="H386" s="637" t="s">
        <v>115</v>
      </c>
      <c r="I386" s="626" t="s">
        <v>859</v>
      </c>
      <c r="J386" s="626">
        <v>8.3000000000000004E-2</v>
      </c>
      <c r="K386" s="626">
        <v>1.2E-2</v>
      </c>
    </row>
    <row r="388" spans="1:11" x14ac:dyDescent="0.15">
      <c r="A388" s="624" t="s">
        <v>858</v>
      </c>
    </row>
    <row r="392" spans="1:11" x14ac:dyDescent="0.15">
      <c r="A392" s="607" t="s">
        <v>851</v>
      </c>
    </row>
    <row r="393" spans="1:11" x14ac:dyDescent="0.15">
      <c r="A393" t="s">
        <v>868</v>
      </c>
      <c r="E393" t="s">
        <v>814</v>
      </c>
      <c r="I393" t="s">
        <v>812</v>
      </c>
    </row>
    <row r="394" spans="1:11" ht="27" x14ac:dyDescent="0.15">
      <c r="A394" s="627" t="s">
        <v>867</v>
      </c>
      <c r="B394" s="628" t="s">
        <v>31</v>
      </c>
      <c r="C394" s="628" t="s">
        <v>30</v>
      </c>
      <c r="D394" s="629"/>
      <c r="E394" s="627" t="s">
        <v>867</v>
      </c>
      <c r="F394" s="628" t="s">
        <v>31</v>
      </c>
      <c r="G394" s="628" t="s">
        <v>30</v>
      </c>
      <c r="I394" s="627" t="s">
        <v>867</v>
      </c>
      <c r="J394" s="628" t="s">
        <v>31</v>
      </c>
      <c r="K394" s="628" t="s">
        <v>30</v>
      </c>
    </row>
    <row r="395" spans="1:11" ht="17.25" customHeight="1" x14ac:dyDescent="0.15">
      <c r="A395" s="627" t="s">
        <v>899</v>
      </c>
      <c r="B395" s="626">
        <v>0.13</v>
      </c>
      <c r="C395" s="626">
        <v>0</v>
      </c>
      <c r="D395" s="625">
        <v>1</v>
      </c>
      <c r="E395" s="626" t="s">
        <v>899</v>
      </c>
      <c r="F395" s="626">
        <v>0.25</v>
      </c>
      <c r="G395" s="626">
        <v>0</v>
      </c>
      <c r="H395" s="625">
        <v>1</v>
      </c>
      <c r="I395" s="626" t="s">
        <v>887</v>
      </c>
      <c r="J395" s="626">
        <v>9.8000000000000004E-2</v>
      </c>
      <c r="K395" s="626">
        <v>0</v>
      </c>
    </row>
    <row r="396" spans="1:11" ht="17.25" customHeight="1" x14ac:dyDescent="0.15">
      <c r="A396" s="627" t="s">
        <v>878</v>
      </c>
      <c r="B396" s="626">
        <v>0.109</v>
      </c>
      <c r="C396" s="626">
        <v>0.02</v>
      </c>
      <c r="D396" s="625">
        <v>2</v>
      </c>
      <c r="E396" s="626" t="s">
        <v>878</v>
      </c>
      <c r="F396" s="626">
        <v>0.182</v>
      </c>
      <c r="G396" s="626">
        <v>2.3E-2</v>
      </c>
      <c r="H396" s="625">
        <v>2</v>
      </c>
      <c r="I396" s="626" t="s">
        <v>882</v>
      </c>
      <c r="J396" s="626">
        <v>4.8000000000000001E-2</v>
      </c>
      <c r="K396" s="626">
        <v>4.8000000000000001E-2</v>
      </c>
    </row>
    <row r="397" spans="1:11" ht="17.25" customHeight="1" x14ac:dyDescent="0.15">
      <c r="A397" s="627" t="s">
        <v>870</v>
      </c>
      <c r="B397" s="626">
        <v>7.0999999999999994E-2</v>
      </c>
      <c r="C397" s="626">
        <v>3.5999999999999997E-2</v>
      </c>
      <c r="D397" s="625">
        <v>3</v>
      </c>
      <c r="E397" s="626" t="s">
        <v>896</v>
      </c>
      <c r="F397" s="626">
        <v>0.128</v>
      </c>
      <c r="G397" s="626">
        <v>8.0000000000000002E-3</v>
      </c>
      <c r="H397" s="625">
        <v>3</v>
      </c>
      <c r="I397" s="626" t="s">
        <v>870</v>
      </c>
      <c r="J397" s="626">
        <v>8.6999999999999994E-2</v>
      </c>
      <c r="K397" s="626">
        <v>0</v>
      </c>
    </row>
    <row r="398" spans="1:11" ht="17.25" customHeight="1" x14ac:dyDescent="0.15">
      <c r="A398" s="627" t="s">
        <v>887</v>
      </c>
      <c r="B398" s="626">
        <v>8.7999999999999995E-2</v>
      </c>
      <c r="C398" s="626">
        <v>1.7999999999999999E-2</v>
      </c>
      <c r="D398" s="625">
        <v>4</v>
      </c>
      <c r="E398" s="626" t="s">
        <v>870</v>
      </c>
      <c r="F398" s="626">
        <v>5.2999999999999999E-2</v>
      </c>
      <c r="G398" s="626">
        <v>7.9000000000000001E-2</v>
      </c>
      <c r="H398" s="625">
        <v>4</v>
      </c>
      <c r="I398" s="626" t="s">
        <v>878</v>
      </c>
      <c r="J398" s="626">
        <v>5.2999999999999999E-2</v>
      </c>
      <c r="K398" s="626">
        <v>1.7999999999999999E-2</v>
      </c>
    </row>
    <row r="399" spans="1:11" ht="17.25" customHeight="1" x14ac:dyDescent="0.15">
      <c r="A399" s="627" t="s">
        <v>882</v>
      </c>
      <c r="B399" s="626">
        <v>2.9000000000000001E-2</v>
      </c>
      <c r="C399" s="626">
        <v>5.8999999999999997E-2</v>
      </c>
      <c r="D399" s="625">
        <v>5</v>
      </c>
      <c r="E399" s="626" t="s">
        <v>887</v>
      </c>
      <c r="F399" s="626">
        <v>6.3E-2</v>
      </c>
      <c r="G399" s="626">
        <v>6.3E-2</v>
      </c>
      <c r="H399" s="625">
        <v>5</v>
      </c>
      <c r="I399" s="626" t="s">
        <v>861</v>
      </c>
      <c r="J399" s="626">
        <v>5.8999999999999997E-2</v>
      </c>
      <c r="K399" s="626">
        <v>8.0000000000000002E-3</v>
      </c>
    </row>
    <row r="400" spans="1:11" ht="17.25" customHeight="1" x14ac:dyDescent="0.15">
      <c r="A400" s="627" t="s">
        <v>894</v>
      </c>
      <c r="B400" s="626">
        <v>6.9000000000000006E-2</v>
      </c>
      <c r="C400" s="626">
        <v>1.6E-2</v>
      </c>
      <c r="D400" s="625">
        <v>6</v>
      </c>
      <c r="E400" s="626" t="s">
        <v>901</v>
      </c>
      <c r="F400" s="626">
        <v>9.9000000000000005E-2</v>
      </c>
      <c r="G400" s="626">
        <v>2.5999999999999999E-2</v>
      </c>
      <c r="H400" s="625">
        <v>6</v>
      </c>
      <c r="I400" s="626" t="s">
        <v>894</v>
      </c>
      <c r="J400" s="626">
        <v>0.05</v>
      </c>
      <c r="K400" s="626">
        <v>1.7000000000000001E-2</v>
      </c>
    </row>
    <row r="401" spans="1:11" ht="17.25" customHeight="1" x14ac:dyDescent="0.15">
      <c r="A401" s="627" t="s">
        <v>861</v>
      </c>
      <c r="B401" s="626">
        <v>7.0999999999999994E-2</v>
      </c>
      <c r="C401" s="626">
        <v>1.2999999999999999E-2</v>
      </c>
      <c r="D401" s="625">
        <v>7</v>
      </c>
      <c r="E401" s="626" t="s">
        <v>893</v>
      </c>
      <c r="F401" s="626">
        <v>9.0999999999999998E-2</v>
      </c>
      <c r="G401" s="626">
        <v>0.03</v>
      </c>
      <c r="H401" s="625">
        <v>7</v>
      </c>
      <c r="I401" s="626" t="s">
        <v>899</v>
      </c>
      <c r="J401" s="626">
        <v>6.7000000000000004E-2</v>
      </c>
      <c r="K401" s="626">
        <v>0</v>
      </c>
    </row>
    <row r="402" spans="1:11" ht="17.25" customHeight="1" x14ac:dyDescent="0.15">
      <c r="A402" s="627" t="s">
        <v>896</v>
      </c>
      <c r="B402" s="626">
        <v>7.1999999999999995E-2</v>
      </c>
      <c r="C402" s="626">
        <v>1.0999999999999999E-2</v>
      </c>
      <c r="D402" s="625">
        <v>8</v>
      </c>
      <c r="E402" s="626" t="s">
        <v>879</v>
      </c>
      <c r="F402" s="626">
        <v>0.104</v>
      </c>
      <c r="G402" s="626">
        <v>1.6E-2</v>
      </c>
      <c r="H402" s="625">
        <v>8</v>
      </c>
      <c r="I402" s="626" t="s">
        <v>880</v>
      </c>
      <c r="J402" s="626">
        <v>6.0999999999999999E-2</v>
      </c>
      <c r="K402" s="626">
        <v>5.0000000000000001E-3</v>
      </c>
    </row>
    <row r="403" spans="1:11" ht="17.25" customHeight="1" x14ac:dyDescent="0.15">
      <c r="A403" s="627" t="s">
        <v>871</v>
      </c>
      <c r="B403" s="626">
        <v>7.3999999999999996E-2</v>
      </c>
      <c r="C403" s="626">
        <v>5.0000000000000001E-3</v>
      </c>
      <c r="D403" s="625">
        <v>9</v>
      </c>
      <c r="E403" s="626" t="s">
        <v>871</v>
      </c>
      <c r="F403" s="626">
        <v>0.106</v>
      </c>
      <c r="G403" s="626">
        <v>1.2E-2</v>
      </c>
      <c r="H403" s="625">
        <v>9</v>
      </c>
      <c r="I403" s="626" t="s">
        <v>888</v>
      </c>
      <c r="J403" s="626">
        <v>5.2999999999999999E-2</v>
      </c>
      <c r="K403" s="626">
        <v>1.0999999999999999E-2</v>
      </c>
    </row>
    <row r="404" spans="1:11" ht="17.25" customHeight="1" x14ac:dyDescent="0.15">
      <c r="A404" s="627" t="s">
        <v>879</v>
      </c>
      <c r="B404" s="626">
        <v>6.2E-2</v>
      </c>
      <c r="C404" s="626">
        <v>1.7999999999999999E-2</v>
      </c>
      <c r="D404" s="625">
        <v>10</v>
      </c>
      <c r="E404" s="626" t="s">
        <v>894</v>
      </c>
      <c r="F404" s="626">
        <v>9.7000000000000003E-2</v>
      </c>
      <c r="G404" s="626">
        <v>1.4999999999999999E-2</v>
      </c>
      <c r="H404" s="625">
        <v>10</v>
      </c>
      <c r="I404" s="626" t="s">
        <v>902</v>
      </c>
      <c r="J404" s="626">
        <v>4.9000000000000002E-2</v>
      </c>
      <c r="K404" s="626">
        <v>1.4E-2</v>
      </c>
    </row>
    <row r="405" spans="1:11" ht="17.25" customHeight="1" x14ac:dyDescent="0.15">
      <c r="A405" s="627" t="s">
        <v>860</v>
      </c>
      <c r="B405" s="626">
        <v>6.0999999999999999E-2</v>
      </c>
      <c r="C405" s="626">
        <v>1.4999999999999999E-2</v>
      </c>
      <c r="D405" s="625">
        <v>11</v>
      </c>
      <c r="E405" s="626" t="s">
        <v>860</v>
      </c>
      <c r="F405" s="626">
        <v>0.09</v>
      </c>
      <c r="G405" s="626">
        <v>2.1999999999999999E-2</v>
      </c>
      <c r="H405" s="625">
        <v>11</v>
      </c>
      <c r="I405" s="626" t="s">
        <v>885</v>
      </c>
      <c r="J405" s="626">
        <v>4.1000000000000002E-2</v>
      </c>
      <c r="K405" s="626">
        <v>0.02</v>
      </c>
    </row>
    <row r="406" spans="1:11" ht="17.25" customHeight="1" x14ac:dyDescent="0.15">
      <c r="A406" s="627" t="s">
        <v>888</v>
      </c>
      <c r="B406" s="626">
        <v>0.06</v>
      </c>
      <c r="C406" s="626">
        <v>1.4E-2</v>
      </c>
      <c r="D406" s="625">
        <v>12</v>
      </c>
      <c r="E406" s="626" t="s">
        <v>873</v>
      </c>
      <c r="F406" s="626">
        <v>0.09</v>
      </c>
      <c r="G406" s="626">
        <v>1.9E-2</v>
      </c>
      <c r="H406" s="625">
        <v>12</v>
      </c>
      <c r="I406" s="626" t="s">
        <v>890</v>
      </c>
      <c r="J406" s="626">
        <v>5.1999999999999998E-2</v>
      </c>
      <c r="K406" s="626">
        <v>6.0000000000000001E-3</v>
      </c>
    </row>
    <row r="407" spans="1:11" ht="17.25" customHeight="1" x14ac:dyDescent="0.15">
      <c r="A407" s="627" t="s">
        <v>901</v>
      </c>
      <c r="B407" s="626">
        <v>5.8000000000000003E-2</v>
      </c>
      <c r="C407" s="626">
        <v>1.2999999999999999E-2</v>
      </c>
      <c r="D407" s="625">
        <v>13</v>
      </c>
      <c r="E407" s="626" t="s">
        <v>874</v>
      </c>
      <c r="F407" s="626">
        <v>8.8999999999999996E-2</v>
      </c>
      <c r="G407" s="626">
        <v>1.6E-2</v>
      </c>
      <c r="H407" s="625">
        <v>13</v>
      </c>
      <c r="I407" s="626" t="s">
        <v>879</v>
      </c>
      <c r="J407" s="626">
        <v>3.6999999999999998E-2</v>
      </c>
      <c r="K407" s="626">
        <v>1.9E-2</v>
      </c>
    </row>
    <row r="408" spans="1:11" ht="17.25" customHeight="1" x14ac:dyDescent="0.15">
      <c r="A408" s="627" t="s">
        <v>863</v>
      </c>
      <c r="B408" s="626">
        <v>5.5E-2</v>
      </c>
      <c r="C408" s="626">
        <v>1.6E-2</v>
      </c>
      <c r="D408" s="625">
        <v>14</v>
      </c>
      <c r="E408" s="626" t="s">
        <v>861</v>
      </c>
      <c r="F408" s="626">
        <v>8.5999999999999993E-2</v>
      </c>
      <c r="G408" s="626">
        <v>1.9E-2</v>
      </c>
      <c r="H408" s="625">
        <v>14</v>
      </c>
      <c r="I408" s="626" t="s">
        <v>864</v>
      </c>
      <c r="J408" s="626">
        <v>3.9E-2</v>
      </c>
      <c r="K408" s="626">
        <v>1.4999999999999999E-2</v>
      </c>
    </row>
    <row r="409" spans="1:11" ht="17.25" customHeight="1" x14ac:dyDescent="0.15">
      <c r="A409" s="627" t="s">
        <v>902</v>
      </c>
      <c r="B409" s="626">
        <v>6.0999999999999999E-2</v>
      </c>
      <c r="C409" s="626">
        <v>0.01</v>
      </c>
      <c r="D409" s="625">
        <v>15</v>
      </c>
      <c r="E409" s="626" t="s">
        <v>863</v>
      </c>
      <c r="F409" s="626">
        <v>0.08</v>
      </c>
      <c r="G409" s="626">
        <v>2.4E-2</v>
      </c>
      <c r="H409" s="625">
        <v>15</v>
      </c>
      <c r="I409" s="626" t="s">
        <v>896</v>
      </c>
      <c r="J409" s="626">
        <v>0.04</v>
      </c>
      <c r="K409" s="626">
        <v>1.2999999999999999E-2</v>
      </c>
    </row>
    <row r="410" spans="1:11" ht="17.25" customHeight="1" x14ac:dyDescent="0.15">
      <c r="A410" s="627" t="s">
        <v>873</v>
      </c>
      <c r="B410" s="626">
        <v>5.8000000000000003E-2</v>
      </c>
      <c r="C410" s="626">
        <v>1.2E-2</v>
      </c>
      <c r="D410" s="625">
        <v>16</v>
      </c>
      <c r="E410" s="626" t="s">
        <v>875</v>
      </c>
      <c r="F410" s="626">
        <v>7.3999999999999996E-2</v>
      </c>
      <c r="G410" s="626">
        <v>2.5000000000000001E-2</v>
      </c>
      <c r="H410" s="625">
        <v>16</v>
      </c>
      <c r="I410" s="626" t="s">
        <v>860</v>
      </c>
      <c r="J410" s="626">
        <v>4.2000000000000003E-2</v>
      </c>
      <c r="K410" s="626">
        <v>1.0999999999999999E-2</v>
      </c>
    </row>
    <row r="411" spans="1:11" ht="17.25" customHeight="1" x14ac:dyDescent="0.15">
      <c r="A411" s="627" t="s">
        <v>880</v>
      </c>
      <c r="B411" s="626">
        <v>5.1999999999999998E-2</v>
      </c>
      <c r="C411" s="626">
        <v>1.7000000000000001E-2</v>
      </c>
      <c r="D411" s="625">
        <v>17</v>
      </c>
      <c r="E411" s="626" t="s">
        <v>883</v>
      </c>
      <c r="F411" s="626">
        <v>9.7000000000000003E-2</v>
      </c>
      <c r="G411" s="626">
        <v>0</v>
      </c>
      <c r="H411" s="625">
        <v>17</v>
      </c>
      <c r="I411" s="626" t="s">
        <v>862</v>
      </c>
      <c r="J411" s="626">
        <v>0.04</v>
      </c>
      <c r="K411" s="626">
        <v>1.2E-2</v>
      </c>
    </row>
    <row r="412" spans="1:11" ht="17.25" customHeight="1" x14ac:dyDescent="0.15">
      <c r="A412" s="627" t="s">
        <v>875</v>
      </c>
      <c r="B412" s="626">
        <v>5.8999999999999997E-2</v>
      </c>
      <c r="C412" s="626">
        <v>0.01</v>
      </c>
      <c r="D412" s="625">
        <v>18</v>
      </c>
      <c r="E412" s="626" t="s">
        <v>897</v>
      </c>
      <c r="F412" s="626">
        <v>7.3999999999999996E-2</v>
      </c>
      <c r="G412" s="626">
        <v>2.1000000000000001E-2</v>
      </c>
      <c r="H412" s="625">
        <v>18</v>
      </c>
      <c r="I412" s="626" t="s">
        <v>863</v>
      </c>
      <c r="J412" s="626">
        <v>0.04</v>
      </c>
      <c r="K412" s="626">
        <v>1.2E-2</v>
      </c>
    </row>
    <row r="413" spans="1:11" ht="17.25" customHeight="1" x14ac:dyDescent="0.15">
      <c r="A413" s="627" t="s">
        <v>893</v>
      </c>
      <c r="B413" s="626">
        <v>5.5E-2</v>
      </c>
      <c r="C413" s="626">
        <v>1.4E-2</v>
      </c>
      <c r="D413" s="625">
        <v>19</v>
      </c>
      <c r="E413" s="626" t="s">
        <v>898</v>
      </c>
      <c r="F413" s="626">
        <v>7.2999999999999995E-2</v>
      </c>
      <c r="G413" s="626">
        <v>2.1999999999999999E-2</v>
      </c>
      <c r="H413" s="625">
        <v>19</v>
      </c>
      <c r="I413" s="626" t="s">
        <v>886</v>
      </c>
      <c r="J413" s="626">
        <v>4.2999999999999997E-2</v>
      </c>
      <c r="K413" s="626">
        <v>7.0000000000000001E-3</v>
      </c>
    </row>
    <row r="414" spans="1:11" ht="17.25" customHeight="1" x14ac:dyDescent="0.15">
      <c r="A414" s="627" t="s">
        <v>874</v>
      </c>
      <c r="B414" s="626">
        <v>5.1999999999999998E-2</v>
      </c>
      <c r="C414" s="626">
        <v>1.2999999999999999E-2</v>
      </c>
      <c r="D414" s="625">
        <v>20</v>
      </c>
      <c r="E414" s="626" t="s">
        <v>891</v>
      </c>
      <c r="F414" s="626">
        <v>8.5000000000000006E-2</v>
      </c>
      <c r="G414" s="626">
        <v>8.9999999999999993E-3</v>
      </c>
      <c r="H414" s="625">
        <v>20</v>
      </c>
      <c r="I414" s="626" t="s">
        <v>865</v>
      </c>
      <c r="J414" s="626">
        <v>0.04</v>
      </c>
      <c r="K414" s="626">
        <v>8.9999999999999993E-3</v>
      </c>
    </row>
    <row r="415" spans="1:11" ht="17.25" customHeight="1" x14ac:dyDescent="0.15">
      <c r="A415" s="627" t="s">
        <v>898</v>
      </c>
      <c r="B415" s="626">
        <v>5.1999999999999998E-2</v>
      </c>
      <c r="C415" s="626">
        <v>1.2999999999999999E-2</v>
      </c>
      <c r="D415" s="625">
        <v>21</v>
      </c>
      <c r="E415" s="626" t="s">
        <v>889</v>
      </c>
      <c r="F415" s="626">
        <v>8.5999999999999993E-2</v>
      </c>
      <c r="G415" s="626">
        <v>7.0000000000000001E-3</v>
      </c>
      <c r="H415" s="625">
        <v>21</v>
      </c>
      <c r="I415" s="626" t="s">
        <v>875</v>
      </c>
      <c r="J415" s="626">
        <v>4.9000000000000002E-2</v>
      </c>
      <c r="K415" s="626">
        <v>0</v>
      </c>
    </row>
    <row r="416" spans="1:11" ht="17.25" customHeight="1" x14ac:dyDescent="0.15">
      <c r="A416" s="627" t="s">
        <v>890</v>
      </c>
      <c r="B416" s="626">
        <v>5.6000000000000001E-2</v>
      </c>
      <c r="C416" s="626">
        <v>8.0000000000000002E-3</v>
      </c>
      <c r="D416" s="625">
        <v>22</v>
      </c>
      <c r="E416" s="626" t="s">
        <v>869</v>
      </c>
      <c r="F416" s="626">
        <v>8.5000000000000006E-2</v>
      </c>
      <c r="G416" s="626">
        <v>7.0000000000000001E-3</v>
      </c>
      <c r="H416" s="625">
        <v>22</v>
      </c>
      <c r="I416" s="626" t="s">
        <v>871</v>
      </c>
      <c r="J416" s="626">
        <v>4.9000000000000002E-2</v>
      </c>
      <c r="K416" s="626">
        <v>0</v>
      </c>
    </row>
    <row r="417" spans="1:11" ht="17.25" customHeight="1" x14ac:dyDescent="0.15">
      <c r="A417" s="627" t="s">
        <v>889</v>
      </c>
      <c r="B417" s="626">
        <v>5.6000000000000001E-2</v>
      </c>
      <c r="C417" s="626">
        <v>8.0000000000000002E-3</v>
      </c>
      <c r="D417" s="625">
        <v>23</v>
      </c>
      <c r="E417" s="626" t="s">
        <v>877</v>
      </c>
      <c r="F417" s="626">
        <v>7.1999999999999995E-2</v>
      </c>
      <c r="G417" s="626">
        <v>1.7000000000000001E-2</v>
      </c>
      <c r="H417" s="625">
        <v>23</v>
      </c>
      <c r="I417" s="626" t="s">
        <v>884</v>
      </c>
      <c r="J417" s="626">
        <v>3.2000000000000001E-2</v>
      </c>
      <c r="K417" s="626">
        <v>1.6E-2</v>
      </c>
    </row>
    <row r="418" spans="1:11" ht="17.25" customHeight="1" x14ac:dyDescent="0.15">
      <c r="A418" s="627" t="s">
        <v>862</v>
      </c>
      <c r="B418" s="626">
        <v>5.0999999999999997E-2</v>
      </c>
      <c r="C418" s="626">
        <v>1.2999999999999999E-2</v>
      </c>
      <c r="D418" s="625">
        <v>24</v>
      </c>
      <c r="E418" s="626" t="s">
        <v>872</v>
      </c>
      <c r="F418" s="626">
        <v>7.0999999999999994E-2</v>
      </c>
      <c r="G418" s="626">
        <v>1.6E-2</v>
      </c>
      <c r="H418" s="625">
        <v>24</v>
      </c>
      <c r="I418" s="626" t="s">
        <v>898</v>
      </c>
      <c r="J418" s="626">
        <v>3.9E-2</v>
      </c>
      <c r="K418" s="626">
        <v>7.0000000000000001E-3</v>
      </c>
    </row>
    <row r="419" spans="1:11" ht="17.25" customHeight="1" x14ac:dyDescent="0.15">
      <c r="A419" s="627" t="s">
        <v>864</v>
      </c>
      <c r="B419" s="626">
        <v>5.1999999999999998E-2</v>
      </c>
      <c r="C419" s="626">
        <v>1.2E-2</v>
      </c>
      <c r="D419" s="625">
        <v>25</v>
      </c>
      <c r="E419" s="626" t="s">
        <v>888</v>
      </c>
      <c r="F419" s="626">
        <v>6.8000000000000005E-2</v>
      </c>
      <c r="G419" s="626">
        <v>1.7999999999999999E-2</v>
      </c>
      <c r="H419" s="625">
        <v>25</v>
      </c>
      <c r="I419" s="626" t="s">
        <v>873</v>
      </c>
      <c r="J419" s="626">
        <v>3.5999999999999997E-2</v>
      </c>
      <c r="K419" s="626">
        <v>7.0000000000000001E-3</v>
      </c>
    </row>
    <row r="420" spans="1:11" ht="17.25" customHeight="1" x14ac:dyDescent="0.15">
      <c r="A420" s="627" t="s">
        <v>886</v>
      </c>
      <c r="B420" s="626">
        <v>0.05</v>
      </c>
      <c r="C420" s="626">
        <v>0.01</v>
      </c>
      <c r="D420" s="625">
        <v>26</v>
      </c>
      <c r="E420" s="626" t="s">
        <v>876</v>
      </c>
      <c r="F420" s="626">
        <v>6.6000000000000003E-2</v>
      </c>
      <c r="G420" s="626">
        <v>1.7000000000000001E-2</v>
      </c>
      <c r="H420" s="625">
        <v>26</v>
      </c>
      <c r="I420" s="626" t="s">
        <v>876</v>
      </c>
      <c r="J420" s="626">
        <v>3.9E-2</v>
      </c>
      <c r="K420" s="626">
        <v>2E-3</v>
      </c>
    </row>
    <row r="421" spans="1:11" ht="17.25" customHeight="1" x14ac:dyDescent="0.15">
      <c r="A421" s="627" t="s">
        <v>865</v>
      </c>
      <c r="B421" s="626">
        <v>4.5999999999999999E-2</v>
      </c>
      <c r="C421" s="626">
        <v>1.2999999999999999E-2</v>
      </c>
      <c r="D421" s="625">
        <v>27</v>
      </c>
      <c r="E421" s="626" t="s">
        <v>862</v>
      </c>
      <c r="F421" s="626">
        <v>6.8000000000000005E-2</v>
      </c>
      <c r="G421" s="626">
        <v>1.4E-2</v>
      </c>
      <c r="H421" s="625">
        <v>27</v>
      </c>
      <c r="I421" s="626" t="s">
        <v>889</v>
      </c>
      <c r="J421" s="626">
        <v>3.2000000000000001E-2</v>
      </c>
      <c r="K421" s="626">
        <v>8.9999999999999993E-3</v>
      </c>
    </row>
    <row r="422" spans="1:11" ht="17.25" customHeight="1" x14ac:dyDescent="0.15">
      <c r="A422" s="627" t="s">
        <v>891</v>
      </c>
      <c r="B422" s="626">
        <v>5.1999999999999998E-2</v>
      </c>
      <c r="C422" s="626">
        <v>7.0000000000000001E-3</v>
      </c>
      <c r="D422" s="625">
        <v>28</v>
      </c>
      <c r="E422" s="626" t="s">
        <v>902</v>
      </c>
      <c r="F422" s="626">
        <v>7.5999999999999998E-2</v>
      </c>
      <c r="G422" s="626">
        <v>4.0000000000000001E-3</v>
      </c>
      <c r="H422" s="625">
        <v>28</v>
      </c>
      <c r="I422" s="626" t="s">
        <v>892</v>
      </c>
      <c r="J422" s="626">
        <v>3.3000000000000002E-2</v>
      </c>
      <c r="K422" s="626">
        <v>7.0000000000000001E-3</v>
      </c>
    </row>
    <row r="423" spans="1:11" ht="17.25" customHeight="1" x14ac:dyDescent="0.15">
      <c r="A423" s="627" t="s">
        <v>897</v>
      </c>
      <c r="B423" s="626">
        <v>4.4999999999999998E-2</v>
      </c>
      <c r="C423" s="626">
        <v>1.2999999999999999E-2</v>
      </c>
      <c r="D423" s="625">
        <v>29</v>
      </c>
      <c r="E423" s="626" t="s">
        <v>892</v>
      </c>
      <c r="F423" s="626">
        <v>5.8999999999999997E-2</v>
      </c>
      <c r="G423" s="626">
        <v>2.1000000000000001E-2</v>
      </c>
      <c r="H423" s="625">
        <v>29</v>
      </c>
      <c r="I423" s="626" t="s">
        <v>901</v>
      </c>
      <c r="J423" s="626">
        <v>3.3000000000000002E-2</v>
      </c>
      <c r="K423" s="626">
        <v>5.0000000000000001E-3</v>
      </c>
    </row>
    <row r="424" spans="1:11" ht="17.25" customHeight="1" x14ac:dyDescent="0.15">
      <c r="A424" s="627" t="s">
        <v>876</v>
      </c>
      <c r="B424" s="626">
        <v>4.9000000000000002E-2</v>
      </c>
      <c r="C424" s="626">
        <v>8.0000000000000002E-3</v>
      </c>
      <c r="D424" s="625">
        <v>30</v>
      </c>
      <c r="E424" s="626" t="s">
        <v>882</v>
      </c>
      <c r="F424" s="626">
        <v>0</v>
      </c>
      <c r="G424" s="626">
        <v>7.6999999999999999E-2</v>
      </c>
      <c r="H424" s="625">
        <v>30</v>
      </c>
      <c r="I424" s="626" t="s">
        <v>891</v>
      </c>
      <c r="J424" s="626">
        <v>0.03</v>
      </c>
      <c r="K424" s="626">
        <v>5.0000000000000001E-3</v>
      </c>
    </row>
    <row r="425" spans="1:11" ht="17.25" customHeight="1" x14ac:dyDescent="0.15">
      <c r="A425" s="627" t="s">
        <v>892</v>
      </c>
      <c r="B425" s="626">
        <v>4.3999999999999997E-2</v>
      </c>
      <c r="C425" s="626">
        <v>1.2999999999999999E-2</v>
      </c>
      <c r="D425" s="625">
        <v>31</v>
      </c>
      <c r="E425" s="626" t="s">
        <v>886</v>
      </c>
      <c r="F425" s="626">
        <v>6.0999999999999999E-2</v>
      </c>
      <c r="G425" s="626">
        <v>1.4999999999999999E-2</v>
      </c>
      <c r="H425" s="625">
        <v>31</v>
      </c>
      <c r="I425" s="626" t="s">
        <v>874</v>
      </c>
      <c r="J425" s="626">
        <v>2.5000000000000001E-2</v>
      </c>
      <c r="K425" s="626">
        <v>0.01</v>
      </c>
    </row>
    <row r="426" spans="1:11" ht="17.25" customHeight="1" x14ac:dyDescent="0.15">
      <c r="A426" s="627" t="s">
        <v>869</v>
      </c>
      <c r="B426" s="626">
        <v>5.3999999999999999E-2</v>
      </c>
      <c r="C426" s="626">
        <v>3.0000000000000001E-3</v>
      </c>
      <c r="D426" s="625">
        <v>32</v>
      </c>
      <c r="E426" s="626" t="s">
        <v>864</v>
      </c>
      <c r="F426" s="626">
        <v>6.8000000000000005E-2</v>
      </c>
      <c r="G426" s="626">
        <v>8.0000000000000002E-3</v>
      </c>
      <c r="H426" s="625">
        <v>32</v>
      </c>
      <c r="I426" s="626" t="s">
        <v>869</v>
      </c>
      <c r="J426" s="626">
        <v>3.4000000000000002E-2</v>
      </c>
      <c r="K426" s="626">
        <v>0</v>
      </c>
    </row>
    <row r="427" spans="1:11" ht="17.25" customHeight="1" x14ac:dyDescent="0.15">
      <c r="A427" s="627" t="s">
        <v>884</v>
      </c>
      <c r="B427" s="626">
        <v>3.2000000000000001E-2</v>
      </c>
      <c r="C427" s="626">
        <v>2.1000000000000001E-2</v>
      </c>
      <c r="D427" s="625">
        <v>33</v>
      </c>
      <c r="E427" s="626" t="s">
        <v>890</v>
      </c>
      <c r="F427" s="626">
        <v>6.4000000000000001E-2</v>
      </c>
      <c r="G427" s="626">
        <v>1.0999999999999999E-2</v>
      </c>
      <c r="H427" s="625">
        <v>33</v>
      </c>
      <c r="I427" s="626" t="s">
        <v>895</v>
      </c>
      <c r="J427" s="626">
        <v>0.02</v>
      </c>
      <c r="K427" s="626">
        <v>0.01</v>
      </c>
    </row>
    <row r="428" spans="1:11" ht="17.25" customHeight="1" x14ac:dyDescent="0.15">
      <c r="A428" s="627" t="s">
        <v>885</v>
      </c>
      <c r="B428" s="626">
        <v>2.5999999999999999E-2</v>
      </c>
      <c r="C428" s="626">
        <v>2.5999999999999999E-2</v>
      </c>
      <c r="D428" s="625">
        <v>34</v>
      </c>
      <c r="E428" s="626" t="s">
        <v>880</v>
      </c>
      <c r="F428" s="626">
        <v>0.04</v>
      </c>
      <c r="G428" s="626">
        <v>3.3000000000000002E-2</v>
      </c>
      <c r="H428" s="625">
        <v>34</v>
      </c>
      <c r="I428" s="626" t="s">
        <v>866</v>
      </c>
      <c r="J428" s="626">
        <v>0.03</v>
      </c>
      <c r="K428" s="626">
        <v>0</v>
      </c>
    </row>
    <row r="429" spans="1:11" ht="17.25" customHeight="1" x14ac:dyDescent="0.15">
      <c r="A429" s="627" t="s">
        <v>877</v>
      </c>
      <c r="B429" s="626">
        <v>4.1000000000000002E-2</v>
      </c>
      <c r="C429" s="626">
        <v>8.9999999999999993E-3</v>
      </c>
      <c r="D429" s="625">
        <v>35</v>
      </c>
      <c r="E429" s="626" t="s">
        <v>865</v>
      </c>
      <c r="F429" s="626">
        <v>5.5E-2</v>
      </c>
      <c r="G429" s="626">
        <v>1.7999999999999999E-2</v>
      </c>
      <c r="H429" s="625">
        <v>35</v>
      </c>
      <c r="I429" s="626" t="s">
        <v>900</v>
      </c>
      <c r="J429" s="626">
        <v>2.1000000000000001E-2</v>
      </c>
      <c r="K429" s="626">
        <v>7.0000000000000001E-3</v>
      </c>
    </row>
    <row r="430" spans="1:11" ht="17.25" customHeight="1" x14ac:dyDescent="0.15">
      <c r="A430" s="627" t="s">
        <v>872</v>
      </c>
      <c r="B430" s="626">
        <v>4.2000000000000003E-2</v>
      </c>
      <c r="C430" s="626">
        <v>6.0000000000000001E-3</v>
      </c>
      <c r="D430" s="625">
        <v>36</v>
      </c>
      <c r="E430" s="626" t="s">
        <v>895</v>
      </c>
      <c r="F430" s="626">
        <v>5.8000000000000003E-2</v>
      </c>
      <c r="G430" s="626">
        <v>1.4E-2</v>
      </c>
      <c r="H430" s="625">
        <v>36</v>
      </c>
      <c r="I430" s="626" t="s">
        <v>897</v>
      </c>
      <c r="J430" s="626">
        <v>0.02</v>
      </c>
      <c r="K430" s="626">
        <v>6.0000000000000001E-3</v>
      </c>
    </row>
    <row r="431" spans="1:11" ht="17.25" customHeight="1" x14ac:dyDescent="0.15">
      <c r="A431" s="627" t="s">
        <v>895</v>
      </c>
      <c r="B431" s="626">
        <v>3.5999999999999997E-2</v>
      </c>
      <c r="C431" s="626">
        <v>1.2E-2</v>
      </c>
      <c r="D431" s="625">
        <v>37</v>
      </c>
      <c r="E431" s="626" t="s">
        <v>884</v>
      </c>
      <c r="F431" s="626">
        <v>3.1E-2</v>
      </c>
      <c r="G431" s="626">
        <v>3.1E-2</v>
      </c>
      <c r="H431" s="625">
        <v>37</v>
      </c>
      <c r="I431" s="626" t="s">
        <v>872</v>
      </c>
      <c r="J431" s="626">
        <v>2.5000000000000001E-2</v>
      </c>
      <c r="K431" s="626">
        <v>0</v>
      </c>
    </row>
    <row r="432" spans="1:11" ht="17.25" customHeight="1" x14ac:dyDescent="0.15">
      <c r="A432" s="627" t="s">
        <v>866</v>
      </c>
      <c r="B432" s="626">
        <v>3.2000000000000001E-2</v>
      </c>
      <c r="C432" s="626">
        <v>7.0000000000000001E-3</v>
      </c>
      <c r="D432" s="625">
        <v>38</v>
      </c>
      <c r="E432" s="626" t="s">
        <v>866</v>
      </c>
      <c r="F432" s="626">
        <v>3.5999999999999997E-2</v>
      </c>
      <c r="G432" s="626">
        <v>1.7999999999999999E-2</v>
      </c>
      <c r="H432" s="625">
        <v>38</v>
      </c>
      <c r="I432" s="626" t="s">
        <v>893</v>
      </c>
      <c r="J432" s="626">
        <v>2.5000000000000001E-2</v>
      </c>
      <c r="K432" s="626">
        <v>0</v>
      </c>
    </row>
    <row r="433" spans="1:11" ht="17.25" customHeight="1" x14ac:dyDescent="0.15">
      <c r="A433" s="627" t="s">
        <v>883</v>
      </c>
      <c r="B433" s="626">
        <v>3.7999999999999999E-2</v>
      </c>
      <c r="C433" s="626">
        <v>0</v>
      </c>
      <c r="D433" s="625">
        <v>39</v>
      </c>
      <c r="E433" s="626" t="s">
        <v>900</v>
      </c>
      <c r="F433" s="626">
        <v>4.4999999999999998E-2</v>
      </c>
      <c r="G433" s="626">
        <v>4.0000000000000001E-3</v>
      </c>
      <c r="H433" s="625">
        <v>39</v>
      </c>
      <c r="I433" s="626" t="s">
        <v>877</v>
      </c>
      <c r="J433" s="626">
        <v>2.1000000000000001E-2</v>
      </c>
      <c r="K433" s="626">
        <v>3.0000000000000001E-3</v>
      </c>
    </row>
    <row r="434" spans="1:11" ht="17.25" customHeight="1" x14ac:dyDescent="0.15">
      <c r="A434" s="627" t="s">
        <v>900</v>
      </c>
      <c r="B434" s="626">
        <v>0.03</v>
      </c>
      <c r="C434" s="626">
        <v>6.0000000000000001E-3</v>
      </c>
      <c r="D434" s="625">
        <v>40</v>
      </c>
      <c r="E434" s="626" t="s">
        <v>885</v>
      </c>
      <c r="F434" s="626">
        <v>0</v>
      </c>
      <c r="G434" s="626">
        <v>3.4000000000000002E-2</v>
      </c>
      <c r="H434" s="625">
        <v>40</v>
      </c>
      <c r="I434" s="626" t="s">
        <v>883</v>
      </c>
      <c r="J434" s="626">
        <v>0</v>
      </c>
      <c r="K434" s="626">
        <v>0</v>
      </c>
    </row>
    <row r="435" spans="1:11" ht="17.25" customHeight="1" x14ac:dyDescent="0.15">
      <c r="A435" s="627" t="s">
        <v>881</v>
      </c>
      <c r="B435" s="626">
        <v>0</v>
      </c>
      <c r="C435" s="626">
        <v>0</v>
      </c>
      <c r="D435" s="625">
        <v>41</v>
      </c>
      <c r="E435" s="626" t="s">
        <v>881</v>
      </c>
      <c r="F435" s="626">
        <v>0</v>
      </c>
      <c r="G435" s="626">
        <v>0</v>
      </c>
      <c r="H435" s="625">
        <v>41</v>
      </c>
      <c r="I435" s="626" t="s">
        <v>881</v>
      </c>
      <c r="J435" s="626">
        <v>0</v>
      </c>
      <c r="K435" s="626">
        <v>0</v>
      </c>
    </row>
    <row r="436" spans="1:11" ht="17.25" customHeight="1" x14ac:dyDescent="0.15">
      <c r="A436" s="627" t="s">
        <v>859</v>
      </c>
      <c r="B436" s="626">
        <v>5.3999999999999999E-2</v>
      </c>
      <c r="C436" s="626">
        <v>1.2999999999999999E-2</v>
      </c>
      <c r="D436" s="637" t="s">
        <v>115</v>
      </c>
      <c r="E436" s="626" t="s">
        <v>859</v>
      </c>
      <c r="F436" s="626">
        <v>7.5999999999999998E-2</v>
      </c>
      <c r="G436" s="626">
        <v>1.7000000000000001E-2</v>
      </c>
      <c r="H436" s="637" t="s">
        <v>115</v>
      </c>
      <c r="I436" s="626" t="s">
        <v>859</v>
      </c>
      <c r="J436" s="626">
        <v>3.9E-2</v>
      </c>
      <c r="K436" s="626">
        <v>8.9999999999999993E-3</v>
      </c>
    </row>
    <row r="438" spans="1:11" x14ac:dyDescent="0.15">
      <c r="A438" s="624" t="s">
        <v>858</v>
      </c>
    </row>
    <row r="442" spans="1:11" x14ac:dyDescent="0.15">
      <c r="A442" s="607" t="s">
        <v>852</v>
      </c>
    </row>
    <row r="443" spans="1:11" x14ac:dyDescent="0.15">
      <c r="A443" t="s">
        <v>868</v>
      </c>
      <c r="E443" t="s">
        <v>814</v>
      </c>
      <c r="I443" t="s">
        <v>812</v>
      </c>
    </row>
    <row r="444" spans="1:11" ht="27" x14ac:dyDescent="0.15">
      <c r="A444" s="627" t="s">
        <v>867</v>
      </c>
      <c r="B444" s="628" t="s">
        <v>34</v>
      </c>
      <c r="C444" s="628" t="s">
        <v>33</v>
      </c>
      <c r="D444" s="629"/>
      <c r="E444" s="627" t="s">
        <v>867</v>
      </c>
      <c r="F444" s="628" t="s">
        <v>34</v>
      </c>
      <c r="G444" s="628" t="s">
        <v>33</v>
      </c>
      <c r="I444" s="627" t="s">
        <v>867</v>
      </c>
      <c r="J444" s="628" t="s">
        <v>34</v>
      </c>
      <c r="K444" s="628" t="s">
        <v>33</v>
      </c>
    </row>
    <row r="445" spans="1:11" ht="17.25" customHeight="1" x14ac:dyDescent="0.15">
      <c r="A445" s="627" t="s">
        <v>870</v>
      </c>
      <c r="B445" s="626">
        <v>9.5000000000000001E-2</v>
      </c>
      <c r="C445" s="626">
        <v>0.06</v>
      </c>
      <c r="D445" s="625">
        <v>1</v>
      </c>
      <c r="E445" s="626" t="s">
        <v>870</v>
      </c>
      <c r="F445" s="626">
        <v>0.13200000000000001</v>
      </c>
      <c r="G445" s="626">
        <v>0.13200000000000001</v>
      </c>
      <c r="H445" s="625">
        <v>1</v>
      </c>
      <c r="I445" s="626" t="s">
        <v>884</v>
      </c>
      <c r="J445" s="626">
        <v>0.113</v>
      </c>
      <c r="K445" s="626">
        <v>0</v>
      </c>
    </row>
    <row r="446" spans="1:11" ht="17.25" customHeight="1" x14ac:dyDescent="0.15">
      <c r="A446" s="627" t="s">
        <v>878</v>
      </c>
      <c r="B446" s="626">
        <v>0.11899999999999999</v>
      </c>
      <c r="C446" s="626">
        <v>0.03</v>
      </c>
      <c r="D446" s="625">
        <v>2</v>
      </c>
      <c r="E446" s="626" t="s">
        <v>887</v>
      </c>
      <c r="F446" s="626">
        <v>0.25</v>
      </c>
      <c r="G446" s="626">
        <v>0</v>
      </c>
      <c r="H446" s="625">
        <v>2</v>
      </c>
      <c r="I446" s="626" t="s">
        <v>878</v>
      </c>
      <c r="J446" s="626">
        <v>8.7999999999999995E-2</v>
      </c>
      <c r="K446" s="626">
        <v>1.7999999999999999E-2</v>
      </c>
    </row>
    <row r="447" spans="1:11" ht="17.25" customHeight="1" x14ac:dyDescent="0.15">
      <c r="A447" s="627" t="s">
        <v>899</v>
      </c>
      <c r="B447" s="626">
        <v>8.6999999999999994E-2</v>
      </c>
      <c r="C447" s="626">
        <v>4.2999999999999997E-2</v>
      </c>
      <c r="D447" s="625">
        <v>3</v>
      </c>
      <c r="E447" s="626" t="s">
        <v>899</v>
      </c>
      <c r="F447" s="626">
        <v>0.25</v>
      </c>
      <c r="G447" s="626">
        <v>0</v>
      </c>
      <c r="H447" s="625">
        <v>3</v>
      </c>
      <c r="I447" s="626" t="s">
        <v>894</v>
      </c>
      <c r="J447" s="626">
        <v>5.8000000000000003E-2</v>
      </c>
      <c r="K447" s="626">
        <v>0.01</v>
      </c>
    </row>
    <row r="448" spans="1:11" ht="17.25" customHeight="1" x14ac:dyDescent="0.15">
      <c r="A448" s="627" t="s">
        <v>884</v>
      </c>
      <c r="B448" s="626">
        <v>0.11700000000000001</v>
      </c>
      <c r="C448" s="626">
        <v>0</v>
      </c>
      <c r="D448" s="625">
        <v>4</v>
      </c>
      <c r="E448" s="626" t="s">
        <v>878</v>
      </c>
      <c r="F448" s="626">
        <v>0.159</v>
      </c>
      <c r="G448" s="626">
        <v>4.4999999999999998E-2</v>
      </c>
      <c r="H448" s="625">
        <v>4</v>
      </c>
      <c r="I448" s="626" t="s">
        <v>902</v>
      </c>
      <c r="J448" s="626">
        <v>4.5999999999999999E-2</v>
      </c>
      <c r="K448" s="626">
        <v>2.1000000000000001E-2</v>
      </c>
    </row>
    <row r="449" spans="1:11" ht="17.25" customHeight="1" x14ac:dyDescent="0.15">
      <c r="A449" s="627" t="s">
        <v>894</v>
      </c>
      <c r="B449" s="626">
        <v>8.5000000000000006E-2</v>
      </c>
      <c r="C449" s="626">
        <v>2.1000000000000001E-2</v>
      </c>
      <c r="D449" s="625">
        <v>5</v>
      </c>
      <c r="E449" s="626" t="s">
        <v>898</v>
      </c>
      <c r="F449" s="626">
        <v>0.151</v>
      </c>
      <c r="G449" s="626">
        <v>4.4999999999999998E-2</v>
      </c>
      <c r="H449" s="625">
        <v>5</v>
      </c>
      <c r="I449" s="626" t="s">
        <v>899</v>
      </c>
      <c r="J449" s="626">
        <v>0</v>
      </c>
      <c r="K449" s="626">
        <v>6.7000000000000004E-2</v>
      </c>
    </row>
    <row r="450" spans="1:11" ht="17.25" customHeight="1" x14ac:dyDescent="0.15">
      <c r="A450" s="627" t="s">
        <v>879</v>
      </c>
      <c r="B450" s="626">
        <v>8.2000000000000003E-2</v>
      </c>
      <c r="C450" s="626">
        <v>2.3E-2</v>
      </c>
      <c r="D450" s="625">
        <v>6</v>
      </c>
      <c r="E450" s="626" t="s">
        <v>879</v>
      </c>
      <c r="F450" s="626">
        <v>0.152</v>
      </c>
      <c r="G450" s="626">
        <v>0.04</v>
      </c>
      <c r="H450" s="625">
        <v>6</v>
      </c>
      <c r="I450" s="626" t="s">
        <v>880</v>
      </c>
      <c r="J450" s="626">
        <v>5.1999999999999998E-2</v>
      </c>
      <c r="K450" s="626">
        <v>1.4E-2</v>
      </c>
    </row>
    <row r="451" spans="1:11" ht="17.25" customHeight="1" x14ac:dyDescent="0.15">
      <c r="A451" s="627" t="s">
        <v>898</v>
      </c>
      <c r="B451" s="626">
        <v>0.08</v>
      </c>
      <c r="C451" s="626">
        <v>2.4E-2</v>
      </c>
      <c r="D451" s="625">
        <v>7</v>
      </c>
      <c r="E451" s="626" t="s">
        <v>896</v>
      </c>
      <c r="F451" s="626">
        <v>0.13600000000000001</v>
      </c>
      <c r="G451" s="626">
        <v>5.6000000000000001E-2</v>
      </c>
      <c r="H451" s="625">
        <v>7</v>
      </c>
      <c r="I451" s="626" t="s">
        <v>870</v>
      </c>
      <c r="J451" s="626">
        <v>6.5000000000000002E-2</v>
      </c>
      <c r="K451" s="626">
        <v>0</v>
      </c>
    </row>
    <row r="452" spans="1:11" ht="17.25" customHeight="1" x14ac:dyDescent="0.15">
      <c r="A452" s="627" t="s">
        <v>874</v>
      </c>
      <c r="B452" s="626">
        <v>7.9000000000000001E-2</v>
      </c>
      <c r="C452" s="626">
        <v>0.02</v>
      </c>
      <c r="D452" s="625">
        <v>8</v>
      </c>
      <c r="E452" s="626" t="s">
        <v>874</v>
      </c>
      <c r="F452" s="626">
        <v>0.128</v>
      </c>
      <c r="G452" s="626">
        <v>3.9E-2</v>
      </c>
      <c r="H452" s="625">
        <v>8</v>
      </c>
      <c r="I452" s="626" t="s">
        <v>888</v>
      </c>
      <c r="J452" s="626">
        <v>5.2999999999999999E-2</v>
      </c>
      <c r="K452" s="626">
        <v>1.0999999999999999E-2</v>
      </c>
    </row>
    <row r="453" spans="1:11" ht="17.25" customHeight="1" x14ac:dyDescent="0.15">
      <c r="A453" s="627" t="s">
        <v>896</v>
      </c>
      <c r="B453" s="626">
        <v>6.9000000000000006E-2</v>
      </c>
      <c r="C453" s="626">
        <v>2.9000000000000001E-2</v>
      </c>
      <c r="D453" s="625">
        <v>9</v>
      </c>
      <c r="E453" s="626" t="s">
        <v>894</v>
      </c>
      <c r="F453" s="626">
        <v>0.126</v>
      </c>
      <c r="G453" s="626">
        <v>3.7999999999999999E-2</v>
      </c>
      <c r="H453" s="625">
        <v>9</v>
      </c>
      <c r="I453" s="626" t="s">
        <v>881</v>
      </c>
      <c r="J453" s="626">
        <v>3.9E-2</v>
      </c>
      <c r="K453" s="626">
        <v>0.02</v>
      </c>
    </row>
    <row r="454" spans="1:11" ht="17.25" customHeight="1" x14ac:dyDescent="0.15">
      <c r="A454" s="627" t="s">
        <v>902</v>
      </c>
      <c r="B454" s="626">
        <v>7.0999999999999994E-2</v>
      </c>
      <c r="C454" s="626">
        <v>2.5999999999999999E-2</v>
      </c>
      <c r="D454" s="625">
        <v>10</v>
      </c>
      <c r="E454" s="626" t="s">
        <v>883</v>
      </c>
      <c r="F454" s="626">
        <v>0.161</v>
      </c>
      <c r="G454" s="626">
        <v>0</v>
      </c>
      <c r="H454" s="625">
        <v>10</v>
      </c>
      <c r="I454" s="626" t="s">
        <v>871</v>
      </c>
      <c r="J454" s="626">
        <v>5.8000000000000003E-2</v>
      </c>
      <c r="K454" s="626">
        <v>0</v>
      </c>
    </row>
    <row r="455" spans="1:11" ht="17.25" customHeight="1" x14ac:dyDescent="0.15">
      <c r="A455" s="627" t="s">
        <v>888</v>
      </c>
      <c r="B455" s="626">
        <v>6.8000000000000005E-2</v>
      </c>
      <c r="C455" s="626">
        <v>2.4E-2</v>
      </c>
      <c r="D455" s="625">
        <v>11</v>
      </c>
      <c r="E455" s="626" t="s">
        <v>893</v>
      </c>
      <c r="F455" s="626">
        <v>9.0999999999999998E-2</v>
      </c>
      <c r="G455" s="626">
        <v>6.0999999999999999E-2</v>
      </c>
      <c r="H455" s="625">
        <v>11</v>
      </c>
      <c r="I455" s="626" t="s">
        <v>886</v>
      </c>
      <c r="J455" s="626">
        <v>4.5999999999999999E-2</v>
      </c>
      <c r="K455" s="626">
        <v>1.2999999999999999E-2</v>
      </c>
    </row>
    <row r="456" spans="1:11" ht="17.25" customHeight="1" x14ac:dyDescent="0.15">
      <c r="A456" s="627" t="s">
        <v>880</v>
      </c>
      <c r="B456" s="626">
        <v>6.6000000000000003E-2</v>
      </c>
      <c r="C456" s="626">
        <v>2.5000000000000001E-2</v>
      </c>
      <c r="D456" s="625">
        <v>12</v>
      </c>
      <c r="E456" s="626" t="s">
        <v>873</v>
      </c>
      <c r="F456" s="626">
        <v>0.104</v>
      </c>
      <c r="G456" s="626">
        <v>4.2999999999999997E-2</v>
      </c>
      <c r="H456" s="625">
        <v>12</v>
      </c>
      <c r="I456" s="626" t="s">
        <v>862</v>
      </c>
      <c r="J456" s="626">
        <v>4.1000000000000002E-2</v>
      </c>
      <c r="K456" s="626">
        <v>1.6E-2</v>
      </c>
    </row>
    <row r="457" spans="1:11" ht="17.25" customHeight="1" x14ac:dyDescent="0.15">
      <c r="A457" s="627" t="s">
        <v>871</v>
      </c>
      <c r="B457" s="626">
        <v>7.3999999999999996E-2</v>
      </c>
      <c r="C457" s="626">
        <v>1.6E-2</v>
      </c>
      <c r="D457" s="625">
        <v>13</v>
      </c>
      <c r="E457" s="626" t="s">
        <v>877</v>
      </c>
      <c r="F457" s="626">
        <v>0.11</v>
      </c>
      <c r="G457" s="626">
        <v>2.8000000000000001E-2</v>
      </c>
      <c r="H457" s="625">
        <v>13</v>
      </c>
      <c r="I457" s="626" t="s">
        <v>879</v>
      </c>
      <c r="J457" s="626">
        <v>4.2000000000000003E-2</v>
      </c>
      <c r="K457" s="626">
        <v>1.4E-2</v>
      </c>
    </row>
    <row r="458" spans="1:11" ht="17.25" customHeight="1" x14ac:dyDescent="0.15">
      <c r="A458" s="627" t="s">
        <v>887</v>
      </c>
      <c r="B458" s="626">
        <v>8.7999999999999995E-2</v>
      </c>
      <c r="C458" s="626">
        <v>0</v>
      </c>
      <c r="D458" s="625">
        <v>14</v>
      </c>
      <c r="E458" s="626" t="s">
        <v>885</v>
      </c>
      <c r="F458" s="626">
        <v>0.10299999999999999</v>
      </c>
      <c r="G458" s="626">
        <v>3.4000000000000002E-2</v>
      </c>
      <c r="H458" s="625">
        <v>14</v>
      </c>
      <c r="I458" s="626" t="s">
        <v>891</v>
      </c>
      <c r="J458" s="626">
        <v>4.3999999999999997E-2</v>
      </c>
      <c r="K458" s="626">
        <v>1.0999999999999999E-2</v>
      </c>
    </row>
    <row r="459" spans="1:11" ht="17.25" customHeight="1" x14ac:dyDescent="0.15">
      <c r="A459" s="627" t="s">
        <v>901</v>
      </c>
      <c r="B459" s="626">
        <v>5.2999999999999999E-2</v>
      </c>
      <c r="C459" s="626">
        <v>0.03</v>
      </c>
      <c r="D459" s="625">
        <v>15</v>
      </c>
      <c r="E459" s="626" t="s">
        <v>901</v>
      </c>
      <c r="F459" s="626">
        <v>9.9000000000000005E-2</v>
      </c>
      <c r="G459" s="626">
        <v>3.9E-2</v>
      </c>
      <c r="H459" s="625">
        <v>15</v>
      </c>
      <c r="I459" s="626" t="s">
        <v>890</v>
      </c>
      <c r="J459" s="626">
        <v>4.4999999999999998E-2</v>
      </c>
      <c r="K459" s="626">
        <v>6.0000000000000001E-3</v>
      </c>
    </row>
    <row r="460" spans="1:11" ht="17.25" customHeight="1" x14ac:dyDescent="0.15">
      <c r="A460" s="627" t="s">
        <v>873</v>
      </c>
      <c r="B460" s="626">
        <v>6.4000000000000001E-2</v>
      </c>
      <c r="C460" s="626">
        <v>1.9E-2</v>
      </c>
      <c r="D460" s="625">
        <v>16</v>
      </c>
      <c r="E460" s="626" t="s">
        <v>902</v>
      </c>
      <c r="F460" s="626">
        <v>0.10199999999999999</v>
      </c>
      <c r="G460" s="626">
        <v>3.1E-2</v>
      </c>
      <c r="H460" s="625">
        <v>16</v>
      </c>
      <c r="I460" s="626" t="s">
        <v>861</v>
      </c>
      <c r="J460" s="626">
        <v>4.2000000000000003E-2</v>
      </c>
      <c r="K460" s="626">
        <v>8.0000000000000002E-3</v>
      </c>
    </row>
    <row r="461" spans="1:11" ht="17.25" customHeight="1" x14ac:dyDescent="0.15">
      <c r="A461" s="627" t="s">
        <v>891</v>
      </c>
      <c r="B461" s="626">
        <v>5.8000000000000003E-2</v>
      </c>
      <c r="C461" s="626">
        <v>2.5000000000000001E-2</v>
      </c>
      <c r="D461" s="625">
        <v>17</v>
      </c>
      <c r="E461" s="626" t="s">
        <v>871</v>
      </c>
      <c r="F461" s="626">
        <v>9.4E-2</v>
      </c>
      <c r="G461" s="626">
        <v>3.5000000000000003E-2</v>
      </c>
      <c r="H461" s="625">
        <v>17</v>
      </c>
      <c r="I461" s="626" t="s">
        <v>863</v>
      </c>
      <c r="J461" s="626">
        <v>3.9E-2</v>
      </c>
      <c r="K461" s="626">
        <v>1.0999999999999999E-2</v>
      </c>
    </row>
    <row r="462" spans="1:11" ht="17.25" customHeight="1" x14ac:dyDescent="0.15">
      <c r="A462" s="627" t="s">
        <v>893</v>
      </c>
      <c r="B462" s="626">
        <v>5.5E-2</v>
      </c>
      <c r="C462" s="626">
        <v>2.7E-2</v>
      </c>
      <c r="D462" s="625">
        <v>18</v>
      </c>
      <c r="E462" s="626" t="s">
        <v>860</v>
      </c>
      <c r="F462" s="626">
        <v>9.4E-2</v>
      </c>
      <c r="G462" s="626">
        <v>3.5000000000000003E-2</v>
      </c>
      <c r="H462" s="625">
        <v>18</v>
      </c>
      <c r="I462" s="626" t="s">
        <v>892</v>
      </c>
      <c r="J462" s="626">
        <v>3.5999999999999997E-2</v>
      </c>
      <c r="K462" s="626">
        <v>1.2999999999999999E-2</v>
      </c>
    </row>
    <row r="463" spans="1:11" ht="17.25" customHeight="1" x14ac:dyDescent="0.15">
      <c r="A463" s="627" t="s">
        <v>890</v>
      </c>
      <c r="B463" s="626">
        <v>5.6000000000000001E-2</v>
      </c>
      <c r="C463" s="626">
        <v>2.4E-2</v>
      </c>
      <c r="D463" s="625">
        <v>19</v>
      </c>
      <c r="E463" s="626" t="s">
        <v>890</v>
      </c>
      <c r="F463" s="626">
        <v>7.3999999999999996E-2</v>
      </c>
      <c r="G463" s="626">
        <v>5.2999999999999999E-2</v>
      </c>
      <c r="H463" s="625">
        <v>19</v>
      </c>
      <c r="I463" s="626" t="s">
        <v>874</v>
      </c>
      <c r="J463" s="626">
        <v>4.2000000000000003E-2</v>
      </c>
      <c r="K463" s="626">
        <v>7.0000000000000001E-3</v>
      </c>
    </row>
    <row r="464" spans="1:11" ht="17.25" customHeight="1" x14ac:dyDescent="0.15">
      <c r="A464" s="627" t="s">
        <v>862</v>
      </c>
      <c r="B464" s="626">
        <v>6.2E-2</v>
      </c>
      <c r="C464" s="626">
        <v>1.7999999999999999E-2</v>
      </c>
      <c r="D464" s="625">
        <v>20</v>
      </c>
      <c r="E464" s="626" t="s">
        <v>880</v>
      </c>
      <c r="F464" s="626">
        <v>8.6999999999999994E-2</v>
      </c>
      <c r="G464" s="626">
        <v>0.04</v>
      </c>
      <c r="H464" s="625">
        <v>20</v>
      </c>
      <c r="I464" s="626" t="s">
        <v>901</v>
      </c>
      <c r="J464" s="626">
        <v>2.4E-2</v>
      </c>
      <c r="K464" s="626">
        <v>2.4E-2</v>
      </c>
    </row>
    <row r="465" spans="1:11" ht="17.25" customHeight="1" x14ac:dyDescent="0.15">
      <c r="A465" s="627" t="s">
        <v>865</v>
      </c>
      <c r="B465" s="626">
        <v>5.8000000000000003E-2</v>
      </c>
      <c r="C465" s="626">
        <v>2.1999999999999999E-2</v>
      </c>
      <c r="D465" s="625">
        <v>21</v>
      </c>
      <c r="E465" s="626" t="s">
        <v>865</v>
      </c>
      <c r="F465" s="626">
        <v>0.09</v>
      </c>
      <c r="G465" s="626">
        <v>3.5999999999999997E-2</v>
      </c>
      <c r="H465" s="625">
        <v>21</v>
      </c>
      <c r="I465" s="626" t="s">
        <v>876</v>
      </c>
      <c r="J465" s="626">
        <v>3.5999999999999997E-2</v>
      </c>
      <c r="K465" s="626">
        <v>1.2E-2</v>
      </c>
    </row>
    <row r="466" spans="1:11" ht="17.25" customHeight="1" x14ac:dyDescent="0.15">
      <c r="A466" s="627" t="s">
        <v>860</v>
      </c>
      <c r="B466" s="626">
        <v>0.06</v>
      </c>
      <c r="C466" s="626">
        <v>1.7999999999999999E-2</v>
      </c>
      <c r="D466" s="625">
        <v>22</v>
      </c>
      <c r="E466" s="626" t="s">
        <v>884</v>
      </c>
      <c r="F466" s="626">
        <v>0.125</v>
      </c>
      <c r="G466" s="626">
        <v>0</v>
      </c>
      <c r="H466" s="625">
        <v>22</v>
      </c>
      <c r="I466" s="626" t="s">
        <v>898</v>
      </c>
      <c r="J466" s="626">
        <v>3.5000000000000003E-2</v>
      </c>
      <c r="K466" s="626">
        <v>1.0999999999999999E-2</v>
      </c>
    </row>
    <row r="467" spans="1:11" ht="17.25" customHeight="1" x14ac:dyDescent="0.15">
      <c r="A467" s="627" t="s">
        <v>886</v>
      </c>
      <c r="B467" s="626">
        <v>0.06</v>
      </c>
      <c r="C467" s="626">
        <v>1.7999999999999999E-2</v>
      </c>
      <c r="D467" s="625">
        <v>23</v>
      </c>
      <c r="E467" s="626" t="s">
        <v>891</v>
      </c>
      <c r="F467" s="626">
        <v>7.9000000000000001E-2</v>
      </c>
      <c r="G467" s="626">
        <v>4.4999999999999998E-2</v>
      </c>
      <c r="H467" s="625">
        <v>23</v>
      </c>
      <c r="I467" s="626" t="s">
        <v>865</v>
      </c>
      <c r="J467" s="626">
        <v>3.5000000000000003E-2</v>
      </c>
      <c r="K467" s="626">
        <v>1.0999999999999999E-2</v>
      </c>
    </row>
    <row r="468" spans="1:11" ht="17.25" customHeight="1" x14ac:dyDescent="0.15">
      <c r="A468" s="627" t="s">
        <v>885</v>
      </c>
      <c r="B468" s="626">
        <v>5.0999999999999997E-2</v>
      </c>
      <c r="C468" s="626">
        <v>2.5999999999999999E-2</v>
      </c>
      <c r="D468" s="625">
        <v>24</v>
      </c>
      <c r="E468" s="626" t="s">
        <v>888</v>
      </c>
      <c r="F468" s="626">
        <v>8.4000000000000005E-2</v>
      </c>
      <c r="G468" s="626">
        <v>0.04</v>
      </c>
      <c r="H468" s="625">
        <v>24</v>
      </c>
      <c r="I468" s="626" t="s">
        <v>860</v>
      </c>
      <c r="J468" s="626">
        <v>3.6999999999999998E-2</v>
      </c>
      <c r="K468" s="626">
        <v>8.0000000000000002E-3</v>
      </c>
    </row>
    <row r="469" spans="1:11" ht="17.25" customHeight="1" x14ac:dyDescent="0.15">
      <c r="A469" s="627" t="s">
        <v>876</v>
      </c>
      <c r="B469" s="626">
        <v>5.1999999999999998E-2</v>
      </c>
      <c r="C469" s="626">
        <v>2.5000000000000001E-2</v>
      </c>
      <c r="D469" s="625">
        <v>25</v>
      </c>
      <c r="E469" s="626" t="s">
        <v>876</v>
      </c>
      <c r="F469" s="626">
        <v>7.9000000000000001E-2</v>
      </c>
      <c r="G469" s="626">
        <v>4.4999999999999998E-2</v>
      </c>
      <c r="H469" s="625">
        <v>25</v>
      </c>
      <c r="I469" s="626" t="s">
        <v>896</v>
      </c>
      <c r="J469" s="626">
        <v>3.1E-2</v>
      </c>
      <c r="K469" s="626">
        <v>1.2999999999999999E-2</v>
      </c>
    </row>
    <row r="470" spans="1:11" ht="17.25" customHeight="1" x14ac:dyDescent="0.15">
      <c r="A470" s="627" t="s">
        <v>883</v>
      </c>
      <c r="B470" s="626">
        <v>7.5999999999999998E-2</v>
      </c>
      <c r="C470" s="626">
        <v>0</v>
      </c>
      <c r="D470" s="625">
        <v>26</v>
      </c>
      <c r="E470" s="626" t="s">
        <v>875</v>
      </c>
      <c r="F470" s="626">
        <v>0.111</v>
      </c>
      <c r="G470" s="626">
        <v>1.2E-2</v>
      </c>
      <c r="H470" s="625">
        <v>26</v>
      </c>
      <c r="I470" s="626" t="s">
        <v>897</v>
      </c>
      <c r="J470" s="626">
        <v>2.9000000000000001E-2</v>
      </c>
      <c r="K470" s="626">
        <v>1.4E-2</v>
      </c>
    </row>
    <row r="471" spans="1:11" ht="17.25" customHeight="1" x14ac:dyDescent="0.15">
      <c r="A471" s="627" t="s">
        <v>863</v>
      </c>
      <c r="B471" s="626">
        <v>5.5E-2</v>
      </c>
      <c r="C471" s="626">
        <v>0.02</v>
      </c>
      <c r="D471" s="625">
        <v>27</v>
      </c>
      <c r="E471" s="626" t="s">
        <v>864</v>
      </c>
      <c r="F471" s="626">
        <v>8.7999999999999995E-2</v>
      </c>
      <c r="G471" s="626">
        <v>3.1E-2</v>
      </c>
      <c r="H471" s="625">
        <v>27</v>
      </c>
      <c r="I471" s="626" t="s">
        <v>885</v>
      </c>
      <c r="J471" s="626">
        <v>0.02</v>
      </c>
      <c r="K471" s="626">
        <v>0.02</v>
      </c>
    </row>
    <row r="472" spans="1:11" ht="17.25" customHeight="1" x14ac:dyDescent="0.15">
      <c r="A472" s="627" t="s">
        <v>861</v>
      </c>
      <c r="B472" s="626">
        <v>5.0999999999999997E-2</v>
      </c>
      <c r="C472" s="626">
        <v>2.1999999999999999E-2</v>
      </c>
      <c r="D472" s="625">
        <v>28</v>
      </c>
      <c r="E472" s="626" t="s">
        <v>863</v>
      </c>
      <c r="F472" s="626">
        <v>8.2000000000000003E-2</v>
      </c>
      <c r="G472" s="626">
        <v>3.5000000000000003E-2</v>
      </c>
      <c r="H472" s="625">
        <v>28</v>
      </c>
      <c r="I472" s="626" t="s">
        <v>873</v>
      </c>
      <c r="J472" s="626">
        <v>3.5999999999999997E-2</v>
      </c>
      <c r="K472" s="626">
        <v>3.0000000000000001E-3</v>
      </c>
    </row>
    <row r="473" spans="1:11" ht="17.25" customHeight="1" x14ac:dyDescent="0.15">
      <c r="A473" s="627" t="s">
        <v>897</v>
      </c>
      <c r="B473" s="626">
        <v>5.6000000000000001E-2</v>
      </c>
      <c r="C473" s="626">
        <v>1.6E-2</v>
      </c>
      <c r="D473" s="625">
        <v>29</v>
      </c>
      <c r="E473" s="626" t="s">
        <v>862</v>
      </c>
      <c r="F473" s="626">
        <v>9.5000000000000001E-2</v>
      </c>
      <c r="G473" s="626">
        <v>0.02</v>
      </c>
      <c r="H473" s="625">
        <v>29</v>
      </c>
      <c r="I473" s="626" t="s">
        <v>900</v>
      </c>
      <c r="J473" s="626">
        <v>2.1000000000000001E-2</v>
      </c>
      <c r="K473" s="626">
        <v>1.7000000000000001E-2</v>
      </c>
    </row>
    <row r="474" spans="1:11" ht="17.25" customHeight="1" x14ac:dyDescent="0.15">
      <c r="A474" s="627" t="s">
        <v>864</v>
      </c>
      <c r="B474" s="626">
        <v>5.1999999999999998E-2</v>
      </c>
      <c r="C474" s="626">
        <v>1.7000000000000001E-2</v>
      </c>
      <c r="D474" s="625">
        <v>30</v>
      </c>
      <c r="E474" s="626" t="s">
        <v>889</v>
      </c>
      <c r="F474" s="626">
        <v>0.09</v>
      </c>
      <c r="G474" s="626">
        <v>2.1999999999999999E-2</v>
      </c>
      <c r="H474" s="625">
        <v>30</v>
      </c>
      <c r="I474" s="626" t="s">
        <v>864</v>
      </c>
      <c r="J474" s="626">
        <v>2.5999999999999999E-2</v>
      </c>
      <c r="K474" s="626">
        <v>7.0000000000000001E-3</v>
      </c>
    </row>
    <row r="475" spans="1:11" ht="17.25" customHeight="1" x14ac:dyDescent="0.15">
      <c r="A475" s="627" t="s">
        <v>892</v>
      </c>
      <c r="B475" s="626">
        <v>5.1999999999999998E-2</v>
      </c>
      <c r="C475" s="626">
        <v>1.6E-2</v>
      </c>
      <c r="D475" s="625">
        <v>31</v>
      </c>
      <c r="E475" s="626" t="s">
        <v>872</v>
      </c>
      <c r="F475" s="626">
        <v>8.6999999999999994E-2</v>
      </c>
      <c r="G475" s="626">
        <v>2.1999999999999999E-2</v>
      </c>
      <c r="H475" s="625">
        <v>31</v>
      </c>
      <c r="I475" s="626" t="s">
        <v>889</v>
      </c>
      <c r="J475" s="626">
        <v>2.9000000000000001E-2</v>
      </c>
      <c r="K475" s="626">
        <v>3.0000000000000001E-3</v>
      </c>
    </row>
    <row r="476" spans="1:11" ht="17.25" customHeight="1" x14ac:dyDescent="0.15">
      <c r="A476" s="627" t="s">
        <v>877</v>
      </c>
      <c r="B476" s="626">
        <v>5.3999999999999999E-2</v>
      </c>
      <c r="C476" s="626">
        <v>1.4999999999999999E-2</v>
      </c>
      <c r="D476" s="625">
        <v>32</v>
      </c>
      <c r="E476" s="626" t="s">
        <v>886</v>
      </c>
      <c r="F476" s="626">
        <v>8.2000000000000003E-2</v>
      </c>
      <c r="G476" s="626">
        <v>2.5999999999999999E-2</v>
      </c>
      <c r="H476" s="625">
        <v>32</v>
      </c>
      <c r="I476" s="626" t="s">
        <v>895</v>
      </c>
      <c r="J476" s="626">
        <v>1.4999999999999999E-2</v>
      </c>
      <c r="K476" s="626">
        <v>1.4999999999999999E-2</v>
      </c>
    </row>
    <row r="477" spans="1:11" ht="17.25" customHeight="1" x14ac:dyDescent="0.15">
      <c r="A477" s="627" t="s">
        <v>889</v>
      </c>
      <c r="B477" s="626">
        <v>5.6000000000000001E-2</v>
      </c>
      <c r="C477" s="626">
        <v>1.2E-2</v>
      </c>
      <c r="D477" s="625">
        <v>33</v>
      </c>
      <c r="E477" s="626" t="s">
        <v>897</v>
      </c>
      <c r="F477" s="626">
        <v>8.8999999999999996E-2</v>
      </c>
      <c r="G477" s="626">
        <v>1.7999999999999999E-2</v>
      </c>
      <c r="H477" s="625">
        <v>33</v>
      </c>
      <c r="I477" s="626" t="s">
        <v>866</v>
      </c>
      <c r="J477" s="626">
        <v>2.1000000000000001E-2</v>
      </c>
      <c r="K477" s="626">
        <v>8.0000000000000002E-3</v>
      </c>
    </row>
    <row r="478" spans="1:11" ht="17.25" customHeight="1" x14ac:dyDescent="0.15">
      <c r="A478" s="627" t="s">
        <v>900</v>
      </c>
      <c r="B478" s="626">
        <v>4.2000000000000003E-2</v>
      </c>
      <c r="C478" s="626">
        <v>1.9E-2</v>
      </c>
      <c r="D478" s="625">
        <v>34</v>
      </c>
      <c r="E478" s="626" t="s">
        <v>861</v>
      </c>
      <c r="F478" s="626">
        <v>6.3E-2</v>
      </c>
      <c r="G478" s="626">
        <v>4.1000000000000002E-2</v>
      </c>
      <c r="H478" s="625">
        <v>34</v>
      </c>
      <c r="I478" s="626" t="s">
        <v>872</v>
      </c>
      <c r="J478" s="626">
        <v>1.6E-2</v>
      </c>
      <c r="K478" s="626">
        <v>1.2999999999999999E-2</v>
      </c>
    </row>
    <row r="479" spans="1:11" ht="17.25" customHeight="1" x14ac:dyDescent="0.15">
      <c r="A479" s="627" t="s">
        <v>875</v>
      </c>
      <c r="B479" s="626">
        <v>4.9000000000000002E-2</v>
      </c>
      <c r="C479" s="626">
        <v>0.01</v>
      </c>
      <c r="D479" s="625">
        <v>35</v>
      </c>
      <c r="E479" s="626" t="s">
        <v>900</v>
      </c>
      <c r="F479" s="626">
        <v>7.4999999999999997E-2</v>
      </c>
      <c r="G479" s="626">
        <v>2.3E-2</v>
      </c>
      <c r="H479" s="625">
        <v>35</v>
      </c>
      <c r="I479" s="626" t="s">
        <v>893</v>
      </c>
      <c r="J479" s="626">
        <v>2.5000000000000001E-2</v>
      </c>
      <c r="K479" s="626">
        <v>0</v>
      </c>
    </row>
    <row r="480" spans="1:11" ht="17.25" customHeight="1" x14ac:dyDescent="0.15">
      <c r="A480" s="627" t="s">
        <v>872</v>
      </c>
      <c r="B480" s="626">
        <v>4.2000000000000003E-2</v>
      </c>
      <c r="C480" s="626">
        <v>1.6E-2</v>
      </c>
      <c r="D480" s="625">
        <v>36</v>
      </c>
      <c r="E480" s="626" t="s">
        <v>892</v>
      </c>
      <c r="F480" s="626">
        <v>7.4999999999999997E-2</v>
      </c>
      <c r="G480" s="626">
        <v>2.1000000000000001E-2</v>
      </c>
      <c r="H480" s="625">
        <v>36</v>
      </c>
      <c r="I480" s="626" t="s">
        <v>877</v>
      </c>
      <c r="J480" s="626">
        <v>1.7000000000000001E-2</v>
      </c>
      <c r="K480" s="626">
        <v>7.0000000000000001E-3</v>
      </c>
    </row>
    <row r="481" spans="1:11" ht="17.25" customHeight="1" x14ac:dyDescent="0.15">
      <c r="A481" s="627" t="s">
        <v>866</v>
      </c>
      <c r="B481" s="626">
        <v>0.04</v>
      </c>
      <c r="C481" s="626">
        <v>1.4999999999999999E-2</v>
      </c>
      <c r="D481" s="625">
        <v>37</v>
      </c>
      <c r="E481" s="626" t="s">
        <v>869</v>
      </c>
      <c r="F481" s="626">
        <v>8.5000000000000006E-2</v>
      </c>
      <c r="G481" s="626">
        <v>7.0000000000000001E-3</v>
      </c>
      <c r="H481" s="625">
        <v>37</v>
      </c>
      <c r="I481" s="626" t="s">
        <v>887</v>
      </c>
      <c r="J481" s="626">
        <v>2.4E-2</v>
      </c>
      <c r="K481" s="626">
        <v>0</v>
      </c>
    </row>
    <row r="482" spans="1:11" ht="17.25" customHeight="1" x14ac:dyDescent="0.15">
      <c r="A482" s="627" t="s">
        <v>895</v>
      </c>
      <c r="B482" s="626">
        <v>0.03</v>
      </c>
      <c r="C482" s="626">
        <v>2.4E-2</v>
      </c>
      <c r="D482" s="625">
        <v>38</v>
      </c>
      <c r="E482" s="626" t="s">
        <v>866</v>
      </c>
      <c r="F482" s="626">
        <v>6.6000000000000003E-2</v>
      </c>
      <c r="G482" s="626">
        <v>2.4E-2</v>
      </c>
      <c r="H482" s="625">
        <v>38</v>
      </c>
      <c r="I482" s="626" t="s">
        <v>883</v>
      </c>
      <c r="J482" s="626">
        <v>2.1000000000000001E-2</v>
      </c>
      <c r="K482" s="626">
        <v>0</v>
      </c>
    </row>
    <row r="483" spans="1:11" ht="17.25" customHeight="1" x14ac:dyDescent="0.15">
      <c r="A483" s="627" t="s">
        <v>881</v>
      </c>
      <c r="B483" s="626">
        <v>4.2999999999999997E-2</v>
      </c>
      <c r="C483" s="626">
        <v>1.0999999999999999E-2</v>
      </c>
      <c r="D483" s="625">
        <v>39</v>
      </c>
      <c r="E483" s="626" t="s">
        <v>895</v>
      </c>
      <c r="F483" s="626">
        <v>0.05</v>
      </c>
      <c r="G483" s="626">
        <v>3.5999999999999997E-2</v>
      </c>
      <c r="H483" s="625">
        <v>39</v>
      </c>
      <c r="I483" s="626" t="s">
        <v>869</v>
      </c>
      <c r="J483" s="626">
        <v>1.2999999999999999E-2</v>
      </c>
      <c r="K483" s="626">
        <v>4.0000000000000001E-3</v>
      </c>
    </row>
    <row r="484" spans="1:11" ht="17.25" customHeight="1" x14ac:dyDescent="0.15">
      <c r="A484" s="627" t="s">
        <v>869</v>
      </c>
      <c r="B484" s="626">
        <v>4.1000000000000002E-2</v>
      </c>
      <c r="C484" s="626">
        <v>5.0000000000000001E-3</v>
      </c>
      <c r="D484" s="625">
        <v>40</v>
      </c>
      <c r="E484" s="626" t="s">
        <v>882</v>
      </c>
      <c r="F484" s="626">
        <v>0</v>
      </c>
      <c r="G484" s="626">
        <v>7.6999999999999999E-2</v>
      </c>
      <c r="H484" s="625">
        <v>40</v>
      </c>
      <c r="I484" s="626" t="s">
        <v>875</v>
      </c>
      <c r="J484" s="626">
        <v>8.0000000000000002E-3</v>
      </c>
      <c r="K484" s="626">
        <v>8.0000000000000002E-3</v>
      </c>
    </row>
    <row r="485" spans="1:11" ht="17.25" customHeight="1" x14ac:dyDescent="0.15">
      <c r="A485" s="627" t="s">
        <v>882</v>
      </c>
      <c r="B485" s="626">
        <v>0</v>
      </c>
      <c r="C485" s="626">
        <v>2.9000000000000001E-2</v>
      </c>
      <c r="D485" s="625">
        <v>41</v>
      </c>
      <c r="E485" s="626" t="s">
        <v>881</v>
      </c>
      <c r="F485" s="626">
        <v>4.7E-2</v>
      </c>
      <c r="G485" s="626">
        <v>0</v>
      </c>
      <c r="H485" s="625">
        <v>41</v>
      </c>
      <c r="I485" s="626" t="s">
        <v>882</v>
      </c>
      <c r="J485" s="626">
        <v>0</v>
      </c>
      <c r="K485" s="626">
        <v>0</v>
      </c>
    </row>
    <row r="486" spans="1:11" ht="17.25" customHeight="1" x14ac:dyDescent="0.15">
      <c r="A486" s="627" t="s">
        <v>859</v>
      </c>
      <c r="B486" s="626">
        <v>0.06</v>
      </c>
      <c r="C486" s="626">
        <v>0.02</v>
      </c>
      <c r="D486" s="637" t="s">
        <v>115</v>
      </c>
      <c r="E486" s="626" t="s">
        <v>859</v>
      </c>
      <c r="F486" s="626">
        <v>9.4E-2</v>
      </c>
      <c r="G486" s="626">
        <v>3.3000000000000002E-2</v>
      </c>
      <c r="H486" s="637" t="s">
        <v>115</v>
      </c>
      <c r="I486" s="626" t="s">
        <v>859</v>
      </c>
      <c r="J486" s="626">
        <v>3.7999999999999999E-2</v>
      </c>
      <c r="K486" s="626">
        <v>1.0999999999999999E-2</v>
      </c>
    </row>
    <row r="488" spans="1:11" x14ac:dyDescent="0.15">
      <c r="A488" s="624" t="s">
        <v>858</v>
      </c>
    </row>
    <row r="489" spans="1:11" x14ac:dyDescent="0.15">
      <c r="A489" s="624"/>
    </row>
    <row r="492" spans="1:11" x14ac:dyDescent="0.15">
      <c r="A492" s="607" t="s">
        <v>78</v>
      </c>
    </row>
    <row r="493" spans="1:11" x14ac:dyDescent="0.15">
      <c r="A493" t="s">
        <v>868</v>
      </c>
      <c r="E493" t="s">
        <v>814</v>
      </c>
      <c r="I493" t="s">
        <v>812</v>
      </c>
    </row>
    <row r="494" spans="1:11" ht="40.5" x14ac:dyDescent="0.15">
      <c r="A494" s="627" t="s">
        <v>867</v>
      </c>
      <c r="B494" s="628" t="s">
        <v>47</v>
      </c>
      <c r="C494" s="628" t="s">
        <v>46</v>
      </c>
      <c r="D494" s="629"/>
      <c r="E494" s="627" t="s">
        <v>867</v>
      </c>
      <c r="F494" s="628" t="s">
        <v>47</v>
      </c>
      <c r="G494" s="628" t="s">
        <v>46</v>
      </c>
      <c r="I494" s="627" t="s">
        <v>867</v>
      </c>
      <c r="J494" s="628" t="s">
        <v>47</v>
      </c>
      <c r="K494" s="628" t="s">
        <v>46</v>
      </c>
    </row>
    <row r="495" spans="1:11" ht="17.25" customHeight="1" x14ac:dyDescent="0.15">
      <c r="A495" s="627" t="s">
        <v>884</v>
      </c>
      <c r="B495" s="626">
        <v>0.39400000000000002</v>
      </c>
      <c r="C495" s="626">
        <v>0.106</v>
      </c>
      <c r="D495" s="625">
        <v>1</v>
      </c>
      <c r="E495" s="626" t="s">
        <v>885</v>
      </c>
      <c r="F495" s="626">
        <v>0.44800000000000001</v>
      </c>
      <c r="G495" s="626">
        <v>6.9000000000000006E-2</v>
      </c>
      <c r="H495" s="625">
        <v>1</v>
      </c>
      <c r="I495" s="626" t="s">
        <v>884</v>
      </c>
      <c r="J495" s="626">
        <v>0.40300000000000002</v>
      </c>
      <c r="K495" s="626">
        <v>0.14499999999999999</v>
      </c>
    </row>
    <row r="496" spans="1:11" ht="17.25" customHeight="1" x14ac:dyDescent="0.15">
      <c r="A496" s="627" t="s">
        <v>890</v>
      </c>
      <c r="B496" s="626">
        <v>0.29299999999999998</v>
      </c>
      <c r="C496" s="626">
        <v>0.13300000000000001</v>
      </c>
      <c r="D496" s="625">
        <v>2</v>
      </c>
      <c r="E496" s="626" t="s">
        <v>887</v>
      </c>
      <c r="F496" s="626">
        <v>0.375</v>
      </c>
      <c r="G496" s="626">
        <v>0.125</v>
      </c>
      <c r="H496" s="625">
        <v>2</v>
      </c>
      <c r="I496" s="626" t="s">
        <v>890</v>
      </c>
      <c r="J496" s="626">
        <v>0.28399999999999997</v>
      </c>
      <c r="K496" s="626">
        <v>0.14199999999999999</v>
      </c>
    </row>
    <row r="497" spans="1:11" ht="17.25" customHeight="1" x14ac:dyDescent="0.15">
      <c r="A497" s="627" t="s">
        <v>885</v>
      </c>
      <c r="B497" s="626">
        <v>0.32100000000000001</v>
      </c>
      <c r="C497" s="626">
        <v>6.4000000000000001E-2</v>
      </c>
      <c r="D497" s="625">
        <v>3</v>
      </c>
      <c r="E497" s="626" t="s">
        <v>900</v>
      </c>
      <c r="F497" s="626">
        <v>0.36799999999999999</v>
      </c>
      <c r="G497" s="626">
        <v>8.5999999999999993E-2</v>
      </c>
      <c r="H497" s="625">
        <v>3</v>
      </c>
      <c r="I497" s="626" t="s">
        <v>875</v>
      </c>
      <c r="J497" s="626">
        <v>0.23599999999999999</v>
      </c>
      <c r="K497" s="626">
        <v>8.1000000000000003E-2</v>
      </c>
    </row>
    <row r="498" spans="1:11" ht="17.25" customHeight="1" x14ac:dyDescent="0.15">
      <c r="A498" s="627" t="s">
        <v>875</v>
      </c>
      <c r="B498" s="626">
        <v>0.27900000000000003</v>
      </c>
      <c r="C498" s="626">
        <v>8.7999999999999995E-2</v>
      </c>
      <c r="D498" s="625">
        <v>4</v>
      </c>
      <c r="E498" s="626" t="s">
        <v>875</v>
      </c>
      <c r="F498" s="626">
        <v>0.34599999999999997</v>
      </c>
      <c r="G498" s="626">
        <v>9.9000000000000005E-2</v>
      </c>
      <c r="H498" s="625">
        <v>4</v>
      </c>
      <c r="I498" s="626" t="s">
        <v>892</v>
      </c>
      <c r="J498" s="626">
        <v>0.25800000000000001</v>
      </c>
      <c r="K498" s="626">
        <v>5.0999999999999997E-2</v>
      </c>
    </row>
    <row r="499" spans="1:11" ht="17.25" customHeight="1" x14ac:dyDescent="0.15">
      <c r="A499" s="627" t="s">
        <v>900</v>
      </c>
      <c r="B499" s="626">
        <v>0.29899999999999999</v>
      </c>
      <c r="C499" s="626">
        <v>5.3999999999999999E-2</v>
      </c>
      <c r="D499" s="625">
        <v>5</v>
      </c>
      <c r="E499" s="626" t="s">
        <v>888</v>
      </c>
      <c r="F499" s="626">
        <v>0.34</v>
      </c>
      <c r="G499" s="626">
        <v>8.5999999999999993E-2</v>
      </c>
      <c r="H499" s="625">
        <v>5</v>
      </c>
      <c r="I499" s="626" t="s">
        <v>885</v>
      </c>
      <c r="J499" s="626">
        <v>0.245</v>
      </c>
      <c r="K499" s="626">
        <v>6.0999999999999999E-2</v>
      </c>
    </row>
    <row r="500" spans="1:11" ht="17.25" customHeight="1" x14ac:dyDescent="0.15">
      <c r="A500" s="627" t="s">
        <v>887</v>
      </c>
      <c r="B500" s="626">
        <v>0.316</v>
      </c>
      <c r="C500" s="626">
        <v>3.5000000000000003E-2</v>
      </c>
      <c r="D500" s="625">
        <v>6</v>
      </c>
      <c r="E500" s="626" t="s">
        <v>890</v>
      </c>
      <c r="F500" s="626">
        <v>0.309</v>
      </c>
      <c r="G500" s="626">
        <v>0.11700000000000001</v>
      </c>
      <c r="H500" s="625">
        <v>6</v>
      </c>
      <c r="I500" s="626" t="s">
        <v>893</v>
      </c>
      <c r="J500" s="626">
        <v>0.2</v>
      </c>
      <c r="K500" s="626">
        <v>0.1</v>
      </c>
    </row>
    <row r="501" spans="1:11" ht="17.25" customHeight="1" x14ac:dyDescent="0.15">
      <c r="A501" s="627" t="s">
        <v>892</v>
      </c>
      <c r="B501" s="626">
        <v>0.28199999999999997</v>
      </c>
      <c r="C501" s="626">
        <v>6.8000000000000005E-2</v>
      </c>
      <c r="D501" s="625">
        <v>7</v>
      </c>
      <c r="E501" s="626" t="s">
        <v>892</v>
      </c>
      <c r="F501" s="626">
        <v>0.318</v>
      </c>
      <c r="G501" s="626">
        <v>9.1999999999999998E-2</v>
      </c>
      <c r="H501" s="625">
        <v>7</v>
      </c>
      <c r="I501" s="626" t="s">
        <v>894</v>
      </c>
      <c r="J501" s="626">
        <v>0.24</v>
      </c>
      <c r="K501" s="626">
        <v>5.8000000000000003E-2</v>
      </c>
    </row>
    <row r="502" spans="1:11" ht="17.25" customHeight="1" x14ac:dyDescent="0.15">
      <c r="A502" s="627" t="s">
        <v>888</v>
      </c>
      <c r="B502" s="626">
        <v>0.27900000000000003</v>
      </c>
      <c r="C502" s="626">
        <v>6.8000000000000005E-2</v>
      </c>
      <c r="D502" s="625">
        <v>8</v>
      </c>
      <c r="E502" s="626" t="s">
        <v>884</v>
      </c>
      <c r="F502" s="626">
        <v>0.375</v>
      </c>
      <c r="G502" s="626">
        <v>3.1E-2</v>
      </c>
      <c r="H502" s="625">
        <v>8</v>
      </c>
      <c r="I502" s="626" t="s">
        <v>881</v>
      </c>
      <c r="J502" s="626">
        <v>0.19600000000000001</v>
      </c>
      <c r="K502" s="626">
        <v>9.8000000000000004E-2</v>
      </c>
    </row>
    <row r="503" spans="1:11" ht="17.25" customHeight="1" x14ac:dyDescent="0.15">
      <c r="A503" s="627" t="s">
        <v>881</v>
      </c>
      <c r="B503" s="626">
        <v>0.28699999999999998</v>
      </c>
      <c r="C503" s="626">
        <v>5.2999999999999999E-2</v>
      </c>
      <c r="D503" s="625">
        <v>9</v>
      </c>
      <c r="E503" s="626" t="s">
        <v>873</v>
      </c>
      <c r="F503" s="626">
        <v>0.29399999999999998</v>
      </c>
      <c r="G503" s="626">
        <v>0.109</v>
      </c>
      <c r="H503" s="625">
        <v>9</v>
      </c>
      <c r="I503" s="626" t="s">
        <v>887</v>
      </c>
      <c r="J503" s="626">
        <v>0.29299999999999998</v>
      </c>
      <c r="K503" s="626">
        <v>0</v>
      </c>
    </row>
    <row r="504" spans="1:11" ht="17.25" customHeight="1" x14ac:dyDescent="0.15">
      <c r="A504" s="627" t="s">
        <v>893</v>
      </c>
      <c r="B504" s="626">
        <v>0.247</v>
      </c>
      <c r="C504" s="626">
        <v>8.2000000000000003E-2</v>
      </c>
      <c r="D504" s="625">
        <v>10</v>
      </c>
      <c r="E504" s="626" t="s">
        <v>881</v>
      </c>
      <c r="F504" s="626">
        <v>0.39500000000000002</v>
      </c>
      <c r="G504" s="626">
        <v>0</v>
      </c>
      <c r="H504" s="625">
        <v>10</v>
      </c>
      <c r="I504" s="626" t="s">
        <v>889</v>
      </c>
      <c r="J504" s="626">
        <v>0.23799999999999999</v>
      </c>
      <c r="K504" s="626">
        <v>5.2999999999999999E-2</v>
      </c>
    </row>
    <row r="505" spans="1:11" ht="17.25" customHeight="1" x14ac:dyDescent="0.15">
      <c r="A505" s="627" t="s">
        <v>889</v>
      </c>
      <c r="B505" s="626">
        <v>0.25700000000000001</v>
      </c>
      <c r="C505" s="626">
        <v>7.0999999999999994E-2</v>
      </c>
      <c r="D505" s="625">
        <v>11</v>
      </c>
      <c r="E505" s="626" t="s">
        <v>864</v>
      </c>
      <c r="F505" s="626">
        <v>0.33700000000000002</v>
      </c>
      <c r="G505" s="626">
        <v>5.6000000000000001E-2</v>
      </c>
      <c r="H505" s="625">
        <v>11</v>
      </c>
      <c r="I505" s="626" t="s">
        <v>900</v>
      </c>
      <c r="J505" s="626">
        <v>0.255</v>
      </c>
      <c r="K505" s="626">
        <v>3.3000000000000002E-2</v>
      </c>
    </row>
    <row r="506" spans="1:11" ht="17.25" customHeight="1" x14ac:dyDescent="0.15">
      <c r="A506" s="627" t="s">
        <v>891</v>
      </c>
      <c r="B506" s="626">
        <v>0.26300000000000001</v>
      </c>
      <c r="C506" s="626">
        <v>6.3E-2</v>
      </c>
      <c r="D506" s="625">
        <v>12</v>
      </c>
      <c r="E506" s="626" t="s">
        <v>902</v>
      </c>
      <c r="F506" s="626">
        <v>0.28000000000000003</v>
      </c>
      <c r="G506" s="626">
        <v>0.107</v>
      </c>
      <c r="H506" s="625">
        <v>12</v>
      </c>
      <c r="I506" s="626" t="s">
        <v>891</v>
      </c>
      <c r="J506" s="626">
        <v>0.23799999999999999</v>
      </c>
      <c r="K506" s="626">
        <v>4.8000000000000001E-2</v>
      </c>
    </row>
    <row r="507" spans="1:11" ht="17.25" customHeight="1" x14ac:dyDescent="0.15">
      <c r="A507" s="627" t="s">
        <v>894</v>
      </c>
      <c r="B507" s="626">
        <v>0.248</v>
      </c>
      <c r="C507" s="626">
        <v>6.8000000000000005E-2</v>
      </c>
      <c r="D507" s="625">
        <v>13</v>
      </c>
      <c r="E507" s="626" t="s">
        <v>878</v>
      </c>
      <c r="F507" s="626">
        <v>0.29499999999999998</v>
      </c>
      <c r="G507" s="626">
        <v>9.0999999999999998E-2</v>
      </c>
      <c r="H507" s="625">
        <v>13</v>
      </c>
      <c r="I507" s="626" t="s">
        <v>888</v>
      </c>
      <c r="J507" s="626">
        <v>0.22700000000000001</v>
      </c>
      <c r="K507" s="626">
        <v>5.2999999999999999E-2</v>
      </c>
    </row>
    <row r="508" spans="1:11" ht="17.25" customHeight="1" x14ac:dyDescent="0.15">
      <c r="A508" s="627" t="s">
        <v>864</v>
      </c>
      <c r="B508" s="626">
        <v>0.26400000000000001</v>
      </c>
      <c r="C508" s="626">
        <v>0.05</v>
      </c>
      <c r="D508" s="625">
        <v>14</v>
      </c>
      <c r="E508" s="626" t="s">
        <v>891</v>
      </c>
      <c r="F508" s="626">
        <v>0.3</v>
      </c>
      <c r="G508" s="626">
        <v>8.5000000000000006E-2</v>
      </c>
      <c r="H508" s="625">
        <v>14</v>
      </c>
      <c r="I508" s="626" t="s">
        <v>866</v>
      </c>
      <c r="J508" s="626">
        <v>0.215</v>
      </c>
      <c r="K508" s="626">
        <v>5.8999999999999997E-2</v>
      </c>
    </row>
    <row r="509" spans="1:11" ht="17.25" customHeight="1" x14ac:dyDescent="0.15">
      <c r="A509" s="627" t="s">
        <v>902</v>
      </c>
      <c r="B509" s="626">
        <v>0.23799999999999999</v>
      </c>
      <c r="C509" s="626">
        <v>6.9000000000000006E-2</v>
      </c>
      <c r="D509" s="625">
        <v>15</v>
      </c>
      <c r="E509" s="626" t="s">
        <v>861</v>
      </c>
      <c r="F509" s="626">
        <v>0.28399999999999997</v>
      </c>
      <c r="G509" s="626">
        <v>9.2999999999999999E-2</v>
      </c>
      <c r="H509" s="625">
        <v>15</v>
      </c>
      <c r="I509" s="626" t="s">
        <v>886</v>
      </c>
      <c r="J509" s="626">
        <v>0.215</v>
      </c>
      <c r="K509" s="626">
        <v>5.8000000000000003E-2</v>
      </c>
    </row>
    <row r="510" spans="1:11" ht="17.25" customHeight="1" x14ac:dyDescent="0.15">
      <c r="A510" s="627" t="s">
        <v>866</v>
      </c>
      <c r="B510" s="626">
        <v>0.246</v>
      </c>
      <c r="C510" s="626">
        <v>5.5E-2</v>
      </c>
      <c r="D510" s="625">
        <v>16</v>
      </c>
      <c r="E510" s="626" t="s">
        <v>899</v>
      </c>
      <c r="F510" s="626">
        <v>0.25</v>
      </c>
      <c r="G510" s="626">
        <v>0.125</v>
      </c>
      <c r="H510" s="625">
        <v>16</v>
      </c>
      <c r="I510" s="626" t="s">
        <v>880</v>
      </c>
      <c r="J510" s="626">
        <v>0.21099999999999999</v>
      </c>
      <c r="K510" s="626">
        <v>5.1999999999999998E-2</v>
      </c>
    </row>
    <row r="511" spans="1:11" ht="17.25" customHeight="1" x14ac:dyDescent="0.15">
      <c r="A511" s="627" t="s">
        <v>897</v>
      </c>
      <c r="B511" s="626">
        <v>0.25800000000000001</v>
      </c>
      <c r="C511" s="626">
        <v>0.04</v>
      </c>
      <c r="D511" s="625">
        <v>17</v>
      </c>
      <c r="E511" s="626" t="s">
        <v>889</v>
      </c>
      <c r="F511" s="626">
        <v>0.28100000000000003</v>
      </c>
      <c r="G511" s="626">
        <v>9.4E-2</v>
      </c>
      <c r="H511" s="625">
        <v>17</v>
      </c>
      <c r="I511" s="626" t="s">
        <v>864</v>
      </c>
      <c r="J511" s="626">
        <v>0.21</v>
      </c>
      <c r="K511" s="626">
        <v>4.4999999999999998E-2</v>
      </c>
    </row>
    <row r="512" spans="1:11" ht="17.25" customHeight="1" x14ac:dyDescent="0.15">
      <c r="A512" s="627" t="s">
        <v>873</v>
      </c>
      <c r="B512" s="626">
        <v>0.22800000000000001</v>
      </c>
      <c r="C512" s="626">
        <v>6.9000000000000006E-2</v>
      </c>
      <c r="D512" s="625">
        <v>18</v>
      </c>
      <c r="E512" s="626" t="s">
        <v>893</v>
      </c>
      <c r="F512" s="626">
        <v>0.30299999999999999</v>
      </c>
      <c r="G512" s="626">
        <v>6.0999999999999999E-2</v>
      </c>
      <c r="H512" s="625">
        <v>18</v>
      </c>
      <c r="I512" s="626" t="s">
        <v>872</v>
      </c>
      <c r="J512" s="626">
        <v>0.223</v>
      </c>
      <c r="K512" s="626">
        <v>3.2000000000000001E-2</v>
      </c>
    </row>
    <row r="513" spans="1:11" ht="17.25" customHeight="1" x14ac:dyDescent="0.15">
      <c r="A513" s="627" t="s">
        <v>880</v>
      </c>
      <c r="B513" s="626">
        <v>0.23400000000000001</v>
      </c>
      <c r="C513" s="626">
        <v>5.8000000000000003E-2</v>
      </c>
      <c r="D513" s="625">
        <v>19</v>
      </c>
      <c r="E513" s="626" t="s">
        <v>897</v>
      </c>
      <c r="F513" s="626">
        <v>0.316</v>
      </c>
      <c r="G513" s="626">
        <v>4.2999999999999997E-2</v>
      </c>
      <c r="H513" s="625">
        <v>19</v>
      </c>
      <c r="I513" s="626" t="s">
        <v>897</v>
      </c>
      <c r="J513" s="626">
        <v>0.21199999999999999</v>
      </c>
      <c r="K513" s="626">
        <v>3.7999999999999999E-2</v>
      </c>
    </row>
    <row r="514" spans="1:11" ht="17.25" customHeight="1" x14ac:dyDescent="0.15">
      <c r="A514" s="627" t="s">
        <v>886</v>
      </c>
      <c r="B514" s="626">
        <v>0.221</v>
      </c>
      <c r="C514" s="626">
        <v>6.9000000000000006E-2</v>
      </c>
      <c r="D514" s="625">
        <v>20</v>
      </c>
      <c r="E514" s="626" t="s">
        <v>863</v>
      </c>
      <c r="F514" s="626">
        <v>0.27600000000000002</v>
      </c>
      <c r="G514" s="626">
        <v>7.3999999999999996E-2</v>
      </c>
      <c r="H514" s="625">
        <v>20</v>
      </c>
      <c r="I514" s="626" t="s">
        <v>902</v>
      </c>
      <c r="J514" s="626">
        <v>0.20399999999999999</v>
      </c>
      <c r="K514" s="626">
        <v>3.9E-2</v>
      </c>
    </row>
    <row r="515" spans="1:11" ht="17.25" customHeight="1" x14ac:dyDescent="0.15">
      <c r="A515" s="627" t="s">
        <v>878</v>
      </c>
      <c r="B515" s="626">
        <v>0.19800000000000001</v>
      </c>
      <c r="C515" s="626">
        <v>8.8999999999999996E-2</v>
      </c>
      <c r="D515" s="625">
        <v>21</v>
      </c>
      <c r="E515" s="626" t="s">
        <v>894</v>
      </c>
      <c r="F515" s="626">
        <v>0.26100000000000001</v>
      </c>
      <c r="G515" s="626">
        <v>8.4000000000000005E-2</v>
      </c>
      <c r="H515" s="625">
        <v>21</v>
      </c>
      <c r="I515" s="626" t="s">
        <v>882</v>
      </c>
      <c r="J515" s="626">
        <v>0.23799999999999999</v>
      </c>
      <c r="K515" s="626">
        <v>0</v>
      </c>
    </row>
    <row r="516" spans="1:11" ht="17.25" customHeight="1" x14ac:dyDescent="0.15">
      <c r="A516" s="627" t="s">
        <v>872</v>
      </c>
      <c r="B516" s="626">
        <v>0.249</v>
      </c>
      <c r="C516" s="626">
        <v>3.5999999999999997E-2</v>
      </c>
      <c r="D516" s="625">
        <v>22</v>
      </c>
      <c r="E516" s="626" t="s">
        <v>869</v>
      </c>
      <c r="F516" s="626">
        <v>0.30099999999999999</v>
      </c>
      <c r="G516" s="626">
        <v>3.9E-2</v>
      </c>
      <c r="H516" s="625">
        <v>22</v>
      </c>
      <c r="I516" s="626" t="s">
        <v>895</v>
      </c>
      <c r="J516" s="626">
        <v>0.224</v>
      </c>
      <c r="K516" s="626">
        <v>5.0000000000000001E-3</v>
      </c>
    </row>
    <row r="517" spans="1:11" ht="17.25" customHeight="1" x14ac:dyDescent="0.15">
      <c r="A517" s="627" t="s">
        <v>861</v>
      </c>
      <c r="B517" s="626">
        <v>0.216</v>
      </c>
      <c r="C517" s="626">
        <v>6.6000000000000003E-2</v>
      </c>
      <c r="D517" s="625">
        <v>23</v>
      </c>
      <c r="E517" s="626" t="s">
        <v>872</v>
      </c>
      <c r="F517" s="626">
        <v>0.29499999999999998</v>
      </c>
      <c r="G517" s="626">
        <v>4.3999999999999997E-2</v>
      </c>
      <c r="H517" s="625">
        <v>23</v>
      </c>
      <c r="I517" s="626" t="s">
        <v>901</v>
      </c>
      <c r="J517" s="626">
        <v>0.182</v>
      </c>
      <c r="K517" s="626">
        <v>4.5999999999999999E-2</v>
      </c>
    </row>
    <row r="518" spans="1:11" ht="17.25" customHeight="1" x14ac:dyDescent="0.15">
      <c r="A518" s="627" t="s">
        <v>882</v>
      </c>
      <c r="B518" s="626">
        <v>0.23499999999999999</v>
      </c>
      <c r="C518" s="626">
        <v>2.9000000000000001E-2</v>
      </c>
      <c r="D518" s="625">
        <v>24</v>
      </c>
      <c r="E518" s="626" t="s">
        <v>866</v>
      </c>
      <c r="F518" s="626">
        <v>0.28899999999999998</v>
      </c>
      <c r="G518" s="626">
        <v>4.8000000000000001E-2</v>
      </c>
      <c r="H518" s="625">
        <v>24</v>
      </c>
      <c r="I518" s="626" t="s">
        <v>873</v>
      </c>
      <c r="J518" s="626">
        <v>0.182</v>
      </c>
      <c r="K518" s="626">
        <v>4.2000000000000003E-2</v>
      </c>
    </row>
    <row r="519" spans="1:11" ht="17.25" customHeight="1" x14ac:dyDescent="0.15">
      <c r="A519" s="627" t="s">
        <v>899</v>
      </c>
      <c r="B519" s="626">
        <v>0.13</v>
      </c>
      <c r="C519" s="626">
        <v>0.13</v>
      </c>
      <c r="D519" s="625">
        <v>25</v>
      </c>
      <c r="E519" s="626" t="s">
        <v>880</v>
      </c>
      <c r="F519" s="626">
        <v>0.26700000000000002</v>
      </c>
      <c r="G519" s="626">
        <v>6.7000000000000004E-2</v>
      </c>
      <c r="H519" s="625">
        <v>25</v>
      </c>
      <c r="I519" s="626" t="s">
        <v>898</v>
      </c>
      <c r="J519" s="626">
        <v>0.158</v>
      </c>
      <c r="K519" s="626">
        <v>0.06</v>
      </c>
    </row>
    <row r="520" spans="1:11" ht="17.25" customHeight="1" x14ac:dyDescent="0.15">
      <c r="A520" s="627" t="s">
        <v>863</v>
      </c>
      <c r="B520" s="626">
        <v>0.20799999999999999</v>
      </c>
      <c r="C520" s="626">
        <v>5.0999999999999997E-2</v>
      </c>
      <c r="D520" s="625">
        <v>26</v>
      </c>
      <c r="E520" s="626" t="s">
        <v>860</v>
      </c>
      <c r="F520" s="626">
        <v>0.245</v>
      </c>
      <c r="G520" s="626">
        <v>7.5999999999999998E-2</v>
      </c>
      <c r="H520" s="625">
        <v>26</v>
      </c>
      <c r="I520" s="626" t="s">
        <v>879</v>
      </c>
      <c r="J520" s="626">
        <v>0.17599999999999999</v>
      </c>
      <c r="K520" s="626">
        <v>3.6999999999999998E-2</v>
      </c>
    </row>
    <row r="521" spans="1:11" ht="17.25" customHeight="1" x14ac:dyDescent="0.15">
      <c r="A521" s="627" t="s">
        <v>895</v>
      </c>
      <c r="B521" s="626">
        <v>0.23</v>
      </c>
      <c r="C521" s="626">
        <v>2.7E-2</v>
      </c>
      <c r="D521" s="625">
        <v>27</v>
      </c>
      <c r="E521" s="626" t="s">
        <v>886</v>
      </c>
      <c r="F521" s="626">
        <v>0.22900000000000001</v>
      </c>
      <c r="G521" s="626">
        <v>8.4000000000000005E-2</v>
      </c>
      <c r="H521" s="625">
        <v>27</v>
      </c>
      <c r="I521" s="626" t="s">
        <v>861</v>
      </c>
      <c r="J521" s="626">
        <v>0.16600000000000001</v>
      </c>
      <c r="K521" s="626">
        <v>4.4999999999999998E-2</v>
      </c>
    </row>
    <row r="522" spans="1:11" ht="17.25" customHeight="1" x14ac:dyDescent="0.15">
      <c r="A522" s="627" t="s">
        <v>898</v>
      </c>
      <c r="B522" s="626">
        <v>0.18099999999999999</v>
      </c>
      <c r="C522" s="626">
        <v>7.0999999999999994E-2</v>
      </c>
      <c r="D522" s="625">
        <v>28</v>
      </c>
      <c r="E522" s="626" t="s">
        <v>882</v>
      </c>
      <c r="F522" s="626">
        <v>0.23100000000000001</v>
      </c>
      <c r="G522" s="626">
        <v>7.6999999999999999E-2</v>
      </c>
      <c r="H522" s="625">
        <v>28</v>
      </c>
      <c r="I522" s="626" t="s">
        <v>878</v>
      </c>
      <c r="J522" s="626">
        <v>0.123</v>
      </c>
      <c r="K522" s="626">
        <v>8.7999999999999995E-2</v>
      </c>
    </row>
    <row r="523" spans="1:11" ht="17.25" customHeight="1" x14ac:dyDescent="0.15">
      <c r="A523" s="627" t="s">
        <v>860</v>
      </c>
      <c r="B523" s="626">
        <v>0.188</v>
      </c>
      <c r="C523" s="626">
        <v>5.1999999999999998E-2</v>
      </c>
      <c r="D523" s="625">
        <v>29</v>
      </c>
      <c r="E523" s="626" t="s">
        <v>898</v>
      </c>
      <c r="F523" s="626">
        <v>0.218</v>
      </c>
      <c r="G523" s="626">
        <v>8.8999999999999996E-2</v>
      </c>
      <c r="H523" s="625">
        <v>29</v>
      </c>
      <c r="I523" s="626" t="s">
        <v>863</v>
      </c>
      <c r="J523" s="626">
        <v>0.16500000000000001</v>
      </c>
      <c r="K523" s="626">
        <v>3.6999999999999998E-2</v>
      </c>
    </row>
    <row r="524" spans="1:11" ht="17.25" customHeight="1" x14ac:dyDescent="0.15">
      <c r="A524" s="627" t="s">
        <v>901</v>
      </c>
      <c r="B524" s="626">
        <v>0.19600000000000001</v>
      </c>
      <c r="C524" s="626">
        <v>4.2999999999999997E-2</v>
      </c>
      <c r="D524" s="625">
        <v>30</v>
      </c>
      <c r="E524" s="626" t="s">
        <v>895</v>
      </c>
      <c r="F524" s="626">
        <v>0.23699999999999999</v>
      </c>
      <c r="G524" s="626">
        <v>5.8000000000000003E-2</v>
      </c>
      <c r="H524" s="625">
        <v>30</v>
      </c>
      <c r="I524" s="626" t="s">
        <v>862</v>
      </c>
      <c r="J524" s="626">
        <v>0.16300000000000001</v>
      </c>
      <c r="K524" s="626">
        <v>3.9E-2</v>
      </c>
    </row>
    <row r="525" spans="1:11" ht="17.25" customHeight="1" x14ac:dyDescent="0.15">
      <c r="A525" s="627" t="s">
        <v>869</v>
      </c>
      <c r="B525" s="626">
        <v>0.21</v>
      </c>
      <c r="C525" s="626">
        <v>2.5999999999999999E-2</v>
      </c>
      <c r="D525" s="625">
        <v>31</v>
      </c>
      <c r="E525" s="626" t="s">
        <v>883</v>
      </c>
      <c r="F525" s="626">
        <v>0.19400000000000001</v>
      </c>
      <c r="G525" s="626">
        <v>9.7000000000000003E-2</v>
      </c>
      <c r="H525" s="625">
        <v>31</v>
      </c>
      <c r="I525" s="626" t="s">
        <v>899</v>
      </c>
      <c r="J525" s="626">
        <v>6.7000000000000004E-2</v>
      </c>
      <c r="K525" s="626">
        <v>0.13300000000000001</v>
      </c>
    </row>
    <row r="526" spans="1:11" ht="17.25" customHeight="1" x14ac:dyDescent="0.15">
      <c r="A526" s="627" t="s">
        <v>862</v>
      </c>
      <c r="B526" s="626">
        <v>0.188</v>
      </c>
      <c r="C526" s="626">
        <v>4.4999999999999998E-2</v>
      </c>
      <c r="D526" s="625">
        <v>32</v>
      </c>
      <c r="E526" s="626" t="s">
        <v>862</v>
      </c>
      <c r="F526" s="626">
        <v>0.22800000000000001</v>
      </c>
      <c r="G526" s="626">
        <v>5.6000000000000001E-2</v>
      </c>
      <c r="H526" s="625">
        <v>32</v>
      </c>
      <c r="I526" s="626" t="s">
        <v>870</v>
      </c>
      <c r="J526" s="626">
        <v>0.17399999999999999</v>
      </c>
      <c r="K526" s="626">
        <v>2.1999999999999999E-2</v>
      </c>
    </row>
    <row r="527" spans="1:11" ht="17.25" customHeight="1" x14ac:dyDescent="0.15">
      <c r="A527" s="627" t="s">
        <v>870</v>
      </c>
      <c r="B527" s="626">
        <v>0.19</v>
      </c>
      <c r="C527" s="626">
        <v>3.5999999999999997E-2</v>
      </c>
      <c r="D527" s="625">
        <v>33</v>
      </c>
      <c r="E527" s="626" t="s">
        <v>870</v>
      </c>
      <c r="F527" s="626">
        <v>0.21099999999999999</v>
      </c>
      <c r="G527" s="626">
        <v>5.2999999999999999E-2</v>
      </c>
      <c r="H527" s="625">
        <v>33</v>
      </c>
      <c r="I527" s="626" t="s">
        <v>860</v>
      </c>
      <c r="J527" s="626">
        <v>0.151</v>
      </c>
      <c r="K527" s="626">
        <v>3.5999999999999997E-2</v>
      </c>
    </row>
    <row r="528" spans="1:11" ht="17.25" customHeight="1" x14ac:dyDescent="0.15">
      <c r="A528" s="627" t="s">
        <v>883</v>
      </c>
      <c r="B528" s="626">
        <v>0.16500000000000001</v>
      </c>
      <c r="C528" s="626">
        <v>5.0999999999999997E-2</v>
      </c>
      <c r="D528" s="625">
        <v>34</v>
      </c>
      <c r="E528" s="626" t="s">
        <v>901</v>
      </c>
      <c r="F528" s="626">
        <v>0.22</v>
      </c>
      <c r="G528" s="626">
        <v>3.9E-2</v>
      </c>
      <c r="H528" s="625">
        <v>34</v>
      </c>
      <c r="I528" s="626" t="s">
        <v>869</v>
      </c>
      <c r="J528" s="626">
        <v>0.152</v>
      </c>
      <c r="K528" s="626">
        <v>1.7000000000000001E-2</v>
      </c>
    </row>
    <row r="529" spans="1:11" ht="17.25" customHeight="1" x14ac:dyDescent="0.15">
      <c r="A529" s="627" t="s">
        <v>879</v>
      </c>
      <c r="B529" s="626">
        <v>0.16400000000000001</v>
      </c>
      <c r="C529" s="626">
        <v>2.9000000000000001E-2</v>
      </c>
      <c r="D529" s="625">
        <v>35</v>
      </c>
      <c r="E529" s="626" t="s">
        <v>876</v>
      </c>
      <c r="F529" s="626">
        <v>0.17399999999999999</v>
      </c>
      <c r="G529" s="626">
        <v>6.6000000000000003E-2</v>
      </c>
      <c r="H529" s="625">
        <v>35</v>
      </c>
      <c r="I529" s="626" t="s">
        <v>883</v>
      </c>
      <c r="J529" s="626">
        <v>0.14599999999999999</v>
      </c>
      <c r="K529" s="626">
        <v>2.1000000000000001E-2</v>
      </c>
    </row>
    <row r="530" spans="1:11" ht="17.25" customHeight="1" x14ac:dyDescent="0.15">
      <c r="A530" s="627" t="s">
        <v>876</v>
      </c>
      <c r="B530" s="626">
        <v>0.13500000000000001</v>
      </c>
      <c r="C530" s="626">
        <v>5.3999999999999999E-2</v>
      </c>
      <c r="D530" s="625">
        <v>36</v>
      </c>
      <c r="E530" s="626" t="s">
        <v>871</v>
      </c>
      <c r="F530" s="626">
        <v>0.21199999999999999</v>
      </c>
      <c r="G530" s="626">
        <v>2.4E-2</v>
      </c>
      <c r="H530" s="625">
        <v>36</v>
      </c>
      <c r="I530" s="626" t="s">
        <v>896</v>
      </c>
      <c r="J530" s="626">
        <v>0.11600000000000001</v>
      </c>
      <c r="K530" s="626">
        <v>4.9000000000000002E-2</v>
      </c>
    </row>
    <row r="531" spans="1:11" ht="17.25" customHeight="1" x14ac:dyDescent="0.15">
      <c r="A531" s="627" t="s">
        <v>874</v>
      </c>
      <c r="B531" s="626">
        <v>0.15</v>
      </c>
      <c r="C531" s="626">
        <v>3.2000000000000001E-2</v>
      </c>
      <c r="D531" s="625">
        <v>37</v>
      </c>
      <c r="E531" s="626" t="s">
        <v>874</v>
      </c>
      <c r="F531" s="626">
        <v>0.19</v>
      </c>
      <c r="G531" s="626">
        <v>4.4999999999999998E-2</v>
      </c>
      <c r="H531" s="625">
        <v>37</v>
      </c>
      <c r="I531" s="626" t="s">
        <v>876</v>
      </c>
      <c r="J531" s="626">
        <v>0.112</v>
      </c>
      <c r="K531" s="626">
        <v>4.5999999999999999E-2</v>
      </c>
    </row>
    <row r="532" spans="1:11" ht="17.25" customHeight="1" x14ac:dyDescent="0.15">
      <c r="A532" s="627" t="s">
        <v>871</v>
      </c>
      <c r="B532" s="626">
        <v>0.14899999999999999</v>
      </c>
      <c r="C532" s="626">
        <v>2.1000000000000001E-2</v>
      </c>
      <c r="D532" s="625">
        <v>38</v>
      </c>
      <c r="E532" s="626" t="s">
        <v>865</v>
      </c>
      <c r="F532" s="626">
        <v>0.16600000000000001</v>
      </c>
      <c r="G532" s="626">
        <v>5.0999999999999997E-2</v>
      </c>
      <c r="H532" s="625">
        <v>38</v>
      </c>
      <c r="I532" s="626" t="s">
        <v>874</v>
      </c>
      <c r="J532" s="626">
        <v>0.121</v>
      </c>
      <c r="K532" s="626">
        <v>2.3E-2</v>
      </c>
    </row>
    <row r="533" spans="1:11" ht="17.25" customHeight="1" x14ac:dyDescent="0.15">
      <c r="A533" s="627" t="s">
        <v>865</v>
      </c>
      <c r="B533" s="626">
        <v>0.13200000000000001</v>
      </c>
      <c r="C533" s="626">
        <v>3.5000000000000003E-2</v>
      </c>
      <c r="D533" s="625">
        <v>39</v>
      </c>
      <c r="E533" s="626" t="s">
        <v>877</v>
      </c>
      <c r="F533" s="626">
        <v>0.14899999999999999</v>
      </c>
      <c r="G533" s="626">
        <v>3.9E-2</v>
      </c>
      <c r="H533" s="625">
        <v>39</v>
      </c>
      <c r="I533" s="626" t="s">
        <v>865</v>
      </c>
      <c r="J533" s="626">
        <v>0.108</v>
      </c>
      <c r="K533" s="626">
        <v>2.4E-2</v>
      </c>
    </row>
    <row r="534" spans="1:11" ht="17.25" customHeight="1" x14ac:dyDescent="0.15">
      <c r="A534" s="627" t="s">
        <v>896</v>
      </c>
      <c r="B534" s="626">
        <v>0.115</v>
      </c>
      <c r="C534" s="626">
        <v>5.1999999999999998E-2</v>
      </c>
      <c r="D534" s="625">
        <v>40</v>
      </c>
      <c r="E534" s="626" t="s">
        <v>896</v>
      </c>
      <c r="F534" s="626">
        <v>0.112</v>
      </c>
      <c r="G534" s="626">
        <v>5.6000000000000001E-2</v>
      </c>
      <c r="H534" s="625">
        <v>40</v>
      </c>
      <c r="I534" s="626" t="s">
        <v>877</v>
      </c>
      <c r="J534" s="626">
        <v>0.115</v>
      </c>
      <c r="K534" s="626">
        <v>1.4E-2</v>
      </c>
    </row>
    <row r="535" spans="1:11" ht="17.25" customHeight="1" x14ac:dyDescent="0.15">
      <c r="A535" s="627" t="s">
        <v>877</v>
      </c>
      <c r="B535" s="626">
        <v>0.128</v>
      </c>
      <c r="C535" s="626">
        <v>2.4E-2</v>
      </c>
      <c r="D535" s="625">
        <v>41</v>
      </c>
      <c r="E535" s="626" t="s">
        <v>879</v>
      </c>
      <c r="F535" s="626">
        <v>0.14399999999999999</v>
      </c>
      <c r="G535" s="626">
        <v>1.6E-2</v>
      </c>
      <c r="H535" s="625">
        <v>41</v>
      </c>
      <c r="I535" s="626" t="s">
        <v>871</v>
      </c>
      <c r="J535" s="626">
        <v>9.7000000000000003E-2</v>
      </c>
      <c r="K535" s="626">
        <v>1.9E-2</v>
      </c>
    </row>
    <row r="536" spans="1:11" ht="17.25" customHeight="1" x14ac:dyDescent="0.15">
      <c r="A536" s="627" t="s">
        <v>859</v>
      </c>
      <c r="B536" s="626">
        <v>0.21</v>
      </c>
      <c r="C536" s="626">
        <v>5.3999999999999999E-2</v>
      </c>
      <c r="D536" s="637" t="s">
        <v>115</v>
      </c>
      <c r="E536" s="626" t="s">
        <v>859</v>
      </c>
      <c r="F536" s="626">
        <v>0.254</v>
      </c>
      <c r="G536" s="626">
        <v>7.0999999999999994E-2</v>
      </c>
      <c r="H536" s="637" t="s">
        <v>115</v>
      </c>
      <c r="I536" s="626" t="s">
        <v>859</v>
      </c>
      <c r="J536" s="626">
        <v>0.18099999999999999</v>
      </c>
      <c r="K536" s="626">
        <v>4.2000000000000003E-2</v>
      </c>
    </row>
    <row r="538" spans="1:11" x14ac:dyDescent="0.15">
      <c r="A538" s="624" t="s">
        <v>858</v>
      </c>
    </row>
    <row r="541" spans="1:11" x14ac:dyDescent="0.15">
      <c r="A541" s="607" t="s">
        <v>79</v>
      </c>
    </row>
    <row r="542" spans="1:11" x14ac:dyDescent="0.15">
      <c r="A542" t="s">
        <v>868</v>
      </c>
      <c r="E542" t="s">
        <v>814</v>
      </c>
      <c r="I542" t="s">
        <v>812</v>
      </c>
    </row>
    <row r="543" spans="1:11" ht="27" x14ac:dyDescent="0.15">
      <c r="A543" s="627" t="s">
        <v>904</v>
      </c>
      <c r="B543" s="628" t="s">
        <v>50</v>
      </c>
      <c r="C543" s="628" t="s">
        <v>49</v>
      </c>
      <c r="D543" s="629"/>
      <c r="E543" s="627" t="s">
        <v>904</v>
      </c>
      <c r="F543" s="628" t="s">
        <v>50</v>
      </c>
      <c r="G543" s="628" t="s">
        <v>49</v>
      </c>
      <c r="I543" s="627" t="s">
        <v>904</v>
      </c>
      <c r="J543" s="628" t="s">
        <v>50</v>
      </c>
      <c r="K543" s="628" t="s">
        <v>49</v>
      </c>
    </row>
    <row r="544" spans="1:11" ht="17.25" customHeight="1" x14ac:dyDescent="0.15">
      <c r="A544" s="627" t="s">
        <v>881</v>
      </c>
      <c r="B544" s="626">
        <v>0.70199999999999996</v>
      </c>
      <c r="C544" s="626">
        <v>0.20200000000000001</v>
      </c>
      <c r="D544" s="625">
        <v>1</v>
      </c>
      <c r="E544" s="626" t="s">
        <v>881</v>
      </c>
      <c r="F544" s="626">
        <v>0.76700000000000002</v>
      </c>
      <c r="G544" s="626">
        <v>0.14000000000000001</v>
      </c>
      <c r="H544" s="625">
        <v>1</v>
      </c>
      <c r="I544" s="626" t="s">
        <v>881</v>
      </c>
      <c r="J544" s="626">
        <v>0.64700000000000002</v>
      </c>
      <c r="K544" s="626">
        <v>0.255</v>
      </c>
    </row>
    <row r="545" spans="1:11" ht="17.25" customHeight="1" x14ac:dyDescent="0.15">
      <c r="A545" s="627" t="s">
        <v>884</v>
      </c>
      <c r="B545" s="626">
        <v>0.69099999999999995</v>
      </c>
      <c r="C545" s="626">
        <v>0.191</v>
      </c>
      <c r="D545" s="625">
        <v>2</v>
      </c>
      <c r="E545" s="626" t="s">
        <v>884</v>
      </c>
      <c r="F545" s="626">
        <v>0.71899999999999997</v>
      </c>
      <c r="G545" s="626">
        <v>0.156</v>
      </c>
      <c r="H545" s="625">
        <v>2</v>
      </c>
      <c r="I545" s="626" t="s">
        <v>884</v>
      </c>
      <c r="J545" s="626">
        <v>0.67700000000000005</v>
      </c>
      <c r="K545" s="626">
        <v>0.21</v>
      </c>
    </row>
    <row r="546" spans="1:11" ht="17.25" customHeight="1" x14ac:dyDescent="0.15">
      <c r="A546" s="627" t="s">
        <v>876</v>
      </c>
      <c r="B546" s="626">
        <v>0.72099999999999997</v>
      </c>
      <c r="C546" s="626">
        <v>0.155</v>
      </c>
      <c r="D546" s="625">
        <v>3</v>
      </c>
      <c r="E546" s="626" t="s">
        <v>876</v>
      </c>
      <c r="F546" s="626">
        <v>0.71099999999999997</v>
      </c>
      <c r="G546" s="626">
        <v>0.161</v>
      </c>
      <c r="H546" s="625">
        <v>3</v>
      </c>
      <c r="I546" s="626" t="s">
        <v>876</v>
      </c>
      <c r="J546" s="626">
        <v>0.72699999999999998</v>
      </c>
      <c r="K546" s="626">
        <v>0.151</v>
      </c>
    </row>
    <row r="547" spans="1:11" ht="17.25" customHeight="1" x14ac:dyDescent="0.15">
      <c r="A547" s="627" t="s">
        <v>877</v>
      </c>
      <c r="B547" s="626">
        <v>0.752</v>
      </c>
      <c r="C547" s="626">
        <v>0.10299999999999999</v>
      </c>
      <c r="D547" s="625">
        <v>4</v>
      </c>
      <c r="E547" s="626" t="s">
        <v>872</v>
      </c>
      <c r="F547" s="626">
        <v>0.65600000000000003</v>
      </c>
      <c r="G547" s="626">
        <v>0.191</v>
      </c>
      <c r="H547" s="625">
        <v>4</v>
      </c>
      <c r="I547" s="626" t="s">
        <v>877</v>
      </c>
      <c r="J547" s="626">
        <v>0.78300000000000003</v>
      </c>
      <c r="K547" s="626">
        <v>9.4E-2</v>
      </c>
    </row>
    <row r="548" spans="1:11" ht="17.25" customHeight="1" x14ac:dyDescent="0.15">
      <c r="A548" s="627" t="s">
        <v>879</v>
      </c>
      <c r="B548" s="626">
        <v>0.67200000000000004</v>
      </c>
      <c r="C548" s="626">
        <v>0.15</v>
      </c>
      <c r="D548" s="625">
        <v>5</v>
      </c>
      <c r="E548" s="626" t="s">
        <v>877</v>
      </c>
      <c r="F548" s="626">
        <v>0.70199999999999996</v>
      </c>
      <c r="G548" s="626">
        <v>0.11600000000000001</v>
      </c>
      <c r="H548" s="625">
        <v>5</v>
      </c>
      <c r="I548" s="626" t="s">
        <v>879</v>
      </c>
      <c r="J548" s="626">
        <v>0.69899999999999995</v>
      </c>
      <c r="K548" s="626">
        <v>0.13</v>
      </c>
    </row>
    <row r="549" spans="1:11" ht="17.25" customHeight="1" x14ac:dyDescent="0.15">
      <c r="A549" s="627" t="s">
        <v>872</v>
      </c>
      <c r="B549" s="626">
        <v>0.63600000000000001</v>
      </c>
      <c r="C549" s="626">
        <v>0.17699999999999999</v>
      </c>
      <c r="D549" s="625">
        <v>6</v>
      </c>
      <c r="E549" s="626" t="s">
        <v>879</v>
      </c>
      <c r="F549" s="626">
        <v>0.624</v>
      </c>
      <c r="G549" s="626">
        <v>0.184</v>
      </c>
      <c r="H549" s="625">
        <v>6</v>
      </c>
      <c r="I549" s="626" t="s">
        <v>872</v>
      </c>
      <c r="J549" s="626">
        <v>0.624</v>
      </c>
      <c r="K549" s="626">
        <v>0.16900000000000001</v>
      </c>
    </row>
    <row r="550" spans="1:11" ht="17.25" customHeight="1" x14ac:dyDescent="0.15">
      <c r="A550" s="627" t="s">
        <v>874</v>
      </c>
      <c r="B550" s="626">
        <v>0.66700000000000004</v>
      </c>
      <c r="C550" s="626">
        <v>0.122</v>
      </c>
      <c r="D550" s="625">
        <v>7</v>
      </c>
      <c r="E550" s="626" t="s">
        <v>901</v>
      </c>
      <c r="F550" s="626">
        <v>0.67700000000000005</v>
      </c>
      <c r="G550" s="626">
        <v>0.129</v>
      </c>
      <c r="H550" s="625">
        <v>7</v>
      </c>
      <c r="I550" s="626" t="s">
        <v>874</v>
      </c>
      <c r="J550" s="626">
        <v>0.67100000000000004</v>
      </c>
      <c r="K550" s="626">
        <v>0.11600000000000001</v>
      </c>
    </row>
    <row r="551" spans="1:11" ht="17.25" customHeight="1" x14ac:dyDescent="0.15">
      <c r="A551" s="627" t="s">
        <v>901</v>
      </c>
      <c r="B551" s="626">
        <v>0.65100000000000002</v>
      </c>
      <c r="C551" s="626">
        <v>0.11</v>
      </c>
      <c r="D551" s="625">
        <v>8</v>
      </c>
      <c r="E551" s="626" t="s">
        <v>874</v>
      </c>
      <c r="F551" s="626">
        <v>0.66100000000000003</v>
      </c>
      <c r="G551" s="626">
        <v>0.129</v>
      </c>
      <c r="H551" s="625">
        <v>8</v>
      </c>
      <c r="I551" s="626" t="s">
        <v>882</v>
      </c>
      <c r="J551" s="626">
        <v>0.66700000000000004</v>
      </c>
      <c r="K551" s="626">
        <v>9.5000000000000001E-2</v>
      </c>
    </row>
    <row r="552" spans="1:11" ht="17.25" customHeight="1" x14ac:dyDescent="0.15">
      <c r="A552" s="627" t="s">
        <v>897</v>
      </c>
      <c r="B552" s="626">
        <v>0.64800000000000002</v>
      </c>
      <c r="C552" s="626">
        <v>8.8999999999999996E-2</v>
      </c>
      <c r="D552" s="625">
        <v>9</v>
      </c>
      <c r="E552" s="626" t="s">
        <v>883</v>
      </c>
      <c r="F552" s="626">
        <v>0.67700000000000005</v>
      </c>
      <c r="G552" s="626">
        <v>9.7000000000000003E-2</v>
      </c>
      <c r="H552" s="625">
        <v>9</v>
      </c>
      <c r="I552" s="626" t="s">
        <v>866</v>
      </c>
      <c r="J552" s="626">
        <v>0.64600000000000002</v>
      </c>
      <c r="K552" s="626">
        <v>0.114</v>
      </c>
    </row>
    <row r="553" spans="1:11" ht="17.25" customHeight="1" x14ac:dyDescent="0.15">
      <c r="A553" s="627" t="s">
        <v>882</v>
      </c>
      <c r="B553" s="626">
        <v>0.61799999999999999</v>
      </c>
      <c r="C553" s="626">
        <v>0.11799999999999999</v>
      </c>
      <c r="D553" s="625">
        <v>10</v>
      </c>
      <c r="E553" s="626" t="s">
        <v>869</v>
      </c>
      <c r="F553" s="626">
        <v>0.627</v>
      </c>
      <c r="G553" s="626">
        <v>0.11799999999999999</v>
      </c>
      <c r="H553" s="625">
        <v>10</v>
      </c>
      <c r="I553" s="626" t="s">
        <v>896</v>
      </c>
      <c r="J553" s="626">
        <v>0.63400000000000001</v>
      </c>
      <c r="K553" s="626">
        <v>0.125</v>
      </c>
    </row>
    <row r="554" spans="1:11" ht="17.25" customHeight="1" x14ac:dyDescent="0.15">
      <c r="A554" s="627" t="s">
        <v>875</v>
      </c>
      <c r="B554" s="626">
        <v>0.57799999999999996</v>
      </c>
      <c r="C554" s="626">
        <v>0.14699999999999999</v>
      </c>
      <c r="D554" s="625">
        <v>11</v>
      </c>
      <c r="E554" s="626" t="s">
        <v>875</v>
      </c>
      <c r="F554" s="626">
        <v>0.54300000000000004</v>
      </c>
      <c r="G554" s="626">
        <v>0.185</v>
      </c>
      <c r="H554" s="625">
        <v>11</v>
      </c>
      <c r="I554" s="626" t="s">
        <v>885</v>
      </c>
      <c r="J554" s="626">
        <v>0.67300000000000004</v>
      </c>
      <c r="K554" s="626">
        <v>8.2000000000000003E-2</v>
      </c>
    </row>
    <row r="555" spans="1:11" ht="17.25" customHeight="1" x14ac:dyDescent="0.15">
      <c r="A555" s="627" t="s">
        <v>896</v>
      </c>
      <c r="B555" s="626">
        <v>0.59599999999999997</v>
      </c>
      <c r="C555" s="626">
        <v>0.129</v>
      </c>
      <c r="D555" s="625">
        <v>12</v>
      </c>
      <c r="E555" s="626" t="s">
        <v>878</v>
      </c>
      <c r="F555" s="626">
        <v>0.63600000000000001</v>
      </c>
      <c r="G555" s="626">
        <v>9.0999999999999998E-2</v>
      </c>
      <c r="H555" s="625">
        <v>12</v>
      </c>
      <c r="I555" s="626" t="s">
        <v>897</v>
      </c>
      <c r="J555" s="626">
        <v>0.67200000000000004</v>
      </c>
      <c r="K555" s="626">
        <v>8.1000000000000003E-2</v>
      </c>
    </row>
    <row r="556" spans="1:11" ht="17.25" customHeight="1" x14ac:dyDescent="0.15">
      <c r="A556" s="627" t="s">
        <v>898</v>
      </c>
      <c r="B556" s="626">
        <v>0.621</v>
      </c>
      <c r="C556" s="626">
        <v>0.10299999999999999</v>
      </c>
      <c r="D556" s="625">
        <v>13</v>
      </c>
      <c r="E556" s="626" t="s">
        <v>900</v>
      </c>
      <c r="F556" s="626">
        <v>0.60499999999999998</v>
      </c>
      <c r="G556" s="626">
        <v>0.12</v>
      </c>
      <c r="H556" s="625">
        <v>13</v>
      </c>
      <c r="I556" s="626" t="s">
        <v>899</v>
      </c>
      <c r="J556" s="626">
        <v>0.6</v>
      </c>
      <c r="K556" s="626">
        <v>0.13300000000000001</v>
      </c>
    </row>
    <row r="557" spans="1:11" ht="17.25" customHeight="1" x14ac:dyDescent="0.15">
      <c r="A557" s="627" t="s">
        <v>891</v>
      </c>
      <c r="B557" s="626">
        <v>0.58899999999999997</v>
      </c>
      <c r="C557" s="626">
        <v>0.121</v>
      </c>
      <c r="D557" s="625">
        <v>14</v>
      </c>
      <c r="E557" s="626" t="s">
        <v>897</v>
      </c>
      <c r="F557" s="626">
        <v>0.61699999999999999</v>
      </c>
      <c r="G557" s="626">
        <v>9.9000000000000005E-2</v>
      </c>
      <c r="H557" s="625">
        <v>14</v>
      </c>
      <c r="I557" s="626" t="s">
        <v>887</v>
      </c>
      <c r="J557" s="626">
        <v>0.70699999999999996</v>
      </c>
      <c r="K557" s="626">
        <v>2.4E-2</v>
      </c>
    </row>
    <row r="558" spans="1:11" ht="17.25" customHeight="1" x14ac:dyDescent="0.15">
      <c r="A558" s="627" t="s">
        <v>900</v>
      </c>
      <c r="B558" s="626">
        <v>0.61899999999999999</v>
      </c>
      <c r="C558" s="626">
        <v>8.7999999999999995E-2</v>
      </c>
      <c r="D558" s="625">
        <v>15</v>
      </c>
      <c r="E558" s="626" t="s">
        <v>891</v>
      </c>
      <c r="F558" s="626">
        <v>0.56000000000000005</v>
      </c>
      <c r="G558" s="626">
        <v>0.155</v>
      </c>
      <c r="H558" s="625">
        <v>15</v>
      </c>
      <c r="I558" s="626" t="s">
        <v>901</v>
      </c>
      <c r="J558" s="626">
        <v>0.63400000000000001</v>
      </c>
      <c r="K558" s="626">
        <v>9.8000000000000004E-2</v>
      </c>
    </row>
    <row r="559" spans="1:11" ht="17.25" customHeight="1" x14ac:dyDescent="0.15">
      <c r="A559" s="627" t="s">
        <v>866</v>
      </c>
      <c r="B559" s="626">
        <v>0.60799999999999998</v>
      </c>
      <c r="C559" s="626">
        <v>9.7000000000000003E-2</v>
      </c>
      <c r="D559" s="625">
        <v>16</v>
      </c>
      <c r="E559" s="626" t="s">
        <v>898</v>
      </c>
      <c r="F559" s="626">
        <v>0.58099999999999996</v>
      </c>
      <c r="G559" s="626">
        <v>0.13400000000000001</v>
      </c>
      <c r="H559" s="625">
        <v>16</v>
      </c>
      <c r="I559" s="626" t="s">
        <v>898</v>
      </c>
      <c r="J559" s="626">
        <v>0.64600000000000002</v>
      </c>
      <c r="K559" s="626">
        <v>8.4000000000000005E-2</v>
      </c>
    </row>
    <row r="560" spans="1:11" ht="17.25" customHeight="1" x14ac:dyDescent="0.15">
      <c r="A560" s="627" t="s">
        <v>878</v>
      </c>
      <c r="B560" s="626">
        <v>0.55400000000000005</v>
      </c>
      <c r="C560" s="626">
        <v>0.14899999999999999</v>
      </c>
      <c r="D560" s="625">
        <v>17</v>
      </c>
      <c r="E560" s="626" t="s">
        <v>864</v>
      </c>
      <c r="F560" s="626">
        <v>0.625</v>
      </c>
      <c r="G560" s="626">
        <v>8.4000000000000005E-2</v>
      </c>
      <c r="H560" s="625">
        <v>17</v>
      </c>
      <c r="I560" s="626" t="s">
        <v>875</v>
      </c>
      <c r="J560" s="626">
        <v>0.60199999999999998</v>
      </c>
      <c r="K560" s="626">
        <v>0.122</v>
      </c>
    </row>
    <row r="561" spans="1:11" ht="17.25" customHeight="1" x14ac:dyDescent="0.15">
      <c r="A561" s="627" t="s">
        <v>889</v>
      </c>
      <c r="B561" s="626">
        <v>0.6</v>
      </c>
      <c r="C561" s="626">
        <v>0.10199999999999999</v>
      </c>
      <c r="D561" s="625">
        <v>18</v>
      </c>
      <c r="E561" s="626" t="s">
        <v>890</v>
      </c>
      <c r="F561" s="626">
        <v>0.60599999999999998</v>
      </c>
      <c r="G561" s="626">
        <v>9.6000000000000002E-2</v>
      </c>
      <c r="H561" s="625">
        <v>18</v>
      </c>
      <c r="I561" s="626" t="s">
        <v>889</v>
      </c>
      <c r="J561" s="626">
        <v>0.626</v>
      </c>
      <c r="K561" s="626">
        <v>8.7999999999999995E-2</v>
      </c>
    </row>
    <row r="562" spans="1:11" ht="17.25" customHeight="1" x14ac:dyDescent="0.15">
      <c r="A562" s="627" t="s">
        <v>887</v>
      </c>
      <c r="B562" s="626">
        <v>0.66700000000000004</v>
      </c>
      <c r="C562" s="626">
        <v>3.5000000000000003E-2</v>
      </c>
      <c r="D562" s="625">
        <v>19</v>
      </c>
      <c r="E562" s="626" t="s">
        <v>882</v>
      </c>
      <c r="F562" s="626">
        <v>0.53800000000000003</v>
      </c>
      <c r="G562" s="626">
        <v>0.154</v>
      </c>
      <c r="H562" s="625">
        <v>19</v>
      </c>
      <c r="I562" s="626" t="s">
        <v>891</v>
      </c>
      <c r="J562" s="626">
        <v>0.60899999999999999</v>
      </c>
      <c r="K562" s="626">
        <v>9.8000000000000004E-2</v>
      </c>
    </row>
    <row r="563" spans="1:11" ht="17.25" customHeight="1" x14ac:dyDescent="0.15">
      <c r="A563" s="627" t="s">
        <v>890</v>
      </c>
      <c r="B563" s="626">
        <v>0.59399999999999997</v>
      </c>
      <c r="C563" s="626">
        <v>0.104</v>
      </c>
      <c r="D563" s="625">
        <v>20</v>
      </c>
      <c r="E563" s="626" t="s">
        <v>892</v>
      </c>
      <c r="F563" s="626">
        <v>0.57099999999999995</v>
      </c>
      <c r="G563" s="626">
        <v>0.11899999999999999</v>
      </c>
      <c r="H563" s="625">
        <v>20</v>
      </c>
      <c r="I563" s="626" t="s">
        <v>893</v>
      </c>
      <c r="J563" s="626">
        <v>0.57499999999999996</v>
      </c>
      <c r="K563" s="626">
        <v>0.125</v>
      </c>
    </row>
    <row r="564" spans="1:11" ht="17.25" customHeight="1" x14ac:dyDescent="0.15">
      <c r="A564" s="627" t="s">
        <v>892</v>
      </c>
      <c r="B564" s="626">
        <v>0.58599999999999997</v>
      </c>
      <c r="C564" s="626">
        <v>0.109</v>
      </c>
      <c r="D564" s="625">
        <v>21</v>
      </c>
      <c r="E564" s="626" t="s">
        <v>889</v>
      </c>
      <c r="F564" s="626">
        <v>0.56599999999999995</v>
      </c>
      <c r="G564" s="626">
        <v>0.12</v>
      </c>
      <c r="H564" s="625">
        <v>21</v>
      </c>
      <c r="I564" s="626" t="s">
        <v>892</v>
      </c>
      <c r="J564" s="626">
        <v>0.59699999999999998</v>
      </c>
      <c r="K564" s="626">
        <v>0.10199999999999999</v>
      </c>
    </row>
    <row r="565" spans="1:11" ht="17.25" customHeight="1" x14ac:dyDescent="0.15">
      <c r="A565" s="627" t="s">
        <v>864</v>
      </c>
      <c r="B565" s="626">
        <v>0.61599999999999999</v>
      </c>
      <c r="C565" s="626">
        <v>7.9000000000000001E-2</v>
      </c>
      <c r="D565" s="625">
        <v>22</v>
      </c>
      <c r="E565" s="626" t="s">
        <v>902</v>
      </c>
      <c r="F565" s="626">
        <v>0.52900000000000003</v>
      </c>
      <c r="G565" s="626">
        <v>0.151</v>
      </c>
      <c r="H565" s="625">
        <v>22</v>
      </c>
      <c r="I565" s="626" t="s">
        <v>890</v>
      </c>
      <c r="J565" s="626">
        <v>0.58699999999999997</v>
      </c>
      <c r="K565" s="626">
        <v>0.11</v>
      </c>
    </row>
    <row r="566" spans="1:11" ht="17.25" customHeight="1" x14ac:dyDescent="0.15">
      <c r="A566" s="627" t="s">
        <v>869</v>
      </c>
      <c r="B566" s="626">
        <v>0.59199999999999997</v>
      </c>
      <c r="C566" s="626">
        <v>9.7000000000000003E-2</v>
      </c>
      <c r="D566" s="625">
        <v>23</v>
      </c>
      <c r="E566" s="626" t="s">
        <v>894</v>
      </c>
      <c r="F566" s="626">
        <v>0.54300000000000004</v>
      </c>
      <c r="G566" s="626">
        <v>0.13700000000000001</v>
      </c>
      <c r="H566" s="625">
        <v>23</v>
      </c>
      <c r="I566" s="626" t="s">
        <v>900</v>
      </c>
      <c r="J566" s="626">
        <v>0.627</v>
      </c>
      <c r="K566" s="626">
        <v>6.8000000000000005E-2</v>
      </c>
    </row>
    <row r="567" spans="1:11" ht="17.25" customHeight="1" x14ac:dyDescent="0.15">
      <c r="A567" s="627" t="s">
        <v>902</v>
      </c>
      <c r="B567" s="626">
        <v>0.56599999999999995</v>
      </c>
      <c r="C567" s="626">
        <v>0.122</v>
      </c>
      <c r="D567" s="625">
        <v>24</v>
      </c>
      <c r="E567" s="626" t="s">
        <v>888</v>
      </c>
      <c r="F567" s="626">
        <v>0.55900000000000005</v>
      </c>
      <c r="G567" s="626">
        <v>0.11899999999999999</v>
      </c>
      <c r="H567" s="625">
        <v>24</v>
      </c>
      <c r="I567" s="626" t="s">
        <v>880</v>
      </c>
      <c r="J567" s="626">
        <v>0.57299999999999995</v>
      </c>
      <c r="K567" s="626">
        <v>0.122</v>
      </c>
    </row>
    <row r="568" spans="1:11" ht="17.25" customHeight="1" x14ac:dyDescent="0.15">
      <c r="A568" s="627" t="s">
        <v>888</v>
      </c>
      <c r="B568" s="626">
        <v>0.57899999999999996</v>
      </c>
      <c r="C568" s="626">
        <v>0.10199999999999999</v>
      </c>
      <c r="D568" s="625">
        <v>25</v>
      </c>
      <c r="E568" s="626" t="s">
        <v>861</v>
      </c>
      <c r="F568" s="626">
        <v>0.55600000000000005</v>
      </c>
      <c r="G568" s="626">
        <v>0.11899999999999999</v>
      </c>
      <c r="H568" s="625">
        <v>25</v>
      </c>
      <c r="I568" s="626" t="s">
        <v>902</v>
      </c>
      <c r="J568" s="626">
        <v>0.59499999999999997</v>
      </c>
      <c r="K568" s="626">
        <v>9.9000000000000005E-2</v>
      </c>
    </row>
    <row r="569" spans="1:11" ht="17.25" customHeight="1" x14ac:dyDescent="0.15">
      <c r="A569" s="627" t="s">
        <v>885</v>
      </c>
      <c r="B569" s="626">
        <v>0.56399999999999995</v>
      </c>
      <c r="C569" s="626">
        <v>0.115</v>
      </c>
      <c r="D569" s="625">
        <v>26</v>
      </c>
      <c r="E569" s="626" t="s">
        <v>863</v>
      </c>
      <c r="F569" s="626">
        <v>0.54600000000000004</v>
      </c>
      <c r="G569" s="626">
        <v>0.124</v>
      </c>
      <c r="H569" s="625">
        <v>26</v>
      </c>
      <c r="I569" s="626" t="s">
        <v>864</v>
      </c>
      <c r="J569" s="626">
        <v>0.61</v>
      </c>
      <c r="K569" s="626">
        <v>7.4999999999999997E-2</v>
      </c>
    </row>
    <row r="570" spans="1:11" ht="17.25" customHeight="1" x14ac:dyDescent="0.15">
      <c r="A570" s="627" t="s">
        <v>895</v>
      </c>
      <c r="B570" s="626">
        <v>0.61199999999999999</v>
      </c>
      <c r="C570" s="626">
        <v>0.06</v>
      </c>
      <c r="D570" s="625">
        <v>27</v>
      </c>
      <c r="E570" s="626" t="s">
        <v>896</v>
      </c>
      <c r="F570" s="626">
        <v>0.52800000000000002</v>
      </c>
      <c r="G570" s="626">
        <v>0.13600000000000001</v>
      </c>
      <c r="H570" s="625">
        <v>27</v>
      </c>
      <c r="I570" s="626" t="s">
        <v>878</v>
      </c>
      <c r="J570" s="626">
        <v>0.49099999999999999</v>
      </c>
      <c r="K570" s="626">
        <v>0.193</v>
      </c>
    </row>
    <row r="571" spans="1:11" ht="17.25" customHeight="1" x14ac:dyDescent="0.15">
      <c r="A571" s="627" t="s">
        <v>883</v>
      </c>
      <c r="B571" s="626">
        <v>0.58199999999999996</v>
      </c>
      <c r="C571" s="626">
        <v>8.8999999999999996E-2</v>
      </c>
      <c r="D571" s="625">
        <v>28</v>
      </c>
      <c r="E571" s="626" t="s">
        <v>886</v>
      </c>
      <c r="F571" s="626">
        <v>0.54300000000000004</v>
      </c>
      <c r="G571" s="626">
        <v>0.121</v>
      </c>
      <c r="H571" s="625">
        <v>28</v>
      </c>
      <c r="I571" s="626" t="s">
        <v>895</v>
      </c>
      <c r="J571" s="626">
        <v>0.63300000000000001</v>
      </c>
      <c r="K571" s="626">
        <v>5.0999999999999997E-2</v>
      </c>
    </row>
    <row r="572" spans="1:11" ht="17.25" customHeight="1" x14ac:dyDescent="0.15">
      <c r="A572" s="627" t="s">
        <v>871</v>
      </c>
      <c r="B572" s="626">
        <v>0.60599999999999998</v>
      </c>
      <c r="C572" s="626">
        <v>6.4000000000000001E-2</v>
      </c>
      <c r="D572" s="625">
        <v>29</v>
      </c>
      <c r="E572" s="626" t="s">
        <v>871</v>
      </c>
      <c r="F572" s="626">
        <v>0.58799999999999997</v>
      </c>
      <c r="G572" s="626">
        <v>7.0999999999999994E-2</v>
      </c>
      <c r="H572" s="625">
        <v>29</v>
      </c>
      <c r="I572" s="626" t="s">
        <v>888</v>
      </c>
      <c r="J572" s="626">
        <v>0.59599999999999997</v>
      </c>
      <c r="K572" s="626">
        <v>8.7999999999999995E-2</v>
      </c>
    </row>
    <row r="573" spans="1:11" ht="17.25" customHeight="1" x14ac:dyDescent="0.15">
      <c r="A573" s="627" t="s">
        <v>886</v>
      </c>
      <c r="B573" s="626">
        <v>0.55800000000000005</v>
      </c>
      <c r="C573" s="626">
        <v>0.111</v>
      </c>
      <c r="D573" s="625">
        <v>30</v>
      </c>
      <c r="E573" s="626" t="s">
        <v>862</v>
      </c>
      <c r="F573" s="626">
        <v>0.54800000000000004</v>
      </c>
      <c r="G573" s="626">
        <v>0.109</v>
      </c>
      <c r="H573" s="625">
        <v>30</v>
      </c>
      <c r="I573" s="626" t="s">
        <v>871</v>
      </c>
      <c r="J573" s="626">
        <v>0.621</v>
      </c>
      <c r="K573" s="626">
        <v>5.8000000000000003E-2</v>
      </c>
    </row>
    <row r="574" spans="1:11" ht="17.25" customHeight="1" x14ac:dyDescent="0.15">
      <c r="A574" s="627" t="s">
        <v>894</v>
      </c>
      <c r="B574" s="626">
        <v>0.53600000000000003</v>
      </c>
      <c r="C574" s="626">
        <v>0.13100000000000001</v>
      </c>
      <c r="D574" s="625">
        <v>31</v>
      </c>
      <c r="E574" s="626" t="s">
        <v>895</v>
      </c>
      <c r="F574" s="626">
        <v>0.58299999999999996</v>
      </c>
      <c r="G574" s="626">
        <v>7.1999999999999995E-2</v>
      </c>
      <c r="H574" s="625">
        <v>31</v>
      </c>
      <c r="I574" s="626" t="s">
        <v>886</v>
      </c>
      <c r="J574" s="626">
        <v>0.56699999999999995</v>
      </c>
      <c r="K574" s="626">
        <v>0.104</v>
      </c>
    </row>
    <row r="575" spans="1:11" ht="17.25" customHeight="1" x14ac:dyDescent="0.15">
      <c r="A575" s="627" t="s">
        <v>880</v>
      </c>
      <c r="B575" s="626">
        <v>0.54800000000000004</v>
      </c>
      <c r="C575" s="626">
        <v>0.113</v>
      </c>
      <c r="D575" s="625">
        <v>32</v>
      </c>
      <c r="E575" s="626" t="s">
        <v>860</v>
      </c>
      <c r="F575" s="626">
        <v>0.51900000000000002</v>
      </c>
      <c r="G575" s="626">
        <v>0.124</v>
      </c>
      <c r="H575" s="625">
        <v>32</v>
      </c>
      <c r="I575" s="626" t="s">
        <v>894</v>
      </c>
      <c r="J575" s="626">
        <v>0.53100000000000003</v>
      </c>
      <c r="K575" s="626">
        <v>0.127</v>
      </c>
    </row>
    <row r="576" spans="1:11" ht="17.25" customHeight="1" x14ac:dyDescent="0.15">
      <c r="A576" s="627" t="s">
        <v>863</v>
      </c>
      <c r="B576" s="626">
        <v>0.55900000000000005</v>
      </c>
      <c r="C576" s="626">
        <v>9.4E-2</v>
      </c>
      <c r="D576" s="625">
        <v>33</v>
      </c>
      <c r="E576" s="626" t="s">
        <v>866</v>
      </c>
      <c r="F576" s="626">
        <v>0.55400000000000005</v>
      </c>
      <c r="G576" s="626">
        <v>7.1999999999999995E-2</v>
      </c>
      <c r="H576" s="625">
        <v>33</v>
      </c>
      <c r="I576" s="626" t="s">
        <v>869</v>
      </c>
      <c r="J576" s="626">
        <v>0.56999999999999995</v>
      </c>
      <c r="K576" s="626">
        <v>8.4000000000000005E-2</v>
      </c>
    </row>
    <row r="577" spans="1:11" ht="17.25" customHeight="1" x14ac:dyDescent="0.15">
      <c r="A577" s="627" t="s">
        <v>899</v>
      </c>
      <c r="B577" s="626">
        <v>0.56499999999999995</v>
      </c>
      <c r="C577" s="626">
        <v>8.6999999999999994E-2</v>
      </c>
      <c r="D577" s="625">
        <v>34</v>
      </c>
      <c r="E577" s="626" t="s">
        <v>873</v>
      </c>
      <c r="F577" s="626">
        <v>0.45</v>
      </c>
      <c r="G577" s="626">
        <v>0.17499999999999999</v>
      </c>
      <c r="H577" s="625">
        <v>34</v>
      </c>
      <c r="I577" s="626" t="s">
        <v>860</v>
      </c>
      <c r="J577" s="626">
        <v>0.56999999999999995</v>
      </c>
      <c r="K577" s="626">
        <v>8.1000000000000003E-2</v>
      </c>
    </row>
    <row r="578" spans="1:11" ht="17.25" customHeight="1" x14ac:dyDescent="0.15">
      <c r="A578" s="627" t="s">
        <v>862</v>
      </c>
      <c r="B578" s="626">
        <v>0.56200000000000006</v>
      </c>
      <c r="C578" s="626">
        <v>0.09</v>
      </c>
      <c r="D578" s="625">
        <v>35</v>
      </c>
      <c r="E578" s="626" t="s">
        <v>887</v>
      </c>
      <c r="F578" s="626">
        <v>0.56299999999999994</v>
      </c>
      <c r="G578" s="626">
        <v>6.3E-2</v>
      </c>
      <c r="H578" s="625">
        <v>35</v>
      </c>
      <c r="I578" s="626" t="s">
        <v>862</v>
      </c>
      <c r="J578" s="626">
        <v>0.56999999999999995</v>
      </c>
      <c r="K578" s="626">
        <v>7.8E-2</v>
      </c>
    </row>
    <row r="579" spans="1:11" ht="17.25" customHeight="1" x14ac:dyDescent="0.15">
      <c r="A579" s="627" t="s">
        <v>860</v>
      </c>
      <c r="B579" s="626">
        <v>0.55000000000000004</v>
      </c>
      <c r="C579" s="626">
        <v>9.8000000000000004E-2</v>
      </c>
      <c r="D579" s="625">
        <v>36</v>
      </c>
      <c r="E579" s="626" t="s">
        <v>880</v>
      </c>
      <c r="F579" s="626">
        <v>0.51300000000000001</v>
      </c>
      <c r="G579" s="626">
        <v>0.1</v>
      </c>
      <c r="H579" s="625">
        <v>36</v>
      </c>
      <c r="I579" s="626" t="s">
        <v>863</v>
      </c>
      <c r="J579" s="626">
        <v>0.56799999999999995</v>
      </c>
      <c r="K579" s="626">
        <v>7.4999999999999997E-2</v>
      </c>
    </row>
    <row r="580" spans="1:11" ht="17.25" customHeight="1" x14ac:dyDescent="0.15">
      <c r="A580" s="627" t="s">
        <v>893</v>
      </c>
      <c r="B580" s="626">
        <v>0.54800000000000004</v>
      </c>
      <c r="C580" s="626">
        <v>9.6000000000000002E-2</v>
      </c>
      <c r="D580" s="625">
        <v>37</v>
      </c>
      <c r="E580" s="626" t="s">
        <v>865</v>
      </c>
      <c r="F580" s="626">
        <v>0.48</v>
      </c>
      <c r="G580" s="626">
        <v>0.129</v>
      </c>
      <c r="H580" s="625">
        <v>37</v>
      </c>
      <c r="I580" s="626" t="s">
        <v>883</v>
      </c>
      <c r="J580" s="626">
        <v>0.52100000000000002</v>
      </c>
      <c r="K580" s="626">
        <v>8.3000000000000004E-2</v>
      </c>
    </row>
    <row r="581" spans="1:11" ht="17.25" customHeight="1" x14ac:dyDescent="0.15">
      <c r="A581" s="627" t="s">
        <v>861</v>
      </c>
      <c r="B581" s="626">
        <v>0.54</v>
      </c>
      <c r="C581" s="626">
        <v>9.2999999999999999E-2</v>
      </c>
      <c r="D581" s="625">
        <v>38</v>
      </c>
      <c r="E581" s="626" t="s">
        <v>893</v>
      </c>
      <c r="F581" s="626">
        <v>0.51500000000000001</v>
      </c>
      <c r="G581" s="626">
        <v>6.0999999999999999E-2</v>
      </c>
      <c r="H581" s="625">
        <v>38</v>
      </c>
      <c r="I581" s="626" t="s">
        <v>861</v>
      </c>
      <c r="J581" s="626">
        <v>0.52800000000000002</v>
      </c>
      <c r="K581" s="626">
        <v>7.2999999999999995E-2</v>
      </c>
    </row>
    <row r="582" spans="1:11" ht="17.25" customHeight="1" x14ac:dyDescent="0.15">
      <c r="A582" s="627" t="s">
        <v>873</v>
      </c>
      <c r="B582" s="626">
        <v>0.47299999999999998</v>
      </c>
      <c r="C582" s="626">
        <v>0.124</v>
      </c>
      <c r="D582" s="625">
        <v>39</v>
      </c>
      <c r="E582" s="626" t="s">
        <v>885</v>
      </c>
      <c r="F582" s="626">
        <v>0.379</v>
      </c>
      <c r="G582" s="626">
        <v>0.17199999999999999</v>
      </c>
      <c r="H582" s="625">
        <v>39</v>
      </c>
      <c r="I582" s="626" t="s">
        <v>873</v>
      </c>
      <c r="J582" s="626">
        <v>0.48899999999999999</v>
      </c>
      <c r="K582" s="626">
        <v>8.7999999999999995E-2</v>
      </c>
    </row>
    <row r="583" spans="1:11" ht="17.25" customHeight="1" x14ac:dyDescent="0.15">
      <c r="A583" s="627" t="s">
        <v>865</v>
      </c>
      <c r="B583" s="626">
        <v>0.48399999999999999</v>
      </c>
      <c r="C583" s="626">
        <v>9.9000000000000005E-2</v>
      </c>
      <c r="D583" s="625">
        <v>40</v>
      </c>
      <c r="E583" s="626" t="s">
        <v>870</v>
      </c>
      <c r="F583" s="626">
        <v>0.44700000000000001</v>
      </c>
      <c r="G583" s="626">
        <v>7.9000000000000001E-2</v>
      </c>
      <c r="H583" s="625">
        <v>40</v>
      </c>
      <c r="I583" s="626" t="s">
        <v>870</v>
      </c>
      <c r="J583" s="626">
        <v>0.52200000000000002</v>
      </c>
      <c r="K583" s="626">
        <v>4.2999999999999997E-2</v>
      </c>
    </row>
    <row r="584" spans="1:11" ht="17.25" customHeight="1" x14ac:dyDescent="0.15">
      <c r="A584" s="627" t="s">
        <v>870</v>
      </c>
      <c r="B584" s="626">
        <v>0.48799999999999999</v>
      </c>
      <c r="C584" s="626">
        <v>0.06</v>
      </c>
      <c r="D584" s="625">
        <v>41</v>
      </c>
      <c r="E584" s="626" t="s">
        <v>899</v>
      </c>
      <c r="F584" s="626">
        <v>0.5</v>
      </c>
      <c r="G584" s="626">
        <v>0</v>
      </c>
      <c r="H584" s="625">
        <v>41</v>
      </c>
      <c r="I584" s="626" t="s">
        <v>865</v>
      </c>
      <c r="J584" s="626">
        <v>0.48699999999999999</v>
      </c>
      <c r="K584" s="626">
        <v>7.6999999999999999E-2</v>
      </c>
    </row>
    <row r="585" spans="1:11" ht="17.25" customHeight="1" x14ac:dyDescent="0.15">
      <c r="A585" s="627" t="s">
        <v>859</v>
      </c>
      <c r="B585" s="626">
        <v>0.57699999999999996</v>
      </c>
      <c r="C585" s="626">
        <v>0.106</v>
      </c>
      <c r="D585" s="637" t="s">
        <v>115</v>
      </c>
      <c r="E585" s="626" t="s">
        <v>859</v>
      </c>
      <c r="F585" s="626">
        <v>0.56000000000000005</v>
      </c>
      <c r="G585" s="626">
        <v>0.124</v>
      </c>
      <c r="H585" s="637" t="s">
        <v>115</v>
      </c>
      <c r="I585" s="626" t="s">
        <v>859</v>
      </c>
      <c r="J585" s="626">
        <v>0.58799999999999997</v>
      </c>
      <c r="K585" s="626">
        <v>9.4E-2</v>
      </c>
    </row>
    <row r="587" spans="1:11" x14ac:dyDescent="0.15">
      <c r="A587" s="624" t="s">
        <v>858</v>
      </c>
    </row>
    <row r="591" spans="1:11" x14ac:dyDescent="0.15">
      <c r="A591" s="607" t="s">
        <v>80</v>
      </c>
    </row>
    <row r="592" spans="1:11" x14ac:dyDescent="0.15">
      <c r="A592" t="s">
        <v>868</v>
      </c>
      <c r="E592" t="s">
        <v>814</v>
      </c>
      <c r="I592" t="s">
        <v>812</v>
      </c>
    </row>
    <row r="593" spans="1:11" ht="27" x14ac:dyDescent="0.15">
      <c r="A593" s="627" t="s">
        <v>867</v>
      </c>
      <c r="B593" s="628" t="s">
        <v>52</v>
      </c>
      <c r="C593" s="628" t="s">
        <v>483</v>
      </c>
      <c r="D593" s="629"/>
      <c r="E593" s="627" t="s">
        <v>904</v>
      </c>
      <c r="F593" s="628" t="s">
        <v>52</v>
      </c>
      <c r="G593" s="628" t="s">
        <v>483</v>
      </c>
      <c r="I593" s="627" t="s">
        <v>904</v>
      </c>
      <c r="J593" s="628" t="s">
        <v>52</v>
      </c>
      <c r="K593" s="628" t="s">
        <v>483</v>
      </c>
    </row>
    <row r="594" spans="1:11" ht="17.25" customHeight="1" x14ac:dyDescent="0.15">
      <c r="A594" s="627" t="s">
        <v>882</v>
      </c>
      <c r="B594" s="626">
        <v>5.8999999999999997E-2</v>
      </c>
      <c r="C594" s="626">
        <v>0</v>
      </c>
      <c r="D594" s="625">
        <v>1</v>
      </c>
      <c r="E594" s="626" t="s">
        <v>896</v>
      </c>
      <c r="F594" s="626">
        <v>6.4000000000000001E-2</v>
      </c>
      <c r="G594" s="626">
        <v>3.2000000000000001E-2</v>
      </c>
      <c r="H594" s="625">
        <v>1</v>
      </c>
      <c r="I594" s="626" t="s">
        <v>893</v>
      </c>
      <c r="J594" s="626">
        <v>2.5000000000000001E-2</v>
      </c>
      <c r="K594" s="626">
        <v>2.5000000000000001E-2</v>
      </c>
    </row>
    <row r="595" spans="1:11" ht="17.25" customHeight="1" x14ac:dyDescent="0.15">
      <c r="A595" s="627" t="s">
        <v>878</v>
      </c>
      <c r="B595" s="626">
        <v>0.03</v>
      </c>
      <c r="C595" s="626">
        <v>0.02</v>
      </c>
      <c r="D595" s="625">
        <v>2</v>
      </c>
      <c r="E595" s="626" t="s">
        <v>882</v>
      </c>
      <c r="F595" s="626">
        <v>7.6999999999999999E-2</v>
      </c>
      <c r="G595" s="626">
        <v>0</v>
      </c>
      <c r="H595" s="625">
        <v>2</v>
      </c>
      <c r="I595" s="626" t="s">
        <v>882</v>
      </c>
      <c r="J595" s="626">
        <v>4.8000000000000001E-2</v>
      </c>
      <c r="K595" s="626">
        <v>0</v>
      </c>
    </row>
    <row r="596" spans="1:11" ht="17.25" customHeight="1" x14ac:dyDescent="0.15">
      <c r="A596" s="627" t="s">
        <v>865</v>
      </c>
      <c r="B596" s="626">
        <v>1.6E-2</v>
      </c>
      <c r="C596" s="626">
        <v>2.5000000000000001E-2</v>
      </c>
      <c r="D596" s="625">
        <v>3</v>
      </c>
      <c r="E596" s="626" t="s">
        <v>878</v>
      </c>
      <c r="F596" s="626">
        <v>6.8000000000000005E-2</v>
      </c>
      <c r="G596" s="626">
        <v>0</v>
      </c>
      <c r="H596" s="625">
        <v>3</v>
      </c>
      <c r="I596" s="626" t="s">
        <v>878</v>
      </c>
      <c r="J596" s="626">
        <v>0</v>
      </c>
      <c r="K596" s="626">
        <v>3.5000000000000003E-2</v>
      </c>
    </row>
    <row r="597" spans="1:11" ht="17.25" customHeight="1" x14ac:dyDescent="0.15">
      <c r="A597" s="627" t="s">
        <v>896</v>
      </c>
      <c r="B597" s="626">
        <v>2.5999999999999999E-2</v>
      </c>
      <c r="C597" s="626">
        <v>1.4E-2</v>
      </c>
      <c r="D597" s="625">
        <v>4</v>
      </c>
      <c r="E597" s="626" t="s">
        <v>865</v>
      </c>
      <c r="F597" s="626">
        <v>2.4E-2</v>
      </c>
      <c r="G597" s="626">
        <v>4.2999999999999997E-2</v>
      </c>
      <c r="H597" s="625">
        <v>4</v>
      </c>
      <c r="I597" s="626" t="s">
        <v>873</v>
      </c>
      <c r="J597" s="626">
        <v>7.0000000000000001E-3</v>
      </c>
      <c r="K597" s="626">
        <v>0.02</v>
      </c>
    </row>
    <row r="598" spans="1:11" ht="17.25" customHeight="1" x14ac:dyDescent="0.15">
      <c r="A598" s="627" t="s">
        <v>873</v>
      </c>
      <c r="B598" s="626">
        <v>1.4999999999999999E-2</v>
      </c>
      <c r="C598" s="626">
        <v>1.4E-2</v>
      </c>
      <c r="D598" s="625">
        <v>5</v>
      </c>
      <c r="E598" s="626" t="s">
        <v>902</v>
      </c>
      <c r="F598" s="626">
        <v>1.2999999999999999E-2</v>
      </c>
      <c r="G598" s="626">
        <v>3.5999999999999997E-2</v>
      </c>
      <c r="H598" s="625">
        <v>5</v>
      </c>
      <c r="I598" s="626" t="s">
        <v>880</v>
      </c>
      <c r="J598" s="626">
        <v>1.9E-2</v>
      </c>
      <c r="K598" s="626">
        <v>5.0000000000000001E-3</v>
      </c>
    </row>
    <row r="599" spans="1:11" ht="17.25" customHeight="1" x14ac:dyDescent="0.15">
      <c r="A599" s="627" t="s">
        <v>880</v>
      </c>
      <c r="B599" s="626">
        <v>1.9E-2</v>
      </c>
      <c r="C599" s="626">
        <v>8.0000000000000002E-3</v>
      </c>
      <c r="D599" s="625">
        <v>6</v>
      </c>
      <c r="E599" s="626" t="s">
        <v>869</v>
      </c>
      <c r="F599" s="626">
        <v>1.2999999999999999E-2</v>
      </c>
      <c r="G599" s="626">
        <v>2.5999999999999999E-2</v>
      </c>
      <c r="H599" s="625">
        <v>6</v>
      </c>
      <c r="I599" s="626" t="s">
        <v>865</v>
      </c>
      <c r="J599" s="626">
        <v>1.0999999999999999E-2</v>
      </c>
      <c r="K599" s="626">
        <v>1.2E-2</v>
      </c>
    </row>
    <row r="600" spans="1:11" ht="17.25" customHeight="1" x14ac:dyDescent="0.15">
      <c r="A600" s="627" t="s">
        <v>902</v>
      </c>
      <c r="B600" s="626">
        <v>0.01</v>
      </c>
      <c r="C600" s="626">
        <v>1.7999999999999999E-2</v>
      </c>
      <c r="D600" s="625">
        <v>7</v>
      </c>
      <c r="E600" s="626" t="s">
        <v>885</v>
      </c>
      <c r="F600" s="626">
        <v>3.4000000000000002E-2</v>
      </c>
      <c r="G600" s="626">
        <v>0</v>
      </c>
      <c r="H600" s="625">
        <v>7</v>
      </c>
      <c r="I600" s="626" t="s">
        <v>885</v>
      </c>
      <c r="J600" s="626">
        <v>0.02</v>
      </c>
      <c r="K600" s="626">
        <v>0</v>
      </c>
    </row>
    <row r="601" spans="1:11" ht="17.25" customHeight="1" x14ac:dyDescent="0.15">
      <c r="A601" s="627" t="s">
        <v>893</v>
      </c>
      <c r="B601" s="626">
        <v>1.4E-2</v>
      </c>
      <c r="C601" s="626">
        <v>1.4E-2</v>
      </c>
      <c r="D601" s="625">
        <v>8</v>
      </c>
      <c r="E601" s="626" t="s">
        <v>891</v>
      </c>
      <c r="F601" s="626">
        <v>1.2999999999999999E-2</v>
      </c>
      <c r="G601" s="626">
        <v>2.1000000000000001E-2</v>
      </c>
      <c r="H601" s="625">
        <v>8</v>
      </c>
      <c r="I601" s="626" t="s">
        <v>890</v>
      </c>
      <c r="J601" s="626">
        <v>6.0000000000000001E-3</v>
      </c>
      <c r="K601" s="626">
        <v>1.2999999999999999E-2</v>
      </c>
    </row>
    <row r="602" spans="1:11" ht="17.25" customHeight="1" x14ac:dyDescent="0.15">
      <c r="A602" s="627" t="s">
        <v>885</v>
      </c>
      <c r="B602" s="626">
        <v>2.5999999999999999E-2</v>
      </c>
      <c r="C602" s="626">
        <v>0</v>
      </c>
      <c r="D602" s="625">
        <v>9</v>
      </c>
      <c r="E602" s="626" t="s">
        <v>889</v>
      </c>
      <c r="F602" s="626">
        <v>2.1999999999999999E-2</v>
      </c>
      <c r="G602" s="626">
        <v>1.0999999999999999E-2</v>
      </c>
      <c r="H602" s="625">
        <v>9</v>
      </c>
      <c r="I602" s="626" t="s">
        <v>898</v>
      </c>
      <c r="J602" s="626">
        <v>1.0999999999999999E-2</v>
      </c>
      <c r="K602" s="626">
        <v>7.0000000000000001E-3</v>
      </c>
    </row>
    <row r="603" spans="1:11" ht="17.25" customHeight="1" x14ac:dyDescent="0.15">
      <c r="A603" s="627" t="s">
        <v>891</v>
      </c>
      <c r="B603" s="626">
        <v>1.0999999999999999E-2</v>
      </c>
      <c r="C603" s="626">
        <v>1.2E-2</v>
      </c>
      <c r="D603" s="625">
        <v>10</v>
      </c>
      <c r="E603" s="626" t="s">
        <v>880</v>
      </c>
      <c r="F603" s="626">
        <v>0.02</v>
      </c>
      <c r="G603" s="626">
        <v>1.2999999999999999E-2</v>
      </c>
      <c r="H603" s="625">
        <v>10</v>
      </c>
      <c r="I603" s="626" t="s">
        <v>866</v>
      </c>
      <c r="J603" s="626">
        <v>8.0000000000000002E-3</v>
      </c>
      <c r="K603" s="626">
        <v>8.0000000000000002E-3</v>
      </c>
    </row>
    <row r="604" spans="1:11" ht="17.25" customHeight="1" x14ac:dyDescent="0.15">
      <c r="A604" s="627" t="s">
        <v>884</v>
      </c>
      <c r="B604" s="626">
        <v>1.0999999999999999E-2</v>
      </c>
      <c r="C604" s="626">
        <v>1.0999999999999999E-2</v>
      </c>
      <c r="D604" s="625">
        <v>11</v>
      </c>
      <c r="E604" s="626" t="s">
        <v>873</v>
      </c>
      <c r="F604" s="626">
        <v>2.8000000000000001E-2</v>
      </c>
      <c r="G604" s="626">
        <v>5.0000000000000001E-3</v>
      </c>
      <c r="H604" s="625">
        <v>11</v>
      </c>
      <c r="I604" s="626" t="s">
        <v>900</v>
      </c>
      <c r="J604" s="626">
        <v>2E-3</v>
      </c>
      <c r="K604" s="626">
        <v>1.4E-2</v>
      </c>
    </row>
    <row r="605" spans="1:11" ht="17.25" customHeight="1" x14ac:dyDescent="0.15">
      <c r="A605" s="627" t="s">
        <v>900</v>
      </c>
      <c r="B605" s="626">
        <v>4.0000000000000001E-3</v>
      </c>
      <c r="C605" s="626">
        <v>1.6E-2</v>
      </c>
      <c r="D605" s="625">
        <v>12</v>
      </c>
      <c r="E605" s="626" t="s">
        <v>886</v>
      </c>
      <c r="F605" s="626">
        <v>1.6E-2</v>
      </c>
      <c r="G605" s="626">
        <v>1.6E-2</v>
      </c>
      <c r="H605" s="625">
        <v>12</v>
      </c>
      <c r="I605" s="626" t="s">
        <v>884</v>
      </c>
      <c r="J605" s="626">
        <v>0</v>
      </c>
      <c r="K605" s="626">
        <v>1.6E-2</v>
      </c>
    </row>
    <row r="606" spans="1:11" ht="17.25" customHeight="1" x14ac:dyDescent="0.15">
      <c r="A606" s="627" t="s">
        <v>890</v>
      </c>
      <c r="B606" s="626">
        <v>8.0000000000000002E-3</v>
      </c>
      <c r="C606" s="626">
        <v>1.2E-2</v>
      </c>
      <c r="D606" s="625">
        <v>13</v>
      </c>
      <c r="E606" s="626" t="s">
        <v>862</v>
      </c>
      <c r="F606" s="626">
        <v>1.4E-2</v>
      </c>
      <c r="G606" s="626">
        <v>1.7999999999999999E-2</v>
      </c>
      <c r="H606" s="625">
        <v>13</v>
      </c>
      <c r="I606" s="626" t="s">
        <v>888</v>
      </c>
      <c r="J606" s="626">
        <v>1.0999999999999999E-2</v>
      </c>
      <c r="K606" s="626">
        <v>5.0000000000000001E-3</v>
      </c>
    </row>
    <row r="607" spans="1:11" ht="17.25" customHeight="1" x14ac:dyDescent="0.15">
      <c r="A607" s="627" t="s">
        <v>886</v>
      </c>
      <c r="B607" s="626">
        <v>0.01</v>
      </c>
      <c r="C607" s="626">
        <v>0.01</v>
      </c>
      <c r="D607" s="625">
        <v>14</v>
      </c>
      <c r="E607" s="626" t="s">
        <v>884</v>
      </c>
      <c r="F607" s="626">
        <v>3.1E-2</v>
      </c>
      <c r="G607" s="626">
        <v>0</v>
      </c>
      <c r="H607" s="625">
        <v>14</v>
      </c>
      <c r="I607" s="626" t="s">
        <v>891</v>
      </c>
      <c r="J607" s="626">
        <v>8.9999999999999993E-3</v>
      </c>
      <c r="K607" s="626">
        <v>6.0000000000000001E-3</v>
      </c>
    </row>
    <row r="608" spans="1:11" ht="17.25" customHeight="1" x14ac:dyDescent="0.15">
      <c r="A608" s="627" t="s">
        <v>894</v>
      </c>
      <c r="B608" s="626">
        <v>8.0000000000000002E-3</v>
      </c>
      <c r="C608" s="626">
        <v>1.2E-2</v>
      </c>
      <c r="D608" s="625">
        <v>15</v>
      </c>
      <c r="E608" s="626" t="s">
        <v>894</v>
      </c>
      <c r="F608" s="626">
        <v>8.9999999999999993E-3</v>
      </c>
      <c r="G608" s="626">
        <v>2.1999999999999999E-2</v>
      </c>
      <c r="H608" s="625">
        <v>15</v>
      </c>
      <c r="I608" s="626" t="s">
        <v>879</v>
      </c>
      <c r="J608" s="626">
        <v>8.9999999999999993E-3</v>
      </c>
      <c r="K608" s="626">
        <v>5.0000000000000001E-3</v>
      </c>
    </row>
    <row r="609" spans="1:11" ht="17.25" customHeight="1" x14ac:dyDescent="0.15">
      <c r="A609" s="627" t="s">
        <v>898</v>
      </c>
      <c r="B609" s="626">
        <v>1.0999999999999999E-2</v>
      </c>
      <c r="C609" s="626">
        <v>8.9999999999999993E-3</v>
      </c>
      <c r="D609" s="625">
        <v>16</v>
      </c>
      <c r="E609" s="626" t="s">
        <v>901</v>
      </c>
      <c r="F609" s="626">
        <v>2.1999999999999999E-2</v>
      </c>
      <c r="G609" s="626">
        <v>8.9999999999999993E-3</v>
      </c>
      <c r="H609" s="625">
        <v>16</v>
      </c>
      <c r="I609" s="626" t="s">
        <v>864</v>
      </c>
      <c r="J609" s="626">
        <v>8.9999999999999993E-3</v>
      </c>
      <c r="K609" s="626">
        <v>4.0000000000000001E-3</v>
      </c>
    </row>
    <row r="610" spans="1:11" ht="17.25" customHeight="1" x14ac:dyDescent="0.15">
      <c r="A610" s="627" t="s">
        <v>861</v>
      </c>
      <c r="B610" s="626">
        <v>5.0000000000000001E-3</v>
      </c>
      <c r="C610" s="626">
        <v>1.4E-2</v>
      </c>
      <c r="D610" s="625">
        <v>17</v>
      </c>
      <c r="E610" s="626" t="s">
        <v>861</v>
      </c>
      <c r="F610" s="626">
        <v>1.0999999999999999E-2</v>
      </c>
      <c r="G610" s="626">
        <v>1.9E-2</v>
      </c>
      <c r="H610" s="625">
        <v>17</v>
      </c>
      <c r="I610" s="626" t="s">
        <v>872</v>
      </c>
      <c r="J610" s="626">
        <v>0.01</v>
      </c>
      <c r="K610" s="626">
        <v>3.0000000000000001E-3</v>
      </c>
    </row>
    <row r="611" spans="1:11" ht="17.25" customHeight="1" x14ac:dyDescent="0.15">
      <c r="A611" s="627" t="s">
        <v>869</v>
      </c>
      <c r="B611" s="626">
        <v>8.0000000000000002E-3</v>
      </c>
      <c r="C611" s="626">
        <v>0.01</v>
      </c>
      <c r="D611" s="625">
        <v>18</v>
      </c>
      <c r="E611" s="626" t="s">
        <v>860</v>
      </c>
      <c r="F611" s="626">
        <v>1.4999999999999999E-2</v>
      </c>
      <c r="G611" s="626">
        <v>1.4E-2</v>
      </c>
      <c r="H611" s="625">
        <v>18</v>
      </c>
      <c r="I611" s="626" t="s">
        <v>894</v>
      </c>
      <c r="J611" s="626">
        <v>8.0000000000000002E-3</v>
      </c>
      <c r="K611" s="626">
        <v>5.0000000000000001E-3</v>
      </c>
    </row>
    <row r="612" spans="1:11" ht="17.25" customHeight="1" x14ac:dyDescent="0.15">
      <c r="A612" s="627" t="s">
        <v>862</v>
      </c>
      <c r="B612" s="626">
        <v>7.0000000000000001E-3</v>
      </c>
      <c r="C612" s="626">
        <v>0.01</v>
      </c>
      <c r="D612" s="625">
        <v>19</v>
      </c>
      <c r="E612" s="626" t="s">
        <v>892</v>
      </c>
      <c r="F612" s="626">
        <v>1.9E-2</v>
      </c>
      <c r="G612" s="626">
        <v>8.0000000000000002E-3</v>
      </c>
      <c r="H612" s="625">
        <v>19</v>
      </c>
      <c r="I612" s="626" t="s">
        <v>886</v>
      </c>
      <c r="J612" s="626">
        <v>6.0000000000000001E-3</v>
      </c>
      <c r="K612" s="626">
        <v>5.0000000000000001E-3</v>
      </c>
    </row>
    <row r="613" spans="1:11" ht="17.25" customHeight="1" x14ac:dyDescent="0.15">
      <c r="A613" s="627" t="s">
        <v>866</v>
      </c>
      <c r="B613" s="626">
        <v>0.01</v>
      </c>
      <c r="C613" s="626">
        <v>7.0000000000000001E-3</v>
      </c>
      <c r="D613" s="625">
        <v>20</v>
      </c>
      <c r="E613" s="626" t="s">
        <v>900</v>
      </c>
      <c r="F613" s="626">
        <v>8.0000000000000002E-3</v>
      </c>
      <c r="G613" s="626">
        <v>1.9E-2</v>
      </c>
      <c r="H613" s="625">
        <v>20</v>
      </c>
      <c r="I613" s="626" t="s">
        <v>861</v>
      </c>
      <c r="J613" s="626">
        <v>0</v>
      </c>
      <c r="K613" s="626">
        <v>1.0999999999999999E-2</v>
      </c>
    </row>
    <row r="614" spans="1:11" ht="17.25" customHeight="1" x14ac:dyDescent="0.15">
      <c r="A614" s="627" t="s">
        <v>860</v>
      </c>
      <c r="B614" s="626">
        <v>8.9999999999999993E-3</v>
      </c>
      <c r="C614" s="626">
        <v>8.0000000000000002E-3</v>
      </c>
      <c r="D614" s="625">
        <v>21</v>
      </c>
      <c r="E614" s="626" t="s">
        <v>863</v>
      </c>
      <c r="F614" s="626">
        <v>1.0999999999999999E-2</v>
      </c>
      <c r="G614" s="626">
        <v>1.2999999999999999E-2</v>
      </c>
      <c r="H614" s="625">
        <v>21</v>
      </c>
      <c r="I614" s="626" t="s">
        <v>902</v>
      </c>
      <c r="J614" s="626">
        <v>7.0000000000000001E-3</v>
      </c>
      <c r="K614" s="626">
        <v>4.0000000000000001E-3</v>
      </c>
    </row>
    <row r="615" spans="1:11" ht="17.25" customHeight="1" x14ac:dyDescent="0.15">
      <c r="A615" s="627" t="s">
        <v>901</v>
      </c>
      <c r="B615" s="626">
        <v>1.2E-2</v>
      </c>
      <c r="C615" s="626">
        <v>5.0000000000000001E-3</v>
      </c>
      <c r="D615" s="625">
        <v>22</v>
      </c>
      <c r="E615" s="626" t="s">
        <v>898</v>
      </c>
      <c r="F615" s="626">
        <v>1.0999999999999999E-2</v>
      </c>
      <c r="G615" s="626">
        <v>1.0999999999999999E-2</v>
      </c>
      <c r="H615" s="625">
        <v>22</v>
      </c>
      <c r="I615" s="626" t="s">
        <v>874</v>
      </c>
      <c r="J615" s="626">
        <v>7.0000000000000001E-3</v>
      </c>
      <c r="K615" s="626">
        <v>3.0000000000000001E-3</v>
      </c>
    </row>
    <row r="616" spans="1:11" ht="17.25" customHeight="1" x14ac:dyDescent="0.15">
      <c r="A616" s="627" t="s">
        <v>889</v>
      </c>
      <c r="B616" s="626">
        <v>0.01</v>
      </c>
      <c r="C616" s="626">
        <v>7.0000000000000001E-3</v>
      </c>
      <c r="D616" s="625">
        <v>23</v>
      </c>
      <c r="E616" s="626" t="s">
        <v>890</v>
      </c>
      <c r="F616" s="626">
        <v>1.0999999999999999E-2</v>
      </c>
      <c r="G616" s="626">
        <v>1.0999999999999999E-2</v>
      </c>
      <c r="H616" s="625">
        <v>23</v>
      </c>
      <c r="I616" s="626" t="s">
        <v>860</v>
      </c>
      <c r="J616" s="626">
        <v>5.0000000000000001E-3</v>
      </c>
      <c r="K616" s="626">
        <v>4.0000000000000001E-3</v>
      </c>
    </row>
    <row r="617" spans="1:11" ht="17.25" customHeight="1" x14ac:dyDescent="0.15">
      <c r="A617" s="627" t="s">
        <v>864</v>
      </c>
      <c r="B617" s="626">
        <v>8.9999999999999993E-3</v>
      </c>
      <c r="C617" s="626">
        <v>7.0000000000000001E-3</v>
      </c>
      <c r="D617" s="625">
        <v>24</v>
      </c>
      <c r="E617" s="626" t="s">
        <v>864</v>
      </c>
      <c r="F617" s="626">
        <v>0.01</v>
      </c>
      <c r="G617" s="626">
        <v>0.01</v>
      </c>
      <c r="H617" s="625">
        <v>24</v>
      </c>
      <c r="I617" s="626" t="s">
        <v>896</v>
      </c>
      <c r="J617" s="626">
        <v>4.0000000000000001E-3</v>
      </c>
      <c r="K617" s="626">
        <v>4.0000000000000001E-3</v>
      </c>
    </row>
    <row r="618" spans="1:11" ht="17.25" customHeight="1" x14ac:dyDescent="0.15">
      <c r="A618" s="627" t="s">
        <v>863</v>
      </c>
      <c r="B618" s="626">
        <v>7.0000000000000001E-3</v>
      </c>
      <c r="C618" s="626">
        <v>7.0000000000000001E-3</v>
      </c>
      <c r="D618" s="625">
        <v>25</v>
      </c>
      <c r="E618" s="626" t="s">
        <v>866</v>
      </c>
      <c r="F618" s="626">
        <v>1.2E-2</v>
      </c>
      <c r="G618" s="626">
        <v>6.0000000000000001E-3</v>
      </c>
      <c r="H618" s="625">
        <v>25</v>
      </c>
      <c r="I618" s="626" t="s">
        <v>862</v>
      </c>
      <c r="J618" s="626">
        <v>3.0000000000000001E-3</v>
      </c>
      <c r="K618" s="626">
        <v>5.0000000000000001E-3</v>
      </c>
    </row>
    <row r="619" spans="1:11" ht="17.25" customHeight="1" x14ac:dyDescent="0.15">
      <c r="A619" s="627" t="s">
        <v>892</v>
      </c>
      <c r="B619" s="626">
        <v>8.9999999999999993E-3</v>
      </c>
      <c r="C619" s="626">
        <v>5.0000000000000001E-3</v>
      </c>
      <c r="D619" s="625">
        <v>26</v>
      </c>
      <c r="E619" s="626" t="s">
        <v>876</v>
      </c>
      <c r="F619" s="626">
        <v>8.0000000000000002E-3</v>
      </c>
      <c r="G619" s="626">
        <v>8.0000000000000002E-3</v>
      </c>
      <c r="H619" s="625">
        <v>26</v>
      </c>
      <c r="I619" s="626" t="s">
        <v>901</v>
      </c>
      <c r="J619" s="626">
        <v>5.0000000000000001E-3</v>
      </c>
      <c r="K619" s="626">
        <v>3.0000000000000001E-3</v>
      </c>
    </row>
    <row r="620" spans="1:11" ht="17.25" customHeight="1" x14ac:dyDescent="0.15">
      <c r="A620" s="627" t="s">
        <v>888</v>
      </c>
      <c r="B620" s="626">
        <v>8.0000000000000002E-3</v>
      </c>
      <c r="C620" s="626">
        <v>6.0000000000000001E-3</v>
      </c>
      <c r="D620" s="625">
        <v>27</v>
      </c>
      <c r="E620" s="626" t="s">
        <v>874</v>
      </c>
      <c r="F620" s="626">
        <v>1.2E-2</v>
      </c>
      <c r="G620" s="626">
        <v>3.0000000000000001E-3</v>
      </c>
      <c r="H620" s="625">
        <v>27</v>
      </c>
      <c r="I620" s="626" t="s">
        <v>863</v>
      </c>
      <c r="J620" s="626">
        <v>5.0000000000000001E-3</v>
      </c>
      <c r="K620" s="626">
        <v>3.0000000000000001E-3</v>
      </c>
    </row>
    <row r="621" spans="1:11" ht="17.25" customHeight="1" x14ac:dyDescent="0.15">
      <c r="A621" s="627" t="s">
        <v>872</v>
      </c>
      <c r="B621" s="626">
        <v>8.0000000000000002E-3</v>
      </c>
      <c r="C621" s="626">
        <v>4.0000000000000001E-3</v>
      </c>
      <c r="D621" s="625">
        <v>28</v>
      </c>
      <c r="E621" s="626" t="s">
        <v>897</v>
      </c>
      <c r="F621" s="626">
        <v>7.0000000000000001E-3</v>
      </c>
      <c r="G621" s="626">
        <v>7.0000000000000001E-3</v>
      </c>
      <c r="H621" s="625">
        <v>28</v>
      </c>
      <c r="I621" s="626" t="s">
        <v>897</v>
      </c>
      <c r="J621" s="626">
        <v>3.0000000000000001E-3</v>
      </c>
      <c r="K621" s="626">
        <v>3.0000000000000001E-3</v>
      </c>
    </row>
    <row r="622" spans="1:11" ht="17.25" customHeight="1" x14ac:dyDescent="0.15">
      <c r="A622" s="627" t="s">
        <v>874</v>
      </c>
      <c r="B622" s="626">
        <v>8.9999999999999993E-3</v>
      </c>
      <c r="C622" s="626">
        <v>3.0000000000000001E-3</v>
      </c>
      <c r="D622" s="625">
        <v>29</v>
      </c>
      <c r="E622" s="626" t="s">
        <v>875</v>
      </c>
      <c r="F622" s="626">
        <v>1.2E-2</v>
      </c>
      <c r="G622" s="626">
        <v>0</v>
      </c>
      <c r="H622" s="625">
        <v>29</v>
      </c>
      <c r="I622" s="626" t="s">
        <v>876</v>
      </c>
      <c r="J622" s="626">
        <v>5.0000000000000001E-3</v>
      </c>
      <c r="K622" s="626">
        <v>0</v>
      </c>
    </row>
    <row r="623" spans="1:11" ht="17.25" customHeight="1" x14ac:dyDescent="0.15">
      <c r="A623" s="627" t="s">
        <v>897</v>
      </c>
      <c r="B623" s="626">
        <v>5.0000000000000001E-3</v>
      </c>
      <c r="C623" s="626">
        <v>5.0000000000000001E-3</v>
      </c>
      <c r="D623" s="625">
        <v>30</v>
      </c>
      <c r="E623" s="626" t="s">
        <v>871</v>
      </c>
      <c r="F623" s="626">
        <v>0</v>
      </c>
      <c r="G623" s="626">
        <v>1.2E-2</v>
      </c>
      <c r="H623" s="625">
        <v>30</v>
      </c>
      <c r="I623" s="626" t="s">
        <v>892</v>
      </c>
      <c r="J623" s="626">
        <v>1E-3</v>
      </c>
      <c r="K623" s="626">
        <v>3.0000000000000001E-3</v>
      </c>
    </row>
    <row r="624" spans="1:11" ht="17.25" customHeight="1" x14ac:dyDescent="0.15">
      <c r="A624" s="627" t="s">
        <v>876</v>
      </c>
      <c r="B624" s="626">
        <v>6.0000000000000001E-3</v>
      </c>
      <c r="C624" s="626">
        <v>3.0000000000000001E-3</v>
      </c>
      <c r="D624" s="625">
        <v>31</v>
      </c>
      <c r="E624" s="626" t="s">
        <v>877</v>
      </c>
      <c r="F624" s="626">
        <v>1.0999999999999999E-2</v>
      </c>
      <c r="G624" s="626">
        <v>0</v>
      </c>
      <c r="H624" s="625">
        <v>31</v>
      </c>
      <c r="I624" s="626" t="s">
        <v>869</v>
      </c>
      <c r="J624" s="626">
        <v>4.0000000000000001E-3</v>
      </c>
      <c r="K624" s="626">
        <v>0</v>
      </c>
    </row>
    <row r="625" spans="1:11" ht="17.25" customHeight="1" x14ac:dyDescent="0.15">
      <c r="A625" s="627" t="s">
        <v>879</v>
      </c>
      <c r="B625" s="626">
        <v>6.0000000000000001E-3</v>
      </c>
      <c r="C625" s="626">
        <v>3.0000000000000001E-3</v>
      </c>
      <c r="D625" s="625">
        <v>32</v>
      </c>
      <c r="E625" s="626" t="s">
        <v>888</v>
      </c>
      <c r="F625" s="626">
        <v>4.0000000000000001E-3</v>
      </c>
      <c r="G625" s="626">
        <v>7.0000000000000001E-3</v>
      </c>
      <c r="H625" s="625">
        <v>32</v>
      </c>
      <c r="I625" s="626" t="s">
        <v>877</v>
      </c>
      <c r="J625" s="626">
        <v>3.0000000000000001E-3</v>
      </c>
      <c r="K625" s="626">
        <v>0</v>
      </c>
    </row>
    <row r="626" spans="1:11" ht="17.25" customHeight="1" x14ac:dyDescent="0.15">
      <c r="A626" s="627" t="s">
        <v>877</v>
      </c>
      <c r="B626" s="626">
        <v>6.0000000000000001E-3</v>
      </c>
      <c r="C626" s="626">
        <v>0</v>
      </c>
      <c r="D626" s="625">
        <v>33</v>
      </c>
      <c r="E626" s="626" t="s">
        <v>872</v>
      </c>
      <c r="F626" s="626">
        <v>5.0000000000000001E-3</v>
      </c>
      <c r="G626" s="626">
        <v>5.0000000000000001E-3</v>
      </c>
      <c r="H626" s="625">
        <v>33</v>
      </c>
      <c r="I626" s="626" t="s">
        <v>889</v>
      </c>
      <c r="J626" s="626">
        <v>0</v>
      </c>
      <c r="K626" s="626">
        <v>3.0000000000000001E-3</v>
      </c>
    </row>
    <row r="627" spans="1:11" ht="17.25" customHeight="1" x14ac:dyDescent="0.15">
      <c r="A627" s="627" t="s">
        <v>871</v>
      </c>
      <c r="B627" s="626">
        <v>0</v>
      </c>
      <c r="C627" s="626">
        <v>5.0000000000000001E-3</v>
      </c>
      <c r="D627" s="625">
        <v>34</v>
      </c>
      <c r="E627" s="626" t="s">
        <v>870</v>
      </c>
      <c r="F627" s="626">
        <v>0</v>
      </c>
      <c r="G627" s="626">
        <v>0</v>
      </c>
      <c r="H627" s="625">
        <v>34</v>
      </c>
      <c r="I627" s="626" t="s">
        <v>870</v>
      </c>
      <c r="J627" s="626">
        <v>0</v>
      </c>
      <c r="K627" s="626">
        <v>0</v>
      </c>
    </row>
    <row r="628" spans="1:11" ht="17.25" customHeight="1" x14ac:dyDescent="0.15">
      <c r="A628" s="627" t="s">
        <v>875</v>
      </c>
      <c r="B628" s="626">
        <v>5.0000000000000001E-3</v>
      </c>
      <c r="C628" s="626">
        <v>0</v>
      </c>
      <c r="D628" s="625">
        <v>35</v>
      </c>
      <c r="E628" s="626" t="s">
        <v>883</v>
      </c>
      <c r="F628" s="626">
        <v>0</v>
      </c>
      <c r="G628" s="626">
        <v>0</v>
      </c>
      <c r="H628" s="625">
        <v>35</v>
      </c>
      <c r="I628" s="626" t="s">
        <v>883</v>
      </c>
      <c r="J628" s="626">
        <v>0</v>
      </c>
      <c r="K628" s="626">
        <v>0</v>
      </c>
    </row>
    <row r="629" spans="1:11" ht="17.25" customHeight="1" x14ac:dyDescent="0.15">
      <c r="A629" s="627" t="s">
        <v>870</v>
      </c>
      <c r="B629" s="626">
        <v>0</v>
      </c>
      <c r="C629" s="626">
        <v>0</v>
      </c>
      <c r="D629" s="625">
        <v>36</v>
      </c>
      <c r="E629" s="626" t="s">
        <v>895</v>
      </c>
      <c r="F629" s="626">
        <v>0</v>
      </c>
      <c r="G629" s="626">
        <v>0</v>
      </c>
      <c r="H629" s="625">
        <v>36</v>
      </c>
      <c r="I629" s="626" t="s">
        <v>875</v>
      </c>
      <c r="J629" s="626">
        <v>0</v>
      </c>
      <c r="K629" s="626">
        <v>0</v>
      </c>
    </row>
    <row r="630" spans="1:11" ht="17.25" customHeight="1" x14ac:dyDescent="0.15">
      <c r="A630" s="627" t="s">
        <v>883</v>
      </c>
      <c r="B630" s="626">
        <v>0</v>
      </c>
      <c r="C630" s="626">
        <v>0</v>
      </c>
      <c r="D630" s="625">
        <v>37</v>
      </c>
      <c r="E630" s="626" t="s">
        <v>879</v>
      </c>
      <c r="F630" s="626">
        <v>0</v>
      </c>
      <c r="G630" s="626">
        <v>0</v>
      </c>
      <c r="H630" s="625">
        <v>37</v>
      </c>
      <c r="I630" s="626" t="s">
        <v>871</v>
      </c>
      <c r="J630" s="626">
        <v>0</v>
      </c>
      <c r="K630" s="626">
        <v>0</v>
      </c>
    </row>
    <row r="631" spans="1:11" ht="17.25" customHeight="1" x14ac:dyDescent="0.15">
      <c r="A631" s="627" t="s">
        <v>895</v>
      </c>
      <c r="B631" s="626">
        <v>0</v>
      </c>
      <c r="C631" s="626">
        <v>0</v>
      </c>
      <c r="D631" s="625">
        <v>38</v>
      </c>
      <c r="E631" s="626" t="s">
        <v>887</v>
      </c>
      <c r="F631" s="626">
        <v>0</v>
      </c>
      <c r="G631" s="626">
        <v>0</v>
      </c>
      <c r="H631" s="625">
        <v>38</v>
      </c>
      <c r="I631" s="626" t="s">
        <v>895</v>
      </c>
      <c r="J631" s="626">
        <v>0</v>
      </c>
      <c r="K631" s="626">
        <v>0</v>
      </c>
    </row>
    <row r="632" spans="1:11" ht="17.25" customHeight="1" x14ac:dyDescent="0.15">
      <c r="A632" s="627" t="s">
        <v>881</v>
      </c>
      <c r="B632" s="626">
        <v>0</v>
      </c>
      <c r="C632" s="626">
        <v>0</v>
      </c>
      <c r="D632" s="625">
        <v>39</v>
      </c>
      <c r="E632" s="626" t="s">
        <v>899</v>
      </c>
      <c r="F632" s="626">
        <v>0</v>
      </c>
      <c r="G632" s="626">
        <v>0</v>
      </c>
      <c r="H632" s="625">
        <v>39</v>
      </c>
      <c r="I632" s="626" t="s">
        <v>899</v>
      </c>
      <c r="J632" s="626">
        <v>0</v>
      </c>
      <c r="K632" s="626">
        <v>0</v>
      </c>
    </row>
    <row r="633" spans="1:11" ht="17.25" customHeight="1" x14ac:dyDescent="0.15">
      <c r="A633" s="627" t="s">
        <v>887</v>
      </c>
      <c r="B633" s="626">
        <v>0</v>
      </c>
      <c r="C633" s="626">
        <v>0</v>
      </c>
      <c r="D633" s="625">
        <v>40</v>
      </c>
      <c r="E633" s="626" t="s">
        <v>881</v>
      </c>
      <c r="F633" s="626">
        <v>0</v>
      </c>
      <c r="G633" s="626">
        <v>0</v>
      </c>
      <c r="H633" s="625">
        <v>40</v>
      </c>
      <c r="I633" s="626" t="s">
        <v>881</v>
      </c>
      <c r="J633" s="626">
        <v>0</v>
      </c>
      <c r="K633" s="626">
        <v>0</v>
      </c>
    </row>
    <row r="634" spans="1:11" ht="17.25" customHeight="1" x14ac:dyDescent="0.15">
      <c r="A634" s="627" t="s">
        <v>899</v>
      </c>
      <c r="B634" s="626">
        <v>0</v>
      </c>
      <c r="C634" s="626">
        <v>0</v>
      </c>
      <c r="D634" s="625">
        <v>41</v>
      </c>
      <c r="E634" s="626" t="s">
        <v>893</v>
      </c>
      <c r="F634" s="626">
        <v>0</v>
      </c>
      <c r="G634" s="626">
        <v>0</v>
      </c>
      <c r="H634" s="625">
        <v>41</v>
      </c>
      <c r="I634" s="626" t="s">
        <v>887</v>
      </c>
      <c r="J634" s="626">
        <v>0</v>
      </c>
      <c r="K634" s="626">
        <v>0</v>
      </c>
    </row>
    <row r="635" spans="1:11" ht="17.25" customHeight="1" x14ac:dyDescent="0.15">
      <c r="A635" s="627" t="s">
        <v>859</v>
      </c>
      <c r="B635" s="626">
        <v>8.9999999999999993E-3</v>
      </c>
      <c r="C635" s="626">
        <v>8.9999999999999993E-3</v>
      </c>
      <c r="D635" s="637" t="s">
        <v>115</v>
      </c>
      <c r="E635" s="626" t="s">
        <v>859</v>
      </c>
      <c r="F635" s="626">
        <v>1.4E-2</v>
      </c>
      <c r="G635" s="626">
        <v>1.4999999999999999E-2</v>
      </c>
      <c r="H635" s="637" t="s">
        <v>115</v>
      </c>
      <c r="I635" s="626" t="s">
        <v>859</v>
      </c>
      <c r="J635" s="626">
        <v>6.0000000000000001E-3</v>
      </c>
      <c r="K635" s="626">
        <v>5.0000000000000001E-3</v>
      </c>
    </row>
    <row r="637" spans="1:11" x14ac:dyDescent="0.15">
      <c r="A637" s="624" t="s">
        <v>858</v>
      </c>
    </row>
    <row r="641" spans="1:11" x14ac:dyDescent="0.15">
      <c r="A641" s="607" t="s">
        <v>81</v>
      </c>
    </row>
    <row r="642" spans="1:11" x14ac:dyDescent="0.15">
      <c r="A642" t="s">
        <v>868</v>
      </c>
      <c r="E642" t="s">
        <v>814</v>
      </c>
      <c r="I642" t="s">
        <v>812</v>
      </c>
    </row>
    <row r="643" spans="1:11" ht="27" x14ac:dyDescent="0.15">
      <c r="A643" s="627" t="s">
        <v>867</v>
      </c>
      <c r="B643" s="628" t="s">
        <v>52</v>
      </c>
      <c r="C643" s="628" t="s">
        <v>483</v>
      </c>
      <c r="D643" s="629"/>
      <c r="E643" s="627" t="s">
        <v>904</v>
      </c>
      <c r="F643" s="628" t="s">
        <v>52</v>
      </c>
      <c r="G643" s="628" t="s">
        <v>483</v>
      </c>
      <c r="I643" s="627" t="s">
        <v>904</v>
      </c>
      <c r="J643" s="628" t="s">
        <v>52</v>
      </c>
      <c r="K643" s="628" t="s">
        <v>483</v>
      </c>
    </row>
    <row r="644" spans="1:11" ht="17.25" customHeight="1" x14ac:dyDescent="0.15">
      <c r="A644" s="627" t="s">
        <v>878</v>
      </c>
      <c r="B644" s="626">
        <v>0.109</v>
      </c>
      <c r="C644" s="626">
        <v>8.8999999999999996E-2</v>
      </c>
      <c r="D644" s="625">
        <v>1</v>
      </c>
      <c r="E644" s="626" t="s">
        <v>883</v>
      </c>
      <c r="F644" s="626">
        <v>0.129</v>
      </c>
      <c r="G644" s="626">
        <v>0.129</v>
      </c>
      <c r="H644" s="625">
        <v>1</v>
      </c>
      <c r="I644" s="626" t="s">
        <v>870</v>
      </c>
      <c r="J644" s="626">
        <v>0.13</v>
      </c>
      <c r="K644" s="626">
        <v>6.5000000000000002E-2</v>
      </c>
    </row>
    <row r="645" spans="1:11" ht="17.25" customHeight="1" x14ac:dyDescent="0.15">
      <c r="A645" s="627" t="s">
        <v>869</v>
      </c>
      <c r="B645" s="626">
        <v>0.13100000000000001</v>
      </c>
      <c r="C645" s="626">
        <v>6.2E-2</v>
      </c>
      <c r="D645" s="625">
        <v>2</v>
      </c>
      <c r="E645" s="626" t="s">
        <v>869</v>
      </c>
      <c r="F645" s="626">
        <v>0.15</v>
      </c>
      <c r="G645" s="626">
        <v>7.8E-2</v>
      </c>
      <c r="H645" s="625">
        <v>2</v>
      </c>
      <c r="I645" s="626" t="s">
        <v>878</v>
      </c>
      <c r="J645" s="626">
        <v>0.123</v>
      </c>
      <c r="K645" s="626">
        <v>7.0000000000000007E-2</v>
      </c>
    </row>
    <row r="646" spans="1:11" ht="17.25" customHeight="1" x14ac:dyDescent="0.15">
      <c r="A646" s="627" t="s">
        <v>870</v>
      </c>
      <c r="B646" s="626">
        <v>0.13100000000000001</v>
      </c>
      <c r="C646" s="626">
        <v>4.8000000000000001E-2</v>
      </c>
      <c r="D646" s="625">
        <v>3</v>
      </c>
      <c r="E646" s="626" t="s">
        <v>878</v>
      </c>
      <c r="F646" s="626">
        <v>9.0999999999999998E-2</v>
      </c>
      <c r="G646" s="626">
        <v>0.114</v>
      </c>
      <c r="H646" s="625">
        <v>3</v>
      </c>
      <c r="I646" s="626" t="s">
        <v>892</v>
      </c>
      <c r="J646" s="626">
        <v>0.13200000000000001</v>
      </c>
      <c r="K646" s="626">
        <v>3.5999999999999997E-2</v>
      </c>
    </row>
    <row r="647" spans="1:11" ht="17.25" customHeight="1" x14ac:dyDescent="0.15">
      <c r="A647" s="627" t="s">
        <v>884</v>
      </c>
      <c r="B647" s="626">
        <v>0.106</v>
      </c>
      <c r="C647" s="626">
        <v>6.4000000000000001E-2</v>
      </c>
      <c r="D647" s="625">
        <v>4</v>
      </c>
      <c r="E647" s="626" t="s">
        <v>884</v>
      </c>
      <c r="F647" s="626">
        <v>9.4E-2</v>
      </c>
      <c r="G647" s="626">
        <v>9.4E-2</v>
      </c>
      <c r="H647" s="625">
        <v>4</v>
      </c>
      <c r="I647" s="626" t="s">
        <v>869</v>
      </c>
      <c r="J647" s="626">
        <v>0.11799999999999999</v>
      </c>
      <c r="K647" s="626">
        <v>5.0999999999999997E-2</v>
      </c>
    </row>
    <row r="648" spans="1:11" ht="17.25" customHeight="1" x14ac:dyDescent="0.15">
      <c r="A648" s="627" t="s">
        <v>892</v>
      </c>
      <c r="B648" s="626">
        <v>0.127</v>
      </c>
      <c r="C648" s="626">
        <v>4.2000000000000003E-2</v>
      </c>
      <c r="D648" s="625">
        <v>5</v>
      </c>
      <c r="E648" s="626" t="s">
        <v>873</v>
      </c>
      <c r="F648" s="626">
        <v>0.104</v>
      </c>
      <c r="G648" s="626">
        <v>8.1000000000000003E-2</v>
      </c>
      <c r="H648" s="625">
        <v>5</v>
      </c>
      <c r="I648" s="626" t="s">
        <v>871</v>
      </c>
      <c r="J648" s="626">
        <v>0.107</v>
      </c>
      <c r="K648" s="626">
        <v>5.8000000000000003E-2</v>
      </c>
    </row>
    <row r="649" spans="1:11" ht="17.25" customHeight="1" x14ac:dyDescent="0.15">
      <c r="A649" s="627" t="s">
        <v>871</v>
      </c>
      <c r="B649" s="626">
        <v>9.6000000000000002E-2</v>
      </c>
      <c r="C649" s="626">
        <v>6.4000000000000001E-2</v>
      </c>
      <c r="D649" s="625">
        <v>6</v>
      </c>
      <c r="E649" s="626" t="s">
        <v>879</v>
      </c>
      <c r="F649" s="626">
        <v>0.104</v>
      </c>
      <c r="G649" s="626">
        <v>0.08</v>
      </c>
      <c r="H649" s="625">
        <v>6</v>
      </c>
      <c r="I649" s="626" t="s">
        <v>884</v>
      </c>
      <c r="J649" s="626">
        <v>0.113</v>
      </c>
      <c r="K649" s="626">
        <v>4.8000000000000001E-2</v>
      </c>
    </row>
    <row r="650" spans="1:11" ht="17.25" customHeight="1" x14ac:dyDescent="0.15">
      <c r="A650" s="627" t="s">
        <v>879</v>
      </c>
      <c r="B650" s="626">
        <v>9.4E-2</v>
      </c>
      <c r="C650" s="626">
        <v>6.5000000000000002E-2</v>
      </c>
      <c r="D650" s="625">
        <v>7</v>
      </c>
      <c r="E650" s="626" t="s">
        <v>877</v>
      </c>
      <c r="F650" s="626">
        <v>0.11600000000000001</v>
      </c>
      <c r="G650" s="626">
        <v>5.5E-2</v>
      </c>
      <c r="H650" s="625">
        <v>7</v>
      </c>
      <c r="I650" s="626" t="s">
        <v>879</v>
      </c>
      <c r="J650" s="626">
        <v>8.7999999999999995E-2</v>
      </c>
      <c r="K650" s="626">
        <v>5.6000000000000001E-2</v>
      </c>
    </row>
    <row r="651" spans="1:11" ht="17.25" customHeight="1" x14ac:dyDescent="0.15">
      <c r="A651" s="627" t="s">
        <v>883</v>
      </c>
      <c r="B651" s="626">
        <v>8.8999999999999996E-2</v>
      </c>
      <c r="C651" s="626">
        <v>6.3E-2</v>
      </c>
      <c r="D651" s="625">
        <v>8</v>
      </c>
      <c r="E651" s="626" t="s">
        <v>892</v>
      </c>
      <c r="F651" s="626">
        <v>0.11899999999999999</v>
      </c>
      <c r="G651" s="626">
        <v>0.05</v>
      </c>
      <c r="H651" s="625">
        <v>8</v>
      </c>
      <c r="I651" s="626" t="s">
        <v>874</v>
      </c>
      <c r="J651" s="626">
        <v>9.1999999999999998E-2</v>
      </c>
      <c r="K651" s="626">
        <v>0.05</v>
      </c>
    </row>
    <row r="652" spans="1:11" ht="17.25" customHeight="1" x14ac:dyDescent="0.15">
      <c r="A652" s="627" t="s">
        <v>891</v>
      </c>
      <c r="B652" s="626">
        <v>9.8000000000000004E-2</v>
      </c>
      <c r="C652" s="626">
        <v>0.05</v>
      </c>
      <c r="D652" s="625">
        <v>9</v>
      </c>
      <c r="E652" s="626" t="s">
        <v>891</v>
      </c>
      <c r="F652" s="626">
        <v>0.115</v>
      </c>
      <c r="G652" s="626">
        <v>5.2999999999999999E-2</v>
      </c>
      <c r="H652" s="625">
        <v>9</v>
      </c>
      <c r="I652" s="626" t="s">
        <v>876</v>
      </c>
      <c r="J652" s="626">
        <v>7.8E-2</v>
      </c>
      <c r="K652" s="626">
        <v>5.8000000000000003E-2</v>
      </c>
    </row>
    <row r="653" spans="1:11" ht="17.25" customHeight="1" x14ac:dyDescent="0.15">
      <c r="A653" s="627" t="s">
        <v>874</v>
      </c>
      <c r="B653" s="626">
        <v>0.09</v>
      </c>
      <c r="C653" s="626">
        <v>5.7000000000000002E-2</v>
      </c>
      <c r="D653" s="625">
        <v>10</v>
      </c>
      <c r="E653" s="626" t="s">
        <v>894</v>
      </c>
      <c r="F653" s="626">
        <v>9.1999999999999998E-2</v>
      </c>
      <c r="G653" s="626">
        <v>7.2999999999999995E-2</v>
      </c>
      <c r="H653" s="625">
        <v>10</v>
      </c>
      <c r="I653" s="626" t="s">
        <v>891</v>
      </c>
      <c r="J653" s="626">
        <v>8.6999999999999994E-2</v>
      </c>
      <c r="K653" s="626">
        <v>4.8000000000000001E-2</v>
      </c>
    </row>
    <row r="654" spans="1:11" ht="17.25" customHeight="1" x14ac:dyDescent="0.15">
      <c r="A654" s="627" t="s">
        <v>873</v>
      </c>
      <c r="B654" s="626">
        <v>8.8999999999999996E-2</v>
      </c>
      <c r="C654" s="626">
        <v>5.6000000000000001E-2</v>
      </c>
      <c r="D654" s="625">
        <v>11</v>
      </c>
      <c r="E654" s="626" t="s">
        <v>875</v>
      </c>
      <c r="F654" s="626">
        <v>9.9000000000000005E-2</v>
      </c>
      <c r="G654" s="626">
        <v>6.2E-2</v>
      </c>
      <c r="H654" s="625">
        <v>11</v>
      </c>
      <c r="I654" s="626" t="s">
        <v>899</v>
      </c>
      <c r="J654" s="626">
        <v>0.13300000000000001</v>
      </c>
      <c r="K654" s="626">
        <v>0</v>
      </c>
    </row>
    <row r="655" spans="1:11" ht="17.25" customHeight="1" x14ac:dyDescent="0.15">
      <c r="A655" s="627" t="s">
        <v>877</v>
      </c>
      <c r="B655" s="626">
        <v>9.1999999999999998E-2</v>
      </c>
      <c r="C655" s="626">
        <v>5.0999999999999997E-2</v>
      </c>
      <c r="D655" s="625">
        <v>12</v>
      </c>
      <c r="E655" s="626" t="s">
        <v>861</v>
      </c>
      <c r="F655" s="626">
        <v>9.2999999999999999E-2</v>
      </c>
      <c r="G655" s="626">
        <v>6.7000000000000004E-2</v>
      </c>
      <c r="H655" s="625">
        <v>12</v>
      </c>
      <c r="I655" s="626" t="s">
        <v>900</v>
      </c>
      <c r="J655" s="626">
        <v>9.1999999999999998E-2</v>
      </c>
      <c r="K655" s="626">
        <v>0.04</v>
      </c>
    </row>
    <row r="656" spans="1:11" ht="17.25" customHeight="1" x14ac:dyDescent="0.15">
      <c r="A656" s="627" t="s">
        <v>900</v>
      </c>
      <c r="B656" s="626">
        <v>9.4E-2</v>
      </c>
      <c r="C656" s="626">
        <v>4.8000000000000001E-2</v>
      </c>
      <c r="D656" s="625">
        <v>13</v>
      </c>
      <c r="E656" s="626" t="s">
        <v>896</v>
      </c>
      <c r="F656" s="626">
        <v>7.1999999999999995E-2</v>
      </c>
      <c r="G656" s="626">
        <v>8.7999999999999995E-2</v>
      </c>
      <c r="H656" s="625">
        <v>13</v>
      </c>
      <c r="I656" s="626" t="s">
        <v>877</v>
      </c>
      <c r="J656" s="626">
        <v>7.6999999999999999E-2</v>
      </c>
      <c r="K656" s="626">
        <v>4.9000000000000002E-2</v>
      </c>
    </row>
    <row r="657" spans="1:11" ht="17.25" customHeight="1" x14ac:dyDescent="0.15">
      <c r="A657" s="627" t="s">
        <v>896</v>
      </c>
      <c r="B657" s="626">
        <v>6.3E-2</v>
      </c>
      <c r="C657" s="626">
        <v>7.3999999999999996E-2</v>
      </c>
      <c r="D657" s="625">
        <v>14</v>
      </c>
      <c r="E657" s="626" t="s">
        <v>870</v>
      </c>
      <c r="F657" s="626">
        <v>0.13200000000000001</v>
      </c>
      <c r="G657" s="626">
        <v>2.5999999999999999E-2</v>
      </c>
      <c r="H657" s="625">
        <v>14</v>
      </c>
      <c r="I657" s="626" t="s">
        <v>893</v>
      </c>
      <c r="J657" s="626">
        <v>7.4999999999999997E-2</v>
      </c>
      <c r="K657" s="626">
        <v>0.05</v>
      </c>
    </row>
    <row r="658" spans="1:11" ht="17.25" customHeight="1" x14ac:dyDescent="0.15">
      <c r="A658" s="627" t="s">
        <v>876</v>
      </c>
      <c r="B658" s="626">
        <v>7.8E-2</v>
      </c>
      <c r="C658" s="626">
        <v>5.8000000000000003E-2</v>
      </c>
      <c r="D658" s="625">
        <v>15</v>
      </c>
      <c r="E658" s="626" t="s">
        <v>900</v>
      </c>
      <c r="F658" s="626">
        <v>9.8000000000000004E-2</v>
      </c>
      <c r="G658" s="626">
        <v>0.06</v>
      </c>
      <c r="H658" s="625">
        <v>15</v>
      </c>
      <c r="I658" s="626" t="s">
        <v>896</v>
      </c>
      <c r="J658" s="626">
        <v>5.8000000000000003E-2</v>
      </c>
      <c r="K658" s="626">
        <v>6.7000000000000004E-2</v>
      </c>
    </row>
    <row r="659" spans="1:11" ht="17.25" customHeight="1" x14ac:dyDescent="0.15">
      <c r="A659" s="627" t="s">
        <v>894</v>
      </c>
      <c r="B659" s="626">
        <v>8.5999999999999993E-2</v>
      </c>
      <c r="C659" s="626">
        <v>4.7E-2</v>
      </c>
      <c r="D659" s="625">
        <v>16</v>
      </c>
      <c r="E659" s="626" t="s">
        <v>902</v>
      </c>
      <c r="F659" s="626">
        <v>8.4000000000000005E-2</v>
      </c>
      <c r="G659" s="626">
        <v>7.0999999999999994E-2</v>
      </c>
      <c r="H659" s="625">
        <v>16</v>
      </c>
      <c r="I659" s="626" t="s">
        <v>898</v>
      </c>
      <c r="J659" s="626">
        <v>7.6999999999999999E-2</v>
      </c>
      <c r="K659" s="626">
        <v>4.5999999999999999E-2</v>
      </c>
    </row>
    <row r="660" spans="1:11" ht="17.25" customHeight="1" x14ac:dyDescent="0.15">
      <c r="A660" s="627" t="s">
        <v>899</v>
      </c>
      <c r="B660" s="626">
        <v>8.6999999999999994E-2</v>
      </c>
      <c r="C660" s="626">
        <v>4.2999999999999997E-2</v>
      </c>
      <c r="D660" s="625">
        <v>17</v>
      </c>
      <c r="E660" s="626" t="s">
        <v>882</v>
      </c>
      <c r="F660" s="626">
        <v>0.154</v>
      </c>
      <c r="G660" s="626">
        <v>0</v>
      </c>
      <c r="H660" s="625">
        <v>17</v>
      </c>
      <c r="I660" s="626" t="s">
        <v>887</v>
      </c>
      <c r="J660" s="626">
        <v>2.4E-2</v>
      </c>
      <c r="K660" s="626">
        <v>9.8000000000000004E-2</v>
      </c>
    </row>
    <row r="661" spans="1:11" ht="17.25" customHeight="1" x14ac:dyDescent="0.15">
      <c r="A661" s="627" t="s">
        <v>902</v>
      </c>
      <c r="B661" s="626">
        <v>7.4999999999999997E-2</v>
      </c>
      <c r="C661" s="626">
        <v>5.5E-2</v>
      </c>
      <c r="D661" s="625">
        <v>18</v>
      </c>
      <c r="E661" s="626" t="s">
        <v>874</v>
      </c>
      <c r="F661" s="626">
        <v>8.5999999999999993E-2</v>
      </c>
      <c r="G661" s="626">
        <v>6.7000000000000004E-2</v>
      </c>
      <c r="H661" s="625">
        <v>18</v>
      </c>
      <c r="I661" s="626" t="s">
        <v>881</v>
      </c>
      <c r="J661" s="626">
        <v>7.8E-2</v>
      </c>
      <c r="K661" s="626">
        <v>3.9E-2</v>
      </c>
    </row>
    <row r="662" spans="1:11" ht="17.25" customHeight="1" x14ac:dyDescent="0.15">
      <c r="A662" s="627" t="s">
        <v>898</v>
      </c>
      <c r="B662" s="626">
        <v>7.8E-2</v>
      </c>
      <c r="C662" s="626">
        <v>0.05</v>
      </c>
      <c r="D662" s="625">
        <v>19</v>
      </c>
      <c r="E662" s="626" t="s">
        <v>871</v>
      </c>
      <c r="F662" s="626">
        <v>8.2000000000000003E-2</v>
      </c>
      <c r="G662" s="626">
        <v>7.0999999999999994E-2</v>
      </c>
      <c r="H662" s="625">
        <v>19</v>
      </c>
      <c r="I662" s="626" t="s">
        <v>873</v>
      </c>
      <c r="J662" s="626">
        <v>7.8E-2</v>
      </c>
      <c r="K662" s="626">
        <v>3.9E-2</v>
      </c>
    </row>
    <row r="663" spans="1:11" ht="17.25" customHeight="1" x14ac:dyDescent="0.15">
      <c r="A663" s="627" t="s">
        <v>897</v>
      </c>
      <c r="B663" s="626">
        <v>8.1000000000000003E-2</v>
      </c>
      <c r="C663" s="626">
        <v>4.2999999999999997E-2</v>
      </c>
      <c r="D663" s="625">
        <v>20</v>
      </c>
      <c r="E663" s="626" t="s">
        <v>860</v>
      </c>
      <c r="F663" s="626">
        <v>9.5000000000000001E-2</v>
      </c>
      <c r="G663" s="626">
        <v>5.3999999999999999E-2</v>
      </c>
      <c r="H663" s="625">
        <v>20</v>
      </c>
      <c r="I663" s="626" t="s">
        <v>865</v>
      </c>
      <c r="J663" s="626">
        <v>8.2000000000000003E-2</v>
      </c>
      <c r="K663" s="626">
        <v>3.4000000000000002E-2</v>
      </c>
    </row>
    <row r="664" spans="1:11" ht="17.25" customHeight="1" x14ac:dyDescent="0.15">
      <c r="A664" s="627" t="s">
        <v>865</v>
      </c>
      <c r="B664" s="626">
        <v>8.4000000000000005E-2</v>
      </c>
      <c r="C664" s="626">
        <v>3.9E-2</v>
      </c>
      <c r="D664" s="625">
        <v>21</v>
      </c>
      <c r="E664" s="626" t="s">
        <v>897</v>
      </c>
      <c r="F664" s="626">
        <v>8.8999999999999996E-2</v>
      </c>
      <c r="G664" s="626">
        <v>5.2999999999999999E-2</v>
      </c>
      <c r="H664" s="625">
        <v>21</v>
      </c>
      <c r="I664" s="626" t="s">
        <v>894</v>
      </c>
      <c r="J664" s="626">
        <v>8.3000000000000004E-2</v>
      </c>
      <c r="K664" s="626">
        <v>2.9000000000000001E-2</v>
      </c>
    </row>
    <row r="665" spans="1:11" ht="17.25" customHeight="1" x14ac:dyDescent="0.15">
      <c r="A665" s="627" t="s">
        <v>875</v>
      </c>
      <c r="B665" s="626">
        <v>5.8999999999999997E-2</v>
      </c>
      <c r="C665" s="626">
        <v>5.8999999999999997E-2</v>
      </c>
      <c r="D665" s="625">
        <v>22</v>
      </c>
      <c r="E665" s="626" t="s">
        <v>876</v>
      </c>
      <c r="F665" s="626">
        <v>7.9000000000000001E-2</v>
      </c>
      <c r="G665" s="626">
        <v>5.8000000000000003E-2</v>
      </c>
      <c r="H665" s="625">
        <v>22</v>
      </c>
      <c r="I665" s="626" t="s">
        <v>897</v>
      </c>
      <c r="J665" s="626">
        <v>7.4999999999999997E-2</v>
      </c>
      <c r="K665" s="626">
        <v>3.5000000000000003E-2</v>
      </c>
    </row>
    <row r="666" spans="1:11" ht="17.25" customHeight="1" x14ac:dyDescent="0.15">
      <c r="A666" s="627" t="s">
        <v>860</v>
      </c>
      <c r="B666" s="626">
        <v>0.08</v>
      </c>
      <c r="C666" s="626">
        <v>3.5999999999999997E-2</v>
      </c>
      <c r="D666" s="625">
        <v>23</v>
      </c>
      <c r="E666" s="626" t="s">
        <v>863</v>
      </c>
      <c r="F666" s="626">
        <v>8.7999999999999995E-2</v>
      </c>
      <c r="G666" s="626">
        <v>4.7E-2</v>
      </c>
      <c r="H666" s="625">
        <v>23</v>
      </c>
      <c r="I666" s="626" t="s">
        <v>890</v>
      </c>
      <c r="J666" s="626">
        <v>8.4000000000000005E-2</v>
      </c>
      <c r="K666" s="626">
        <v>2.5999999999999999E-2</v>
      </c>
    </row>
    <row r="667" spans="1:11" ht="17.25" customHeight="1" x14ac:dyDescent="0.15">
      <c r="A667" s="627" t="s">
        <v>901</v>
      </c>
      <c r="B667" s="626">
        <v>7.1999999999999995E-2</v>
      </c>
      <c r="C667" s="626">
        <v>4.2000000000000003E-2</v>
      </c>
      <c r="D667" s="625">
        <v>24</v>
      </c>
      <c r="E667" s="626" t="s">
        <v>898</v>
      </c>
      <c r="F667" s="626">
        <v>7.8E-2</v>
      </c>
      <c r="G667" s="626">
        <v>5.6000000000000001E-2</v>
      </c>
      <c r="H667" s="625">
        <v>24</v>
      </c>
      <c r="I667" s="626" t="s">
        <v>902</v>
      </c>
      <c r="J667" s="626">
        <v>6.7000000000000004E-2</v>
      </c>
      <c r="K667" s="626">
        <v>4.2000000000000003E-2</v>
      </c>
    </row>
    <row r="668" spans="1:11" ht="17.25" customHeight="1" x14ac:dyDescent="0.15">
      <c r="A668" s="627" t="s">
        <v>893</v>
      </c>
      <c r="B668" s="626">
        <v>5.5E-2</v>
      </c>
      <c r="C668" s="626">
        <v>5.5E-2</v>
      </c>
      <c r="D668" s="625">
        <v>25</v>
      </c>
      <c r="E668" s="626" t="s">
        <v>865</v>
      </c>
      <c r="F668" s="626">
        <v>8.5999999999999993E-2</v>
      </c>
      <c r="G668" s="626">
        <v>4.4999999999999998E-2</v>
      </c>
      <c r="H668" s="625">
        <v>25</v>
      </c>
      <c r="I668" s="626" t="s">
        <v>901</v>
      </c>
      <c r="J668" s="626">
        <v>6.2E-2</v>
      </c>
      <c r="K668" s="626">
        <v>4.1000000000000002E-2</v>
      </c>
    </row>
    <row r="669" spans="1:11" ht="17.25" customHeight="1" x14ac:dyDescent="0.15">
      <c r="A669" s="627" t="s">
        <v>863</v>
      </c>
      <c r="B669" s="626">
        <v>7.5999999999999998E-2</v>
      </c>
      <c r="C669" s="626">
        <v>3.2000000000000001E-2</v>
      </c>
      <c r="D669" s="625">
        <v>26</v>
      </c>
      <c r="E669" s="626" t="s">
        <v>901</v>
      </c>
      <c r="F669" s="626">
        <v>8.5999999999999993E-2</v>
      </c>
      <c r="G669" s="626">
        <v>4.2999999999999997E-2</v>
      </c>
      <c r="H669" s="625">
        <v>26</v>
      </c>
      <c r="I669" s="626" t="s">
        <v>860</v>
      </c>
      <c r="J669" s="626">
        <v>7.0000000000000007E-2</v>
      </c>
      <c r="K669" s="626">
        <v>2.4E-2</v>
      </c>
    </row>
    <row r="670" spans="1:11" ht="17.25" customHeight="1" x14ac:dyDescent="0.15">
      <c r="A670" s="627" t="s">
        <v>861</v>
      </c>
      <c r="B670" s="626">
        <v>7.0999999999999994E-2</v>
      </c>
      <c r="C670" s="626">
        <v>3.6999999999999998E-2</v>
      </c>
      <c r="D670" s="625">
        <v>27</v>
      </c>
      <c r="E670" s="626" t="s">
        <v>886</v>
      </c>
      <c r="F670" s="626">
        <v>8.4000000000000005E-2</v>
      </c>
      <c r="G670" s="626">
        <v>4.4999999999999998E-2</v>
      </c>
      <c r="H670" s="625">
        <v>27</v>
      </c>
      <c r="I670" s="626" t="s">
        <v>864</v>
      </c>
      <c r="J670" s="626">
        <v>7.6999999999999999E-2</v>
      </c>
      <c r="K670" s="626">
        <v>1.6E-2</v>
      </c>
    </row>
    <row r="671" spans="1:11" ht="17.25" customHeight="1" x14ac:dyDescent="0.15">
      <c r="A671" s="627" t="s">
        <v>886</v>
      </c>
      <c r="B671" s="626">
        <v>7.2999999999999995E-2</v>
      </c>
      <c r="C671" s="626">
        <v>3.4000000000000002E-2</v>
      </c>
      <c r="D671" s="625">
        <v>28</v>
      </c>
      <c r="E671" s="626" t="s">
        <v>862</v>
      </c>
      <c r="F671" s="626">
        <v>0.09</v>
      </c>
      <c r="G671" s="626">
        <v>3.7999999999999999E-2</v>
      </c>
      <c r="H671" s="625">
        <v>28</v>
      </c>
      <c r="I671" s="626" t="s">
        <v>886</v>
      </c>
      <c r="J671" s="626">
        <v>6.6000000000000003E-2</v>
      </c>
      <c r="K671" s="626">
        <v>2.7E-2</v>
      </c>
    </row>
    <row r="672" spans="1:11" ht="17.25" customHeight="1" x14ac:dyDescent="0.15">
      <c r="A672" s="627" t="s">
        <v>887</v>
      </c>
      <c r="B672" s="626">
        <v>3.5000000000000003E-2</v>
      </c>
      <c r="C672" s="626">
        <v>7.0000000000000007E-2</v>
      </c>
      <c r="D672" s="625">
        <v>29</v>
      </c>
      <c r="E672" s="626" t="s">
        <v>880</v>
      </c>
      <c r="F672" s="626">
        <v>0.08</v>
      </c>
      <c r="G672" s="626">
        <v>4.7E-2</v>
      </c>
      <c r="H672" s="625">
        <v>29</v>
      </c>
      <c r="I672" s="626" t="s">
        <v>863</v>
      </c>
      <c r="J672" s="626">
        <v>6.9000000000000006E-2</v>
      </c>
      <c r="K672" s="626">
        <v>2.1999999999999999E-2</v>
      </c>
    </row>
    <row r="673" spans="1:11" ht="17.25" customHeight="1" x14ac:dyDescent="0.15">
      <c r="A673" s="627" t="s">
        <v>890</v>
      </c>
      <c r="B673" s="626">
        <v>6.8000000000000005E-2</v>
      </c>
      <c r="C673" s="626">
        <v>3.5999999999999997E-2</v>
      </c>
      <c r="D673" s="625">
        <v>30</v>
      </c>
      <c r="E673" s="626" t="s">
        <v>872</v>
      </c>
      <c r="F673" s="626">
        <v>7.6999999999999999E-2</v>
      </c>
      <c r="G673" s="626">
        <v>4.9000000000000002E-2</v>
      </c>
      <c r="H673" s="625">
        <v>30</v>
      </c>
      <c r="I673" s="626" t="s">
        <v>875</v>
      </c>
      <c r="J673" s="626">
        <v>3.3000000000000002E-2</v>
      </c>
      <c r="K673" s="626">
        <v>5.7000000000000002E-2</v>
      </c>
    </row>
    <row r="674" spans="1:11" ht="17.25" customHeight="1" x14ac:dyDescent="0.15">
      <c r="A674" s="627" t="s">
        <v>864</v>
      </c>
      <c r="B674" s="626">
        <v>7.9000000000000001E-2</v>
      </c>
      <c r="C674" s="626">
        <v>2.4E-2</v>
      </c>
      <c r="D674" s="625">
        <v>31</v>
      </c>
      <c r="E674" s="626" t="s">
        <v>899</v>
      </c>
      <c r="F674" s="626">
        <v>0</v>
      </c>
      <c r="G674" s="626">
        <v>0.125</v>
      </c>
      <c r="H674" s="625">
        <v>31</v>
      </c>
      <c r="I674" s="626" t="s">
        <v>888</v>
      </c>
      <c r="J674" s="626">
        <v>5.8000000000000003E-2</v>
      </c>
      <c r="K674" s="626">
        <v>2.8000000000000001E-2</v>
      </c>
    </row>
    <row r="675" spans="1:11" ht="17.25" customHeight="1" x14ac:dyDescent="0.15">
      <c r="A675" s="627" t="s">
        <v>888</v>
      </c>
      <c r="B675" s="626">
        <v>6.2E-2</v>
      </c>
      <c r="C675" s="626">
        <v>0.04</v>
      </c>
      <c r="D675" s="625">
        <v>32</v>
      </c>
      <c r="E675" s="626" t="s">
        <v>889</v>
      </c>
      <c r="F675" s="626">
        <v>6.4000000000000001E-2</v>
      </c>
      <c r="G675" s="626">
        <v>0.06</v>
      </c>
      <c r="H675" s="625">
        <v>32</v>
      </c>
      <c r="I675" s="626" t="s">
        <v>883</v>
      </c>
      <c r="J675" s="626">
        <v>6.3E-2</v>
      </c>
      <c r="K675" s="626">
        <v>2.1000000000000001E-2</v>
      </c>
    </row>
    <row r="676" spans="1:11" ht="17.25" customHeight="1" x14ac:dyDescent="0.15">
      <c r="A676" s="627" t="s">
        <v>880</v>
      </c>
      <c r="B676" s="626">
        <v>7.1999999999999995E-2</v>
      </c>
      <c r="C676" s="626">
        <v>2.8000000000000001E-2</v>
      </c>
      <c r="D676" s="625">
        <v>33</v>
      </c>
      <c r="E676" s="626" t="s">
        <v>895</v>
      </c>
      <c r="F676" s="626">
        <v>6.5000000000000002E-2</v>
      </c>
      <c r="G676" s="626">
        <v>5.8000000000000003E-2</v>
      </c>
      <c r="H676" s="625">
        <v>33</v>
      </c>
      <c r="I676" s="626" t="s">
        <v>885</v>
      </c>
      <c r="J676" s="626">
        <v>4.1000000000000002E-2</v>
      </c>
      <c r="K676" s="626">
        <v>4.1000000000000002E-2</v>
      </c>
    </row>
    <row r="677" spans="1:11" ht="17.25" customHeight="1" x14ac:dyDescent="0.15">
      <c r="A677" s="627" t="s">
        <v>872</v>
      </c>
      <c r="B677" s="626">
        <v>5.6000000000000001E-2</v>
      </c>
      <c r="C677" s="626">
        <v>0.04</v>
      </c>
      <c r="D677" s="625">
        <v>34</v>
      </c>
      <c r="E677" s="626" t="s">
        <v>888</v>
      </c>
      <c r="F677" s="626">
        <v>6.6000000000000003E-2</v>
      </c>
      <c r="G677" s="626">
        <v>5.2999999999999999E-2</v>
      </c>
      <c r="H677" s="625">
        <v>34</v>
      </c>
      <c r="I677" s="626" t="s">
        <v>880</v>
      </c>
      <c r="J677" s="626">
        <v>6.6000000000000003E-2</v>
      </c>
      <c r="K677" s="626">
        <v>1.4E-2</v>
      </c>
    </row>
    <row r="678" spans="1:11" ht="17.25" customHeight="1" x14ac:dyDescent="0.15">
      <c r="A678" s="627" t="s">
        <v>881</v>
      </c>
      <c r="B678" s="626">
        <v>5.2999999999999999E-2</v>
      </c>
      <c r="C678" s="626">
        <v>4.2999999999999997E-2</v>
      </c>
      <c r="D678" s="625">
        <v>35</v>
      </c>
      <c r="E678" s="626" t="s">
        <v>864</v>
      </c>
      <c r="F678" s="626">
        <v>8.2000000000000003E-2</v>
      </c>
      <c r="G678" s="626">
        <v>3.5000000000000003E-2</v>
      </c>
      <c r="H678" s="625">
        <v>35</v>
      </c>
      <c r="I678" s="626" t="s">
        <v>872</v>
      </c>
      <c r="J678" s="626">
        <v>4.4999999999999998E-2</v>
      </c>
      <c r="K678" s="626">
        <v>3.5000000000000003E-2</v>
      </c>
    </row>
    <row r="679" spans="1:11" ht="17.25" customHeight="1" x14ac:dyDescent="0.15">
      <c r="A679" s="627" t="s">
        <v>862</v>
      </c>
      <c r="B679" s="626">
        <v>6.6000000000000003E-2</v>
      </c>
      <c r="C679" s="626">
        <v>2.9000000000000001E-2</v>
      </c>
      <c r="D679" s="625">
        <v>36</v>
      </c>
      <c r="E679" s="626" t="s">
        <v>866</v>
      </c>
      <c r="F679" s="626">
        <v>7.1999999999999995E-2</v>
      </c>
      <c r="G679" s="626">
        <v>2.4E-2</v>
      </c>
      <c r="H679" s="625">
        <v>36</v>
      </c>
      <c r="I679" s="626" t="s">
        <v>862</v>
      </c>
      <c r="J679" s="626">
        <v>0.05</v>
      </c>
      <c r="K679" s="626">
        <v>2.1999999999999999E-2</v>
      </c>
    </row>
    <row r="680" spans="1:11" ht="17.25" customHeight="1" x14ac:dyDescent="0.15">
      <c r="A680" s="627" t="s">
        <v>889</v>
      </c>
      <c r="B680" s="626">
        <v>5.8000000000000003E-2</v>
      </c>
      <c r="C680" s="626">
        <v>3.5999999999999997E-2</v>
      </c>
      <c r="D680" s="625">
        <v>37</v>
      </c>
      <c r="E680" s="626" t="s">
        <v>890</v>
      </c>
      <c r="F680" s="626">
        <v>4.2999999999999997E-2</v>
      </c>
      <c r="G680" s="626">
        <v>5.2999999999999999E-2</v>
      </c>
      <c r="H680" s="625">
        <v>37</v>
      </c>
      <c r="I680" s="626" t="s">
        <v>889</v>
      </c>
      <c r="J680" s="626">
        <v>5.2999999999999999E-2</v>
      </c>
      <c r="K680" s="626">
        <v>1.7999999999999999E-2</v>
      </c>
    </row>
    <row r="681" spans="1:11" ht="17.25" customHeight="1" x14ac:dyDescent="0.15">
      <c r="A681" s="627" t="s">
        <v>882</v>
      </c>
      <c r="B681" s="626">
        <v>5.8999999999999997E-2</v>
      </c>
      <c r="C681" s="626">
        <v>2.9000000000000001E-2</v>
      </c>
      <c r="D681" s="625">
        <v>38</v>
      </c>
      <c r="E681" s="626" t="s">
        <v>893</v>
      </c>
      <c r="F681" s="626">
        <v>0.03</v>
      </c>
      <c r="G681" s="626">
        <v>6.0999999999999999E-2</v>
      </c>
      <c r="H681" s="625">
        <v>38</v>
      </c>
      <c r="I681" s="626" t="s">
        <v>861</v>
      </c>
      <c r="J681" s="626">
        <v>5.2999999999999999E-2</v>
      </c>
      <c r="K681" s="626">
        <v>1.4E-2</v>
      </c>
    </row>
    <row r="682" spans="1:11" ht="17.25" customHeight="1" x14ac:dyDescent="0.15">
      <c r="A682" s="627" t="s">
        <v>895</v>
      </c>
      <c r="B682" s="626">
        <v>5.0999999999999997E-2</v>
      </c>
      <c r="C682" s="626">
        <v>0.03</v>
      </c>
      <c r="D682" s="625">
        <v>39</v>
      </c>
      <c r="E682" s="626" t="s">
        <v>881</v>
      </c>
      <c r="F682" s="626">
        <v>2.3E-2</v>
      </c>
      <c r="G682" s="626">
        <v>4.7E-2</v>
      </c>
      <c r="H682" s="625">
        <v>39</v>
      </c>
      <c r="I682" s="626" t="s">
        <v>866</v>
      </c>
      <c r="J682" s="626">
        <v>0.03</v>
      </c>
      <c r="K682" s="626">
        <v>2.5000000000000001E-2</v>
      </c>
    </row>
    <row r="683" spans="1:11" ht="17.25" customHeight="1" x14ac:dyDescent="0.15">
      <c r="A683" s="627" t="s">
        <v>885</v>
      </c>
      <c r="B683" s="626">
        <v>2.5999999999999999E-2</v>
      </c>
      <c r="C683" s="626">
        <v>5.0999999999999997E-2</v>
      </c>
      <c r="D683" s="625">
        <v>40</v>
      </c>
      <c r="E683" s="626" t="s">
        <v>885</v>
      </c>
      <c r="F683" s="626">
        <v>0</v>
      </c>
      <c r="G683" s="626">
        <v>6.9000000000000006E-2</v>
      </c>
      <c r="H683" s="625">
        <v>40</v>
      </c>
      <c r="I683" s="626" t="s">
        <v>895</v>
      </c>
      <c r="J683" s="626">
        <v>4.1000000000000002E-2</v>
      </c>
      <c r="K683" s="626">
        <v>0.01</v>
      </c>
    </row>
    <row r="684" spans="1:11" ht="17.25" customHeight="1" x14ac:dyDescent="0.15">
      <c r="A684" s="627" t="s">
        <v>866</v>
      </c>
      <c r="B684" s="626">
        <v>4.7E-2</v>
      </c>
      <c r="C684" s="626">
        <v>2.5000000000000001E-2</v>
      </c>
      <c r="D684" s="625">
        <v>41</v>
      </c>
      <c r="E684" s="626" t="s">
        <v>887</v>
      </c>
      <c r="F684" s="626">
        <v>6.3E-2</v>
      </c>
      <c r="G684" s="626">
        <v>0</v>
      </c>
      <c r="H684" s="625">
        <v>41</v>
      </c>
      <c r="I684" s="626" t="s">
        <v>882</v>
      </c>
      <c r="J684" s="626">
        <v>0</v>
      </c>
      <c r="K684" s="626">
        <v>4.8000000000000001E-2</v>
      </c>
    </row>
    <row r="685" spans="1:11" ht="17.25" customHeight="1" x14ac:dyDescent="0.15">
      <c r="A685" s="627" t="s">
        <v>859</v>
      </c>
      <c r="B685" s="626">
        <v>0.08</v>
      </c>
      <c r="C685" s="626">
        <v>4.1000000000000002E-2</v>
      </c>
      <c r="D685" s="637" t="s">
        <v>115</v>
      </c>
      <c r="E685" s="626" t="s">
        <v>859</v>
      </c>
      <c r="F685" s="626">
        <v>0.09</v>
      </c>
      <c r="G685" s="626">
        <v>5.3999999999999999E-2</v>
      </c>
      <c r="H685" s="637" t="s">
        <v>115</v>
      </c>
      <c r="I685" s="626" t="s">
        <v>859</v>
      </c>
      <c r="J685" s="626">
        <v>7.3999999999999996E-2</v>
      </c>
      <c r="K685" s="626">
        <v>3.2000000000000001E-2</v>
      </c>
    </row>
    <row r="687" spans="1:11" x14ac:dyDescent="0.15">
      <c r="A687" s="624" t="s">
        <v>858</v>
      </c>
    </row>
    <row r="691" spans="1:11" x14ac:dyDescent="0.15">
      <c r="A691" s="607" t="s">
        <v>82</v>
      </c>
    </row>
    <row r="692" spans="1:11" x14ac:dyDescent="0.15">
      <c r="A692" t="s">
        <v>868</v>
      </c>
      <c r="E692" t="s">
        <v>814</v>
      </c>
      <c r="I692" t="s">
        <v>812</v>
      </c>
    </row>
    <row r="693" spans="1:11" ht="27" x14ac:dyDescent="0.15">
      <c r="A693" s="627" t="s">
        <v>867</v>
      </c>
      <c r="B693" s="628" t="s">
        <v>52</v>
      </c>
      <c r="C693" s="628" t="s">
        <v>483</v>
      </c>
      <c r="D693" s="629"/>
      <c r="E693" s="627" t="s">
        <v>904</v>
      </c>
      <c r="F693" s="628" t="s">
        <v>52</v>
      </c>
      <c r="G693" s="628" t="s">
        <v>483</v>
      </c>
      <c r="I693" s="627" t="s">
        <v>904</v>
      </c>
      <c r="J693" s="628" t="s">
        <v>52</v>
      </c>
      <c r="K693" s="628" t="s">
        <v>483</v>
      </c>
    </row>
    <row r="694" spans="1:11" ht="17.25" customHeight="1" x14ac:dyDescent="0.15">
      <c r="A694" s="627" t="s">
        <v>866</v>
      </c>
      <c r="B694" s="626">
        <v>0.14099999999999999</v>
      </c>
      <c r="C694" s="626">
        <v>0.161</v>
      </c>
      <c r="D694" s="625">
        <v>1</v>
      </c>
      <c r="E694" s="626" t="s">
        <v>882</v>
      </c>
      <c r="F694" s="626">
        <v>0.23100000000000001</v>
      </c>
      <c r="G694" s="626">
        <v>7.6999999999999999E-2</v>
      </c>
      <c r="H694" s="625">
        <v>1</v>
      </c>
      <c r="I694" s="626" t="s">
        <v>880</v>
      </c>
      <c r="J694" s="626">
        <v>0.188</v>
      </c>
      <c r="K694" s="626">
        <v>0.188</v>
      </c>
    </row>
    <row r="695" spans="1:11" ht="17.25" customHeight="1" x14ac:dyDescent="0.15">
      <c r="A695" s="627" t="s">
        <v>880</v>
      </c>
      <c r="B695" s="626">
        <v>0.14299999999999999</v>
      </c>
      <c r="C695" s="626">
        <v>0.14299999999999999</v>
      </c>
      <c r="D695" s="625">
        <v>2</v>
      </c>
      <c r="E695" s="626" t="s">
        <v>871</v>
      </c>
      <c r="F695" s="626">
        <v>0.153</v>
      </c>
      <c r="G695" s="626">
        <v>9.4E-2</v>
      </c>
      <c r="H695" s="625">
        <v>2</v>
      </c>
      <c r="I695" s="626" t="s">
        <v>866</v>
      </c>
      <c r="J695" s="626">
        <v>0.16900000000000001</v>
      </c>
      <c r="K695" s="626">
        <v>0.20300000000000001</v>
      </c>
    </row>
    <row r="696" spans="1:11" ht="17.25" customHeight="1" x14ac:dyDescent="0.15">
      <c r="A696" s="627" t="s">
        <v>886</v>
      </c>
      <c r="B696" s="626">
        <v>0.14399999999999999</v>
      </c>
      <c r="C696" s="626">
        <v>0.13400000000000001</v>
      </c>
      <c r="D696" s="625">
        <v>3</v>
      </c>
      <c r="E696" s="626" t="s">
        <v>866</v>
      </c>
      <c r="F696" s="626">
        <v>0.10199999999999999</v>
      </c>
      <c r="G696" s="626">
        <v>0.10199999999999999</v>
      </c>
      <c r="H696" s="625">
        <v>3</v>
      </c>
      <c r="I696" s="626" t="s">
        <v>902</v>
      </c>
      <c r="J696" s="626">
        <v>0.16200000000000001</v>
      </c>
      <c r="K696" s="626">
        <v>0.187</v>
      </c>
    </row>
    <row r="697" spans="1:11" ht="17.25" customHeight="1" x14ac:dyDescent="0.15">
      <c r="A697" s="627" t="s">
        <v>902</v>
      </c>
      <c r="B697" s="626">
        <v>0.14099999999999999</v>
      </c>
      <c r="C697" s="626">
        <v>0.13600000000000001</v>
      </c>
      <c r="D697" s="625">
        <v>4</v>
      </c>
      <c r="E697" s="626" t="s">
        <v>886</v>
      </c>
      <c r="F697" s="626">
        <v>9.7000000000000003E-2</v>
      </c>
      <c r="G697" s="626">
        <v>9.0999999999999998E-2</v>
      </c>
      <c r="H697" s="625">
        <v>4</v>
      </c>
      <c r="I697" s="626" t="s">
        <v>886</v>
      </c>
      <c r="J697" s="626">
        <v>0.17499999999999999</v>
      </c>
      <c r="K697" s="626">
        <v>0.16200000000000001</v>
      </c>
    </row>
    <row r="698" spans="1:11" ht="17.25" customHeight="1" x14ac:dyDescent="0.15">
      <c r="A698" s="627" t="s">
        <v>862</v>
      </c>
      <c r="B698" s="626">
        <v>0.14899999999999999</v>
      </c>
      <c r="C698" s="626">
        <v>0.10199999999999999</v>
      </c>
      <c r="D698" s="625">
        <v>5</v>
      </c>
      <c r="E698" s="626" t="s">
        <v>884</v>
      </c>
      <c r="F698" s="626">
        <v>0.125</v>
      </c>
      <c r="G698" s="626">
        <v>6.3E-2</v>
      </c>
      <c r="H698" s="625">
        <v>5</v>
      </c>
      <c r="I698" s="626" t="s">
        <v>862</v>
      </c>
      <c r="J698" s="626">
        <v>0.17499999999999999</v>
      </c>
      <c r="K698" s="626">
        <v>0.124</v>
      </c>
    </row>
    <row r="699" spans="1:11" ht="17.25" customHeight="1" x14ac:dyDescent="0.15">
      <c r="A699" s="627" t="s">
        <v>871</v>
      </c>
      <c r="B699" s="626">
        <v>0.154</v>
      </c>
      <c r="C699" s="626">
        <v>8.5000000000000006E-2</v>
      </c>
      <c r="D699" s="625">
        <v>6</v>
      </c>
      <c r="E699" s="626" t="s">
        <v>902</v>
      </c>
      <c r="F699" s="626">
        <v>0.11600000000000001</v>
      </c>
      <c r="G699" s="626">
        <v>7.0999999999999994E-2</v>
      </c>
      <c r="H699" s="625">
        <v>6</v>
      </c>
      <c r="I699" s="626" t="s">
        <v>885</v>
      </c>
      <c r="J699" s="626">
        <v>0.16300000000000001</v>
      </c>
      <c r="K699" s="626">
        <v>0.122</v>
      </c>
    </row>
    <row r="700" spans="1:11" ht="17.25" customHeight="1" x14ac:dyDescent="0.15">
      <c r="A700" s="627" t="s">
        <v>876</v>
      </c>
      <c r="B700" s="626">
        <v>0.127</v>
      </c>
      <c r="C700" s="626">
        <v>9.8000000000000004E-2</v>
      </c>
      <c r="D700" s="625">
        <v>7</v>
      </c>
      <c r="E700" s="626" t="s">
        <v>861</v>
      </c>
      <c r="F700" s="626">
        <v>9.2999999999999999E-2</v>
      </c>
      <c r="G700" s="626">
        <v>0.09</v>
      </c>
      <c r="H700" s="625">
        <v>7</v>
      </c>
      <c r="I700" s="626" t="s">
        <v>879</v>
      </c>
      <c r="J700" s="626">
        <v>0.19400000000000001</v>
      </c>
      <c r="K700" s="626">
        <v>7.9000000000000001E-2</v>
      </c>
    </row>
    <row r="701" spans="1:11" ht="17.25" customHeight="1" x14ac:dyDescent="0.15">
      <c r="A701" s="627" t="s">
        <v>861</v>
      </c>
      <c r="B701" s="626">
        <v>0.125</v>
      </c>
      <c r="C701" s="626">
        <v>9.9000000000000005E-2</v>
      </c>
      <c r="D701" s="625">
        <v>8</v>
      </c>
      <c r="E701" s="626" t="s">
        <v>876</v>
      </c>
      <c r="F701" s="626">
        <v>0.12</v>
      </c>
      <c r="G701" s="626">
        <v>6.2E-2</v>
      </c>
      <c r="H701" s="625">
        <v>8</v>
      </c>
      <c r="I701" s="626" t="s">
        <v>864</v>
      </c>
      <c r="J701" s="626">
        <v>0.16</v>
      </c>
      <c r="K701" s="626">
        <v>0.113</v>
      </c>
    </row>
    <row r="702" spans="1:11" ht="17.25" customHeight="1" x14ac:dyDescent="0.15">
      <c r="A702" s="627" t="s">
        <v>899</v>
      </c>
      <c r="B702" s="626">
        <v>8.6999999999999994E-2</v>
      </c>
      <c r="C702" s="626">
        <v>0.13</v>
      </c>
      <c r="D702" s="625">
        <v>9</v>
      </c>
      <c r="E702" s="626" t="s">
        <v>862</v>
      </c>
      <c r="F702" s="626">
        <v>0.109</v>
      </c>
      <c r="G702" s="626">
        <v>6.8000000000000005E-2</v>
      </c>
      <c r="H702" s="625">
        <v>9</v>
      </c>
      <c r="I702" s="626" t="s">
        <v>883</v>
      </c>
      <c r="J702" s="626">
        <v>0.22900000000000001</v>
      </c>
      <c r="K702" s="626">
        <v>4.2000000000000003E-2</v>
      </c>
    </row>
    <row r="703" spans="1:11" ht="17.25" customHeight="1" x14ac:dyDescent="0.15">
      <c r="A703" s="627" t="s">
        <v>864</v>
      </c>
      <c r="B703" s="626">
        <v>0.129</v>
      </c>
      <c r="C703" s="626">
        <v>8.5000000000000006E-2</v>
      </c>
      <c r="D703" s="625">
        <v>10</v>
      </c>
      <c r="E703" s="626" t="s">
        <v>880</v>
      </c>
      <c r="F703" s="626">
        <v>0.08</v>
      </c>
      <c r="G703" s="626">
        <v>0.08</v>
      </c>
      <c r="H703" s="625">
        <v>10</v>
      </c>
      <c r="I703" s="626" t="s">
        <v>895</v>
      </c>
      <c r="J703" s="626">
        <v>0.13300000000000001</v>
      </c>
      <c r="K703" s="626">
        <v>0.13800000000000001</v>
      </c>
    </row>
    <row r="704" spans="1:11" ht="17.25" customHeight="1" x14ac:dyDescent="0.15">
      <c r="A704" s="627" t="s">
        <v>890</v>
      </c>
      <c r="B704" s="626">
        <v>0.12</v>
      </c>
      <c r="C704" s="626">
        <v>9.1999999999999998E-2</v>
      </c>
      <c r="D704" s="625">
        <v>11</v>
      </c>
      <c r="E704" s="626" t="s">
        <v>890</v>
      </c>
      <c r="F704" s="626">
        <v>0.13800000000000001</v>
      </c>
      <c r="G704" s="626">
        <v>2.1000000000000001E-2</v>
      </c>
      <c r="H704" s="625">
        <v>11</v>
      </c>
      <c r="I704" s="626" t="s">
        <v>865</v>
      </c>
      <c r="J704" s="626">
        <v>0.14000000000000001</v>
      </c>
      <c r="K704" s="626">
        <v>0.13</v>
      </c>
    </row>
    <row r="705" spans="1:11" ht="17.25" customHeight="1" x14ac:dyDescent="0.15">
      <c r="A705" s="627" t="s">
        <v>860</v>
      </c>
      <c r="B705" s="626">
        <v>0.13</v>
      </c>
      <c r="C705" s="626">
        <v>8.2000000000000003E-2</v>
      </c>
      <c r="D705" s="625">
        <v>12</v>
      </c>
      <c r="E705" s="626" t="s">
        <v>860</v>
      </c>
      <c r="F705" s="626">
        <v>0.10100000000000001</v>
      </c>
      <c r="G705" s="626">
        <v>5.7000000000000002E-2</v>
      </c>
      <c r="H705" s="625">
        <v>12</v>
      </c>
      <c r="I705" s="626" t="s">
        <v>887</v>
      </c>
      <c r="J705" s="626">
        <v>0.22</v>
      </c>
      <c r="K705" s="626">
        <v>4.9000000000000002E-2</v>
      </c>
    </row>
    <row r="706" spans="1:11" ht="17.25" customHeight="1" x14ac:dyDescent="0.15">
      <c r="A706" s="627" t="s">
        <v>887</v>
      </c>
      <c r="B706" s="626">
        <v>0.17499999999999999</v>
      </c>
      <c r="C706" s="626">
        <v>3.5000000000000003E-2</v>
      </c>
      <c r="D706" s="625">
        <v>13</v>
      </c>
      <c r="E706" s="626" t="s">
        <v>893</v>
      </c>
      <c r="F706" s="626">
        <v>6.0999999999999999E-2</v>
      </c>
      <c r="G706" s="626">
        <v>9.0999999999999998E-2</v>
      </c>
      <c r="H706" s="625">
        <v>13</v>
      </c>
      <c r="I706" s="626" t="s">
        <v>899</v>
      </c>
      <c r="J706" s="626">
        <v>0.13300000000000001</v>
      </c>
      <c r="K706" s="626">
        <v>0.13300000000000001</v>
      </c>
    </row>
    <row r="707" spans="1:11" ht="17.25" customHeight="1" x14ac:dyDescent="0.15">
      <c r="A707" s="627" t="s">
        <v>869</v>
      </c>
      <c r="B707" s="626">
        <v>0.154</v>
      </c>
      <c r="C707" s="626">
        <v>5.6000000000000001E-2</v>
      </c>
      <c r="D707" s="625">
        <v>14</v>
      </c>
      <c r="E707" s="626" t="s">
        <v>877</v>
      </c>
      <c r="F707" s="626">
        <v>0.11600000000000001</v>
      </c>
      <c r="G707" s="626">
        <v>3.3000000000000002E-2</v>
      </c>
      <c r="H707" s="625">
        <v>14</v>
      </c>
      <c r="I707" s="626" t="s">
        <v>894</v>
      </c>
      <c r="J707" s="626">
        <v>0.13600000000000001</v>
      </c>
      <c r="K707" s="626">
        <v>0.128</v>
      </c>
    </row>
    <row r="708" spans="1:11" ht="17.25" customHeight="1" x14ac:dyDescent="0.15">
      <c r="A708" s="627" t="s">
        <v>865</v>
      </c>
      <c r="B708" s="626">
        <v>0.112</v>
      </c>
      <c r="C708" s="626">
        <v>9.8000000000000004E-2</v>
      </c>
      <c r="D708" s="625">
        <v>15</v>
      </c>
      <c r="E708" s="626" t="s">
        <v>896</v>
      </c>
      <c r="F708" s="626">
        <v>0.12</v>
      </c>
      <c r="G708" s="626">
        <v>2.4E-2</v>
      </c>
      <c r="H708" s="625">
        <v>15</v>
      </c>
      <c r="I708" s="626" t="s">
        <v>869</v>
      </c>
      <c r="J708" s="626">
        <v>0.186</v>
      </c>
      <c r="K708" s="626">
        <v>7.5999999999999998E-2</v>
      </c>
    </row>
    <row r="709" spans="1:11" ht="17.25" customHeight="1" x14ac:dyDescent="0.15">
      <c r="A709" s="627" t="s">
        <v>895</v>
      </c>
      <c r="B709" s="626">
        <v>0.113</v>
      </c>
      <c r="C709" s="626">
        <v>9.6000000000000002E-2</v>
      </c>
      <c r="D709" s="625">
        <v>16</v>
      </c>
      <c r="E709" s="626" t="s">
        <v>889</v>
      </c>
      <c r="F709" s="626">
        <v>9.7000000000000003E-2</v>
      </c>
      <c r="G709" s="626">
        <v>3.6999999999999998E-2</v>
      </c>
      <c r="H709" s="625">
        <v>16</v>
      </c>
      <c r="I709" s="626" t="s">
        <v>861</v>
      </c>
      <c r="J709" s="626">
        <v>0.14899999999999999</v>
      </c>
      <c r="K709" s="626">
        <v>0.107</v>
      </c>
    </row>
    <row r="710" spans="1:11" ht="17.25" customHeight="1" x14ac:dyDescent="0.15">
      <c r="A710" s="627" t="s">
        <v>894</v>
      </c>
      <c r="B710" s="626">
        <v>0.11</v>
      </c>
      <c r="C710" s="626">
        <v>9.7000000000000003E-2</v>
      </c>
      <c r="D710" s="625">
        <v>17</v>
      </c>
      <c r="E710" s="626" t="s">
        <v>864</v>
      </c>
      <c r="F710" s="626">
        <v>8.7999999999999995E-2</v>
      </c>
      <c r="G710" s="626">
        <v>4.7E-2</v>
      </c>
      <c r="H710" s="625">
        <v>17</v>
      </c>
      <c r="I710" s="626" t="s">
        <v>901</v>
      </c>
      <c r="J710" s="626">
        <v>0.14399999999999999</v>
      </c>
      <c r="K710" s="626">
        <v>0.111</v>
      </c>
    </row>
    <row r="711" spans="1:11" ht="17.25" customHeight="1" x14ac:dyDescent="0.15">
      <c r="A711" s="627" t="s">
        <v>885</v>
      </c>
      <c r="B711" s="626">
        <v>0.128</v>
      </c>
      <c r="C711" s="626">
        <v>7.6999999999999999E-2</v>
      </c>
      <c r="D711" s="625">
        <v>18</v>
      </c>
      <c r="E711" s="626" t="s">
        <v>870</v>
      </c>
      <c r="F711" s="626">
        <v>5.2999999999999999E-2</v>
      </c>
      <c r="G711" s="626">
        <v>7.9000000000000001E-2</v>
      </c>
      <c r="H711" s="625">
        <v>18</v>
      </c>
      <c r="I711" s="626" t="s">
        <v>888</v>
      </c>
      <c r="J711" s="626">
        <v>0.13800000000000001</v>
      </c>
      <c r="K711" s="626">
        <v>0.11600000000000001</v>
      </c>
    </row>
    <row r="712" spans="1:11" ht="17.25" customHeight="1" x14ac:dyDescent="0.15">
      <c r="A712" s="627" t="s">
        <v>901</v>
      </c>
      <c r="B712" s="626">
        <v>0.11600000000000001</v>
      </c>
      <c r="C712" s="626">
        <v>8.5000000000000006E-2</v>
      </c>
      <c r="D712" s="625">
        <v>19</v>
      </c>
      <c r="E712" s="626" t="s">
        <v>869</v>
      </c>
      <c r="F712" s="626">
        <v>0.105</v>
      </c>
      <c r="G712" s="626">
        <v>2.5999999999999999E-2</v>
      </c>
      <c r="H712" s="625">
        <v>19</v>
      </c>
      <c r="I712" s="626" t="s">
        <v>876</v>
      </c>
      <c r="J712" s="626">
        <v>0.13100000000000001</v>
      </c>
      <c r="K712" s="626">
        <v>0.11899999999999999</v>
      </c>
    </row>
    <row r="713" spans="1:11" ht="17.25" customHeight="1" x14ac:dyDescent="0.15">
      <c r="A713" s="627" t="s">
        <v>896</v>
      </c>
      <c r="B713" s="626">
        <v>0.13800000000000001</v>
      </c>
      <c r="C713" s="626">
        <v>0.06</v>
      </c>
      <c r="D713" s="625">
        <v>20</v>
      </c>
      <c r="E713" s="626" t="s">
        <v>865</v>
      </c>
      <c r="F713" s="626">
        <v>7.4999999999999997E-2</v>
      </c>
      <c r="G713" s="626">
        <v>5.3999999999999999E-2</v>
      </c>
      <c r="H713" s="625">
        <v>20</v>
      </c>
      <c r="I713" s="626" t="s">
        <v>860</v>
      </c>
      <c r="J713" s="626">
        <v>0.15</v>
      </c>
      <c r="K713" s="626">
        <v>9.9000000000000005E-2</v>
      </c>
    </row>
    <row r="714" spans="1:11" ht="17.25" customHeight="1" x14ac:dyDescent="0.15">
      <c r="A714" s="627" t="s">
        <v>891</v>
      </c>
      <c r="B714" s="626">
        <v>0.125</v>
      </c>
      <c r="C714" s="626">
        <v>6.9000000000000006E-2</v>
      </c>
      <c r="D714" s="625">
        <v>21</v>
      </c>
      <c r="E714" s="626" t="s">
        <v>897</v>
      </c>
      <c r="F714" s="626">
        <v>9.6000000000000002E-2</v>
      </c>
      <c r="G714" s="626">
        <v>3.2000000000000001E-2</v>
      </c>
      <c r="H714" s="625">
        <v>21</v>
      </c>
      <c r="I714" s="626" t="s">
        <v>890</v>
      </c>
      <c r="J714" s="626">
        <v>0.11</v>
      </c>
      <c r="K714" s="626">
        <v>0.13500000000000001</v>
      </c>
    </row>
    <row r="715" spans="1:11" ht="17.25" customHeight="1" x14ac:dyDescent="0.15">
      <c r="A715" s="627" t="s">
        <v>889</v>
      </c>
      <c r="B715" s="626">
        <v>0.107</v>
      </c>
      <c r="C715" s="626">
        <v>8.5999999999999993E-2</v>
      </c>
      <c r="D715" s="625">
        <v>22</v>
      </c>
      <c r="E715" s="626" t="s">
        <v>899</v>
      </c>
      <c r="F715" s="626">
        <v>0</v>
      </c>
      <c r="G715" s="626">
        <v>0.125</v>
      </c>
      <c r="H715" s="625">
        <v>22</v>
      </c>
      <c r="I715" s="626" t="s">
        <v>891</v>
      </c>
      <c r="J715" s="626">
        <v>0.157</v>
      </c>
      <c r="K715" s="626">
        <v>8.6999999999999994E-2</v>
      </c>
    </row>
    <row r="716" spans="1:11" ht="17.25" customHeight="1" x14ac:dyDescent="0.15">
      <c r="A716" s="627" t="s">
        <v>893</v>
      </c>
      <c r="B716" s="626">
        <v>0.123</v>
      </c>
      <c r="C716" s="626">
        <v>6.8000000000000005E-2</v>
      </c>
      <c r="D716" s="625">
        <v>23</v>
      </c>
      <c r="E716" s="626" t="s">
        <v>900</v>
      </c>
      <c r="F716" s="626">
        <v>0.10199999999999999</v>
      </c>
      <c r="G716" s="626">
        <v>2.3E-2</v>
      </c>
      <c r="H716" s="625">
        <v>23</v>
      </c>
      <c r="I716" s="626" t="s">
        <v>870</v>
      </c>
      <c r="J716" s="626">
        <v>0.152</v>
      </c>
      <c r="K716" s="626">
        <v>8.6999999999999994E-2</v>
      </c>
    </row>
    <row r="717" spans="1:11" ht="17.25" customHeight="1" x14ac:dyDescent="0.15">
      <c r="A717" s="627" t="s">
        <v>884</v>
      </c>
      <c r="B717" s="626">
        <v>8.5000000000000006E-2</v>
      </c>
      <c r="C717" s="626">
        <v>0.106</v>
      </c>
      <c r="D717" s="625">
        <v>24</v>
      </c>
      <c r="E717" s="626" t="s">
        <v>895</v>
      </c>
      <c r="F717" s="626">
        <v>8.5999999999999993E-2</v>
      </c>
      <c r="G717" s="626">
        <v>3.5999999999999997E-2</v>
      </c>
      <c r="H717" s="625">
        <v>24</v>
      </c>
      <c r="I717" s="626" t="s">
        <v>889</v>
      </c>
      <c r="J717" s="626">
        <v>0.115</v>
      </c>
      <c r="K717" s="626">
        <v>0.124</v>
      </c>
    </row>
    <row r="718" spans="1:11" ht="17.25" customHeight="1" x14ac:dyDescent="0.15">
      <c r="A718" s="627" t="s">
        <v>870</v>
      </c>
      <c r="B718" s="626">
        <v>0.107</v>
      </c>
      <c r="C718" s="626">
        <v>8.3000000000000004E-2</v>
      </c>
      <c r="D718" s="625">
        <v>25</v>
      </c>
      <c r="E718" s="626" t="s">
        <v>894</v>
      </c>
      <c r="F718" s="626">
        <v>7.0000000000000007E-2</v>
      </c>
      <c r="G718" s="626">
        <v>5.0999999999999997E-2</v>
      </c>
      <c r="H718" s="625">
        <v>25</v>
      </c>
      <c r="I718" s="626" t="s">
        <v>873</v>
      </c>
      <c r="J718" s="626">
        <v>0.16300000000000001</v>
      </c>
      <c r="K718" s="626">
        <v>7.1999999999999995E-2</v>
      </c>
    </row>
    <row r="719" spans="1:11" ht="17.25" customHeight="1" x14ac:dyDescent="0.15">
      <c r="A719" s="627" t="s">
        <v>883</v>
      </c>
      <c r="B719" s="626">
        <v>0.16500000000000001</v>
      </c>
      <c r="C719" s="626">
        <v>2.5000000000000001E-2</v>
      </c>
      <c r="D719" s="625">
        <v>26</v>
      </c>
      <c r="E719" s="626" t="s">
        <v>863</v>
      </c>
      <c r="F719" s="626">
        <v>6.3E-2</v>
      </c>
      <c r="G719" s="626">
        <v>5.7000000000000002E-2</v>
      </c>
      <c r="H719" s="625">
        <v>26</v>
      </c>
      <c r="I719" s="626" t="s">
        <v>871</v>
      </c>
      <c r="J719" s="626">
        <v>0.155</v>
      </c>
      <c r="K719" s="626">
        <v>7.8E-2</v>
      </c>
    </row>
    <row r="720" spans="1:11" ht="17.25" customHeight="1" x14ac:dyDescent="0.15">
      <c r="A720" s="627" t="s">
        <v>879</v>
      </c>
      <c r="B720" s="626">
        <v>0.13800000000000001</v>
      </c>
      <c r="C720" s="626">
        <v>0.05</v>
      </c>
      <c r="D720" s="625">
        <v>27</v>
      </c>
      <c r="E720" s="626" t="s">
        <v>891</v>
      </c>
      <c r="F720" s="626">
        <v>7.6999999999999999E-2</v>
      </c>
      <c r="G720" s="626">
        <v>4.2000000000000003E-2</v>
      </c>
      <c r="H720" s="625">
        <v>27</v>
      </c>
      <c r="I720" s="626" t="s">
        <v>896</v>
      </c>
      <c r="J720" s="626">
        <v>0.14699999999999999</v>
      </c>
      <c r="K720" s="626">
        <v>0.08</v>
      </c>
    </row>
    <row r="721" spans="1:11" ht="17.25" customHeight="1" x14ac:dyDescent="0.15">
      <c r="A721" s="627" t="s">
        <v>888</v>
      </c>
      <c r="B721" s="626">
        <v>0.104</v>
      </c>
      <c r="C721" s="626">
        <v>8.3000000000000004E-2</v>
      </c>
      <c r="D721" s="625">
        <v>28</v>
      </c>
      <c r="E721" s="626" t="s">
        <v>901</v>
      </c>
      <c r="F721" s="626">
        <v>7.2999999999999995E-2</v>
      </c>
      <c r="G721" s="626">
        <v>4.2999999999999997E-2</v>
      </c>
      <c r="H721" s="625">
        <v>28</v>
      </c>
      <c r="I721" s="626" t="s">
        <v>893</v>
      </c>
      <c r="J721" s="626">
        <v>0.17499999999999999</v>
      </c>
      <c r="K721" s="626">
        <v>0.05</v>
      </c>
    </row>
    <row r="722" spans="1:11" ht="17.25" customHeight="1" x14ac:dyDescent="0.15">
      <c r="A722" s="627" t="s">
        <v>900</v>
      </c>
      <c r="B722" s="626">
        <v>0.13</v>
      </c>
      <c r="C722" s="626">
        <v>5.3999999999999999E-2</v>
      </c>
      <c r="D722" s="625">
        <v>29</v>
      </c>
      <c r="E722" s="626" t="s">
        <v>872</v>
      </c>
      <c r="F722" s="626">
        <v>0.06</v>
      </c>
      <c r="G722" s="626">
        <v>4.9000000000000002E-2</v>
      </c>
      <c r="H722" s="625">
        <v>29</v>
      </c>
      <c r="I722" s="626" t="s">
        <v>900</v>
      </c>
      <c r="J722" s="626">
        <v>0.14899999999999999</v>
      </c>
      <c r="K722" s="626">
        <v>7.2999999999999995E-2</v>
      </c>
    </row>
    <row r="723" spans="1:11" ht="17.25" customHeight="1" x14ac:dyDescent="0.15">
      <c r="A723" s="627" t="s">
        <v>873</v>
      </c>
      <c r="B723" s="626">
        <v>0.125</v>
      </c>
      <c r="C723" s="626">
        <v>5.6000000000000001E-2</v>
      </c>
      <c r="D723" s="625">
        <v>30</v>
      </c>
      <c r="E723" s="626" t="s">
        <v>888</v>
      </c>
      <c r="F723" s="626">
        <v>6.4000000000000001E-2</v>
      </c>
      <c r="G723" s="626">
        <v>4.3999999999999997E-2</v>
      </c>
      <c r="H723" s="625">
        <v>30</v>
      </c>
      <c r="I723" s="626" t="s">
        <v>897</v>
      </c>
      <c r="J723" s="626">
        <v>0.14199999999999999</v>
      </c>
      <c r="K723" s="626">
        <v>7.4999999999999997E-2</v>
      </c>
    </row>
    <row r="724" spans="1:11" ht="17.25" customHeight="1" x14ac:dyDescent="0.15">
      <c r="A724" s="627" t="s">
        <v>863</v>
      </c>
      <c r="B724" s="626">
        <v>9.0999999999999998E-2</v>
      </c>
      <c r="C724" s="626">
        <v>8.5999999999999993E-2</v>
      </c>
      <c r="D724" s="625">
        <v>31</v>
      </c>
      <c r="E724" s="626" t="s">
        <v>873</v>
      </c>
      <c r="F724" s="626">
        <v>7.0999999999999994E-2</v>
      </c>
      <c r="G724" s="626">
        <v>3.3000000000000002E-2</v>
      </c>
      <c r="H724" s="625">
        <v>31</v>
      </c>
      <c r="I724" s="626" t="s">
        <v>874</v>
      </c>
      <c r="J724" s="626">
        <v>0.153</v>
      </c>
      <c r="K724" s="626">
        <v>6.2E-2</v>
      </c>
    </row>
    <row r="725" spans="1:11" ht="17.25" customHeight="1" x14ac:dyDescent="0.15">
      <c r="A725" s="627" t="s">
        <v>897</v>
      </c>
      <c r="B725" s="626">
        <v>0.121</v>
      </c>
      <c r="C725" s="626">
        <v>5.6000000000000001E-2</v>
      </c>
      <c r="D725" s="625">
        <v>32</v>
      </c>
      <c r="E725" s="626" t="s">
        <v>874</v>
      </c>
      <c r="F725" s="626">
        <v>7.3999999999999996E-2</v>
      </c>
      <c r="G725" s="626">
        <v>0.03</v>
      </c>
      <c r="H725" s="625">
        <v>32</v>
      </c>
      <c r="I725" s="626" t="s">
        <v>892</v>
      </c>
      <c r="J725" s="626">
        <v>0.14599999999999999</v>
      </c>
      <c r="K725" s="626">
        <v>7.0000000000000007E-2</v>
      </c>
    </row>
    <row r="726" spans="1:11" ht="17.25" customHeight="1" x14ac:dyDescent="0.15">
      <c r="A726" s="627" t="s">
        <v>882</v>
      </c>
      <c r="B726" s="626">
        <v>0.11799999999999999</v>
      </c>
      <c r="C726" s="626">
        <v>5.8999999999999997E-2</v>
      </c>
      <c r="D726" s="625">
        <v>33</v>
      </c>
      <c r="E726" s="626" t="s">
        <v>892</v>
      </c>
      <c r="F726" s="626">
        <v>8.5999999999999993E-2</v>
      </c>
      <c r="G726" s="626">
        <v>1.7000000000000001E-2</v>
      </c>
      <c r="H726" s="625">
        <v>33</v>
      </c>
      <c r="I726" s="626" t="s">
        <v>863</v>
      </c>
      <c r="J726" s="626">
        <v>0.109</v>
      </c>
      <c r="K726" s="626">
        <v>0.104</v>
      </c>
    </row>
    <row r="727" spans="1:11" ht="17.25" customHeight="1" x14ac:dyDescent="0.15">
      <c r="A727" s="627" t="s">
        <v>892</v>
      </c>
      <c r="B727" s="626">
        <v>0.121</v>
      </c>
      <c r="C727" s="626">
        <v>4.8000000000000001E-2</v>
      </c>
      <c r="D727" s="625">
        <v>34</v>
      </c>
      <c r="E727" s="626" t="s">
        <v>898</v>
      </c>
      <c r="F727" s="626">
        <v>4.4999999999999998E-2</v>
      </c>
      <c r="G727" s="626">
        <v>3.4000000000000002E-2</v>
      </c>
      <c r="H727" s="625">
        <v>34</v>
      </c>
      <c r="I727" s="626" t="s">
        <v>872</v>
      </c>
      <c r="J727" s="626">
        <v>0.13400000000000001</v>
      </c>
      <c r="K727" s="626">
        <v>6.4000000000000001E-2</v>
      </c>
    </row>
    <row r="728" spans="1:11" ht="17.25" customHeight="1" x14ac:dyDescent="0.15">
      <c r="A728" s="627" t="s">
        <v>874</v>
      </c>
      <c r="B728" s="626">
        <v>0.12</v>
      </c>
      <c r="C728" s="626">
        <v>4.8000000000000001E-2</v>
      </c>
      <c r="D728" s="625">
        <v>35</v>
      </c>
      <c r="E728" s="626" t="s">
        <v>875</v>
      </c>
      <c r="F728" s="626">
        <v>4.9000000000000002E-2</v>
      </c>
      <c r="G728" s="626">
        <v>2.5000000000000001E-2</v>
      </c>
      <c r="H728" s="625">
        <v>35</v>
      </c>
      <c r="I728" s="626" t="s">
        <v>884</v>
      </c>
      <c r="J728" s="626">
        <v>6.5000000000000002E-2</v>
      </c>
      <c r="K728" s="626">
        <v>0.129</v>
      </c>
    </row>
    <row r="729" spans="1:11" ht="17.25" customHeight="1" x14ac:dyDescent="0.15">
      <c r="A729" s="627" t="s">
        <v>872</v>
      </c>
      <c r="B729" s="626">
        <v>0.107</v>
      </c>
      <c r="C729" s="626">
        <v>5.8000000000000003E-2</v>
      </c>
      <c r="D729" s="625">
        <v>36</v>
      </c>
      <c r="E729" s="626" t="s">
        <v>885</v>
      </c>
      <c r="F729" s="626">
        <v>6.9000000000000006E-2</v>
      </c>
      <c r="G729" s="626">
        <v>0</v>
      </c>
      <c r="H729" s="625">
        <v>36</v>
      </c>
      <c r="I729" s="626" t="s">
        <v>878</v>
      </c>
      <c r="J729" s="626">
        <v>0.123</v>
      </c>
      <c r="K729" s="626">
        <v>5.2999999999999999E-2</v>
      </c>
    </row>
    <row r="730" spans="1:11" ht="17.25" customHeight="1" x14ac:dyDescent="0.15">
      <c r="A730" s="627" t="s">
        <v>877</v>
      </c>
      <c r="B730" s="626">
        <v>0.111</v>
      </c>
      <c r="C730" s="626">
        <v>5.0999999999999997E-2</v>
      </c>
      <c r="D730" s="625">
        <v>37</v>
      </c>
      <c r="E730" s="626" t="s">
        <v>878</v>
      </c>
      <c r="F730" s="626">
        <v>6.8000000000000005E-2</v>
      </c>
      <c r="G730" s="626">
        <v>0</v>
      </c>
      <c r="H730" s="625">
        <v>37</v>
      </c>
      <c r="I730" s="626" t="s">
        <v>898</v>
      </c>
      <c r="J730" s="626">
        <v>0.126</v>
      </c>
      <c r="K730" s="626">
        <v>4.9000000000000002E-2</v>
      </c>
    </row>
    <row r="731" spans="1:11" ht="17.25" customHeight="1" x14ac:dyDescent="0.15">
      <c r="A731" s="627" t="s">
        <v>898</v>
      </c>
      <c r="B731" s="626">
        <v>9.5000000000000001E-2</v>
      </c>
      <c r="C731" s="626">
        <v>4.2999999999999997E-2</v>
      </c>
      <c r="D731" s="625">
        <v>38</v>
      </c>
      <c r="E731" s="626" t="s">
        <v>883</v>
      </c>
      <c r="F731" s="626">
        <v>6.5000000000000002E-2</v>
      </c>
      <c r="G731" s="626">
        <v>0</v>
      </c>
      <c r="H731" s="625">
        <v>38</v>
      </c>
      <c r="I731" s="626" t="s">
        <v>877</v>
      </c>
      <c r="J731" s="626">
        <v>0.108</v>
      </c>
      <c r="K731" s="626">
        <v>6.3E-2</v>
      </c>
    </row>
    <row r="732" spans="1:11" ht="17.25" customHeight="1" x14ac:dyDescent="0.15">
      <c r="A732" s="627" t="s">
        <v>878</v>
      </c>
      <c r="B732" s="626">
        <v>9.9000000000000005E-2</v>
      </c>
      <c r="C732" s="626">
        <v>0.03</v>
      </c>
      <c r="D732" s="625">
        <v>39</v>
      </c>
      <c r="E732" s="626" t="s">
        <v>887</v>
      </c>
      <c r="F732" s="626">
        <v>6.3E-2</v>
      </c>
      <c r="G732" s="626">
        <v>0</v>
      </c>
      <c r="H732" s="625">
        <v>39</v>
      </c>
      <c r="I732" s="626" t="s">
        <v>875</v>
      </c>
      <c r="J732" s="626">
        <v>8.8999999999999996E-2</v>
      </c>
      <c r="K732" s="626">
        <v>4.9000000000000002E-2</v>
      </c>
    </row>
    <row r="733" spans="1:11" ht="17.25" customHeight="1" x14ac:dyDescent="0.15">
      <c r="A733" s="627" t="s">
        <v>875</v>
      </c>
      <c r="B733" s="626">
        <v>7.3999999999999996E-2</v>
      </c>
      <c r="C733" s="626">
        <v>3.9E-2</v>
      </c>
      <c r="D733" s="625">
        <v>40</v>
      </c>
      <c r="E733" s="626" t="s">
        <v>881</v>
      </c>
      <c r="F733" s="626">
        <v>4.7E-2</v>
      </c>
      <c r="G733" s="626">
        <v>0</v>
      </c>
      <c r="H733" s="625">
        <v>40</v>
      </c>
      <c r="I733" s="626" t="s">
        <v>881</v>
      </c>
      <c r="J733" s="626">
        <v>9.8000000000000004E-2</v>
      </c>
      <c r="K733" s="626">
        <v>3.9E-2</v>
      </c>
    </row>
    <row r="734" spans="1:11" ht="17.25" customHeight="1" x14ac:dyDescent="0.15">
      <c r="A734" s="627" t="s">
        <v>881</v>
      </c>
      <c r="B734" s="626">
        <v>7.3999999999999996E-2</v>
      </c>
      <c r="C734" s="626">
        <v>2.1000000000000001E-2</v>
      </c>
      <c r="D734" s="625">
        <v>41</v>
      </c>
      <c r="E734" s="626" t="s">
        <v>879</v>
      </c>
      <c r="F734" s="626">
        <v>0.04</v>
      </c>
      <c r="G734" s="626">
        <v>0</v>
      </c>
      <c r="H734" s="625">
        <v>41</v>
      </c>
      <c r="I734" s="626" t="s">
        <v>882</v>
      </c>
      <c r="J734" s="626">
        <v>4.8000000000000001E-2</v>
      </c>
      <c r="K734" s="626">
        <v>4.8000000000000001E-2</v>
      </c>
    </row>
    <row r="735" spans="1:11" ht="17.25" customHeight="1" x14ac:dyDescent="0.15">
      <c r="A735" s="627" t="s">
        <v>859</v>
      </c>
      <c r="B735" s="626">
        <v>0.124</v>
      </c>
      <c r="C735" s="626">
        <v>8.5000000000000006E-2</v>
      </c>
      <c r="D735" s="637" t="s">
        <v>115</v>
      </c>
      <c r="E735" s="626" t="s">
        <v>859</v>
      </c>
      <c r="F735" s="626">
        <v>8.7999999999999995E-2</v>
      </c>
      <c r="G735" s="626">
        <v>5.1999999999999998E-2</v>
      </c>
      <c r="H735" s="637" t="s">
        <v>115</v>
      </c>
      <c r="I735" s="626" t="s">
        <v>859</v>
      </c>
      <c r="J735" s="626">
        <v>0.14899999999999999</v>
      </c>
      <c r="K735" s="626">
        <v>0.108</v>
      </c>
    </row>
    <row r="737" spans="1:11" x14ac:dyDescent="0.15">
      <c r="A737" s="624" t="s">
        <v>858</v>
      </c>
    </row>
    <row r="738" spans="1:11" x14ac:dyDescent="0.15">
      <c r="A738" s="624"/>
    </row>
    <row r="741" spans="1:11" x14ac:dyDescent="0.15">
      <c r="A741" s="607" t="s">
        <v>83</v>
      </c>
    </row>
    <row r="742" spans="1:11" x14ac:dyDescent="0.15">
      <c r="A742" t="s">
        <v>868</v>
      </c>
      <c r="E742" t="s">
        <v>814</v>
      </c>
      <c r="I742" t="s">
        <v>812</v>
      </c>
    </row>
    <row r="743" spans="1:11" ht="81" x14ac:dyDescent="0.15">
      <c r="A743" s="627" t="s">
        <v>867</v>
      </c>
      <c r="B743" s="628" t="s">
        <v>55</v>
      </c>
      <c r="C743" s="628" t="s">
        <v>54</v>
      </c>
      <c r="D743" s="629"/>
      <c r="E743" s="627" t="s">
        <v>904</v>
      </c>
      <c r="F743" s="628" t="s">
        <v>55</v>
      </c>
      <c r="G743" s="628" t="s">
        <v>54</v>
      </c>
      <c r="I743" s="627" t="s">
        <v>904</v>
      </c>
      <c r="J743" s="628" t="s">
        <v>55</v>
      </c>
      <c r="K743" s="628" t="s">
        <v>54</v>
      </c>
    </row>
    <row r="744" spans="1:11" ht="16.5" customHeight="1" x14ac:dyDescent="0.15">
      <c r="A744" s="627" t="s">
        <v>896</v>
      </c>
      <c r="B744" s="626">
        <v>0.106</v>
      </c>
      <c r="C744" s="626">
        <v>2.5999999999999999E-2</v>
      </c>
      <c r="D744" s="625">
        <v>1</v>
      </c>
      <c r="E744" s="626" t="s">
        <v>893</v>
      </c>
      <c r="F744" s="626">
        <v>0.21199999999999999</v>
      </c>
      <c r="G744" s="626">
        <v>0.03</v>
      </c>
      <c r="H744" s="625">
        <v>1</v>
      </c>
      <c r="I744" s="626" t="s">
        <v>870</v>
      </c>
      <c r="J744" s="626">
        <v>0.109</v>
      </c>
      <c r="K744" s="626">
        <v>0</v>
      </c>
    </row>
    <row r="745" spans="1:11" ht="16.5" customHeight="1" x14ac:dyDescent="0.15">
      <c r="A745" s="627" t="s">
        <v>893</v>
      </c>
      <c r="B745" s="626">
        <v>9.6000000000000002E-2</v>
      </c>
      <c r="C745" s="626">
        <v>2.7E-2</v>
      </c>
      <c r="D745" s="625">
        <v>2</v>
      </c>
      <c r="E745" s="626" t="s">
        <v>896</v>
      </c>
      <c r="F745" s="626">
        <v>0.16800000000000001</v>
      </c>
      <c r="G745" s="626">
        <v>0.04</v>
      </c>
      <c r="H745" s="625">
        <v>2</v>
      </c>
      <c r="I745" s="626" t="s">
        <v>896</v>
      </c>
      <c r="J745" s="626">
        <v>7.0999999999999994E-2</v>
      </c>
      <c r="K745" s="626">
        <v>1.7999999999999999E-2</v>
      </c>
    </row>
    <row r="746" spans="1:11" ht="16.5" customHeight="1" x14ac:dyDescent="0.15">
      <c r="A746" s="627" t="s">
        <v>872</v>
      </c>
      <c r="B746" s="626">
        <v>8.5000000000000006E-2</v>
      </c>
      <c r="C746" s="626">
        <v>1.2E-2</v>
      </c>
      <c r="D746" s="625">
        <v>3</v>
      </c>
      <c r="E746" s="626" t="s">
        <v>885</v>
      </c>
      <c r="F746" s="626">
        <v>0.13800000000000001</v>
      </c>
      <c r="G746" s="626">
        <v>3.4000000000000002E-2</v>
      </c>
      <c r="H746" s="625">
        <v>3</v>
      </c>
      <c r="I746" s="626" t="s">
        <v>872</v>
      </c>
      <c r="J746" s="626">
        <v>6.4000000000000001E-2</v>
      </c>
      <c r="K746" s="626">
        <v>1.2999999999999999E-2</v>
      </c>
    </row>
    <row r="747" spans="1:11" ht="16.5" customHeight="1" x14ac:dyDescent="0.15">
      <c r="A747" s="627" t="s">
        <v>870</v>
      </c>
      <c r="B747" s="626">
        <v>9.5000000000000001E-2</v>
      </c>
      <c r="C747" s="626">
        <v>0</v>
      </c>
      <c r="D747" s="625">
        <v>4</v>
      </c>
      <c r="E747" s="626" t="s">
        <v>875</v>
      </c>
      <c r="F747" s="626">
        <v>0.14799999999999999</v>
      </c>
      <c r="G747" s="626">
        <v>1.2E-2</v>
      </c>
      <c r="H747" s="625">
        <v>4</v>
      </c>
      <c r="I747" s="626" t="s">
        <v>877</v>
      </c>
      <c r="J747" s="626">
        <v>5.8999999999999997E-2</v>
      </c>
      <c r="K747" s="626">
        <v>7.0000000000000001E-3</v>
      </c>
    </row>
    <row r="748" spans="1:11" ht="16.5" customHeight="1" x14ac:dyDescent="0.15">
      <c r="A748" s="627" t="s">
        <v>885</v>
      </c>
      <c r="B748" s="626">
        <v>7.6999999999999999E-2</v>
      </c>
      <c r="C748" s="626">
        <v>1.2999999999999999E-2</v>
      </c>
      <c r="D748" s="625">
        <v>5</v>
      </c>
      <c r="E748" s="626" t="s">
        <v>882</v>
      </c>
      <c r="F748" s="626">
        <v>0.154</v>
      </c>
      <c r="G748" s="626">
        <v>0</v>
      </c>
      <c r="H748" s="625">
        <v>5</v>
      </c>
      <c r="I748" s="626" t="s">
        <v>894</v>
      </c>
      <c r="J748" s="626">
        <v>0.06</v>
      </c>
      <c r="K748" s="626">
        <v>2E-3</v>
      </c>
    </row>
    <row r="749" spans="1:11" ht="16.5" customHeight="1" x14ac:dyDescent="0.15">
      <c r="A749" s="627" t="s">
        <v>894</v>
      </c>
      <c r="B749" s="626">
        <v>7.8E-2</v>
      </c>
      <c r="C749" s="626">
        <v>1.0999999999999999E-2</v>
      </c>
      <c r="D749" s="625">
        <v>6</v>
      </c>
      <c r="E749" s="626" t="s">
        <v>895</v>
      </c>
      <c r="F749" s="626">
        <v>0.115</v>
      </c>
      <c r="G749" s="626">
        <v>3.5999999999999997E-2</v>
      </c>
      <c r="H749" s="625">
        <v>6</v>
      </c>
      <c r="I749" s="626" t="s">
        <v>890</v>
      </c>
      <c r="J749" s="626">
        <v>3.9E-2</v>
      </c>
      <c r="K749" s="626">
        <v>1.9E-2</v>
      </c>
    </row>
    <row r="750" spans="1:11" ht="16.5" customHeight="1" x14ac:dyDescent="0.15">
      <c r="A750" s="627" t="s">
        <v>895</v>
      </c>
      <c r="B750" s="626">
        <v>7.1999999999999995E-2</v>
      </c>
      <c r="C750" s="626">
        <v>1.4999999999999999E-2</v>
      </c>
      <c r="D750" s="625">
        <v>7</v>
      </c>
      <c r="E750" s="626" t="s">
        <v>881</v>
      </c>
      <c r="F750" s="626">
        <v>0.11600000000000001</v>
      </c>
      <c r="G750" s="626">
        <v>2.3E-2</v>
      </c>
      <c r="H750" s="625">
        <v>7</v>
      </c>
      <c r="I750" s="626" t="s">
        <v>891</v>
      </c>
      <c r="J750" s="626">
        <v>4.9000000000000002E-2</v>
      </c>
      <c r="K750" s="626">
        <v>6.0000000000000001E-3</v>
      </c>
    </row>
    <row r="751" spans="1:11" ht="16.5" customHeight="1" x14ac:dyDescent="0.15">
      <c r="A751" s="627" t="s">
        <v>875</v>
      </c>
      <c r="B751" s="626">
        <v>7.8E-2</v>
      </c>
      <c r="C751" s="626">
        <v>5.0000000000000001E-3</v>
      </c>
      <c r="D751" s="625">
        <v>8</v>
      </c>
      <c r="E751" s="626" t="s">
        <v>872</v>
      </c>
      <c r="F751" s="626">
        <v>0.12</v>
      </c>
      <c r="G751" s="626">
        <v>1.0999999999999999E-2</v>
      </c>
      <c r="H751" s="625">
        <v>8</v>
      </c>
      <c r="I751" s="626" t="s">
        <v>898</v>
      </c>
      <c r="J751" s="626">
        <v>4.5999999999999999E-2</v>
      </c>
      <c r="K751" s="626">
        <v>7.0000000000000001E-3</v>
      </c>
    </row>
    <row r="752" spans="1:11" ht="16.5" customHeight="1" x14ac:dyDescent="0.15">
      <c r="A752" s="627" t="s">
        <v>877</v>
      </c>
      <c r="B752" s="626">
        <v>7.0999999999999994E-2</v>
      </c>
      <c r="C752" s="626">
        <v>4.0000000000000001E-3</v>
      </c>
      <c r="D752" s="625">
        <v>9</v>
      </c>
      <c r="E752" s="626" t="s">
        <v>894</v>
      </c>
      <c r="F752" s="626">
        <v>0.106</v>
      </c>
      <c r="G752" s="626">
        <v>2.4E-2</v>
      </c>
      <c r="H752" s="625">
        <v>9</v>
      </c>
      <c r="I752" s="626" t="s">
        <v>897</v>
      </c>
      <c r="J752" s="626">
        <v>4.1000000000000002E-2</v>
      </c>
      <c r="K752" s="626">
        <v>8.9999999999999993E-3</v>
      </c>
    </row>
    <row r="753" spans="1:11" ht="16.5" customHeight="1" x14ac:dyDescent="0.15">
      <c r="A753" s="627" t="s">
        <v>871</v>
      </c>
      <c r="B753" s="626">
        <v>6.4000000000000001E-2</v>
      </c>
      <c r="C753" s="626">
        <v>1.0999999999999999E-2</v>
      </c>
      <c r="D753" s="625">
        <v>10</v>
      </c>
      <c r="E753" s="626" t="s">
        <v>871</v>
      </c>
      <c r="F753" s="626">
        <v>0.106</v>
      </c>
      <c r="G753" s="626">
        <v>2.4E-2</v>
      </c>
      <c r="H753" s="625">
        <v>10</v>
      </c>
      <c r="I753" s="626" t="s">
        <v>901</v>
      </c>
      <c r="J753" s="626">
        <v>4.9000000000000002E-2</v>
      </c>
      <c r="K753" s="626">
        <v>0</v>
      </c>
    </row>
    <row r="754" spans="1:11" ht="16.5" customHeight="1" x14ac:dyDescent="0.15">
      <c r="A754" s="627" t="s">
        <v>881</v>
      </c>
      <c r="B754" s="626">
        <v>6.4000000000000001E-2</v>
      </c>
      <c r="C754" s="626">
        <v>1.0999999999999999E-2</v>
      </c>
      <c r="D754" s="625">
        <v>11</v>
      </c>
      <c r="E754" s="626" t="s">
        <v>887</v>
      </c>
      <c r="F754" s="626">
        <v>0.125</v>
      </c>
      <c r="G754" s="626">
        <v>0</v>
      </c>
      <c r="H754" s="625">
        <v>11</v>
      </c>
      <c r="I754" s="626" t="s">
        <v>887</v>
      </c>
      <c r="J754" s="626">
        <v>4.9000000000000002E-2</v>
      </c>
      <c r="K754" s="626">
        <v>0</v>
      </c>
    </row>
    <row r="755" spans="1:11" ht="16.5" customHeight="1" x14ac:dyDescent="0.15">
      <c r="A755" s="627" t="s">
        <v>892</v>
      </c>
      <c r="B755" s="626">
        <v>6.3E-2</v>
      </c>
      <c r="C755" s="626">
        <v>8.9999999999999993E-3</v>
      </c>
      <c r="D755" s="625">
        <v>12</v>
      </c>
      <c r="E755" s="626" t="s">
        <v>899</v>
      </c>
      <c r="F755" s="626">
        <v>0.125</v>
      </c>
      <c r="G755" s="626">
        <v>0</v>
      </c>
      <c r="H755" s="625">
        <v>12</v>
      </c>
      <c r="I755" s="626" t="s">
        <v>884</v>
      </c>
      <c r="J755" s="626">
        <v>4.8000000000000001E-2</v>
      </c>
      <c r="K755" s="626">
        <v>0</v>
      </c>
    </row>
    <row r="756" spans="1:11" ht="16.5" customHeight="1" x14ac:dyDescent="0.15">
      <c r="A756" s="627" t="s">
        <v>874</v>
      </c>
      <c r="B756" s="626">
        <v>6.8000000000000005E-2</v>
      </c>
      <c r="C756" s="626">
        <v>4.0000000000000001E-3</v>
      </c>
      <c r="D756" s="625">
        <v>13</v>
      </c>
      <c r="E756" s="626" t="s">
        <v>873</v>
      </c>
      <c r="F756" s="626">
        <v>0.104</v>
      </c>
      <c r="G756" s="626">
        <v>8.9999999999999993E-3</v>
      </c>
      <c r="H756" s="625">
        <v>13</v>
      </c>
      <c r="I756" s="626" t="s">
        <v>874</v>
      </c>
      <c r="J756" s="626">
        <v>4.2000000000000003E-2</v>
      </c>
      <c r="K756" s="626">
        <v>4.0000000000000001E-3</v>
      </c>
    </row>
    <row r="757" spans="1:11" ht="16.5" customHeight="1" x14ac:dyDescent="0.15">
      <c r="A757" s="627" t="s">
        <v>891</v>
      </c>
      <c r="B757" s="626">
        <v>6.2E-2</v>
      </c>
      <c r="C757" s="626">
        <v>0.01</v>
      </c>
      <c r="D757" s="625">
        <v>14</v>
      </c>
      <c r="E757" s="626" t="s">
        <v>878</v>
      </c>
      <c r="F757" s="626">
        <v>0.114</v>
      </c>
      <c r="G757" s="626">
        <v>0</v>
      </c>
      <c r="H757" s="625">
        <v>14</v>
      </c>
      <c r="I757" s="626" t="s">
        <v>892</v>
      </c>
      <c r="J757" s="626">
        <v>4.2000000000000003E-2</v>
      </c>
      <c r="K757" s="626">
        <v>3.0000000000000001E-3</v>
      </c>
    </row>
    <row r="758" spans="1:11" ht="16.5" customHeight="1" x14ac:dyDescent="0.15">
      <c r="A758" s="627" t="s">
        <v>901</v>
      </c>
      <c r="B758" s="626">
        <v>6.7000000000000004E-2</v>
      </c>
      <c r="C758" s="626">
        <v>5.0000000000000001E-3</v>
      </c>
      <c r="D758" s="625">
        <v>15</v>
      </c>
      <c r="E758" s="626" t="s">
        <v>892</v>
      </c>
      <c r="F758" s="626">
        <v>9.1999999999999998E-2</v>
      </c>
      <c r="G758" s="626">
        <v>1.9E-2</v>
      </c>
      <c r="H758" s="625">
        <v>15</v>
      </c>
      <c r="I758" s="626" t="s">
        <v>869</v>
      </c>
      <c r="J758" s="626">
        <v>3.7999999999999999E-2</v>
      </c>
      <c r="K758" s="626">
        <v>4.0000000000000001E-3</v>
      </c>
    </row>
    <row r="759" spans="1:11" ht="16.5" customHeight="1" x14ac:dyDescent="0.15">
      <c r="A759" s="627" t="s">
        <v>887</v>
      </c>
      <c r="B759" s="626">
        <v>7.0000000000000007E-2</v>
      </c>
      <c r="C759" s="626">
        <v>0</v>
      </c>
      <c r="D759" s="625">
        <v>16</v>
      </c>
      <c r="E759" s="626" t="s">
        <v>901</v>
      </c>
      <c r="F759" s="626">
        <v>9.5000000000000001E-2</v>
      </c>
      <c r="G759" s="626">
        <v>1.2999999999999999E-2</v>
      </c>
      <c r="H759" s="625">
        <v>16</v>
      </c>
      <c r="I759" s="626" t="s">
        <v>895</v>
      </c>
      <c r="J759" s="626">
        <v>4.1000000000000002E-2</v>
      </c>
      <c r="K759" s="626">
        <v>0</v>
      </c>
    </row>
    <row r="760" spans="1:11" ht="16.5" customHeight="1" x14ac:dyDescent="0.15">
      <c r="A760" s="627" t="s">
        <v>898</v>
      </c>
      <c r="B760" s="626">
        <v>6.3E-2</v>
      </c>
      <c r="C760" s="626">
        <v>6.0000000000000001E-3</v>
      </c>
      <c r="D760" s="625">
        <v>17</v>
      </c>
      <c r="E760" s="626" t="s">
        <v>874</v>
      </c>
      <c r="F760" s="626">
        <v>0.10299999999999999</v>
      </c>
      <c r="G760" s="626">
        <v>3.0000000000000001E-3</v>
      </c>
      <c r="H760" s="625">
        <v>17</v>
      </c>
      <c r="I760" s="626" t="s">
        <v>885</v>
      </c>
      <c r="J760" s="626">
        <v>4.1000000000000002E-2</v>
      </c>
      <c r="K760" s="626">
        <v>0</v>
      </c>
    </row>
    <row r="761" spans="1:11" ht="16.5" customHeight="1" x14ac:dyDescent="0.15">
      <c r="A761" s="627" t="s">
        <v>900</v>
      </c>
      <c r="B761" s="626">
        <v>5.3999999999999999E-2</v>
      </c>
      <c r="C761" s="626">
        <v>0.01</v>
      </c>
      <c r="D761" s="625">
        <v>18</v>
      </c>
      <c r="E761" s="626" t="s">
        <v>861</v>
      </c>
      <c r="F761" s="626">
        <v>7.0999999999999994E-2</v>
      </c>
      <c r="G761" s="626">
        <v>3.4000000000000002E-2</v>
      </c>
      <c r="H761" s="625">
        <v>18</v>
      </c>
      <c r="I761" s="626" t="s">
        <v>900</v>
      </c>
      <c r="J761" s="626">
        <v>2.8000000000000001E-2</v>
      </c>
      <c r="K761" s="626">
        <v>1.2E-2</v>
      </c>
    </row>
    <row r="762" spans="1:11" ht="16.5" customHeight="1" x14ac:dyDescent="0.15">
      <c r="A762" s="627" t="s">
        <v>873</v>
      </c>
      <c r="B762" s="626">
        <v>5.3999999999999999E-2</v>
      </c>
      <c r="C762" s="626">
        <v>0.01</v>
      </c>
      <c r="D762" s="625">
        <v>19</v>
      </c>
      <c r="E762" s="626" t="s">
        <v>879</v>
      </c>
      <c r="F762" s="626">
        <v>9.6000000000000002E-2</v>
      </c>
      <c r="G762" s="626">
        <v>8.0000000000000002E-3</v>
      </c>
      <c r="H762" s="625">
        <v>19</v>
      </c>
      <c r="I762" s="626" t="s">
        <v>876</v>
      </c>
      <c r="J762" s="626">
        <v>3.4000000000000002E-2</v>
      </c>
      <c r="K762" s="626">
        <v>5.0000000000000001E-3</v>
      </c>
    </row>
    <row r="763" spans="1:11" ht="16.5" customHeight="1" x14ac:dyDescent="0.15">
      <c r="A763" s="627" t="s">
        <v>897</v>
      </c>
      <c r="B763" s="626">
        <v>5.0999999999999997E-2</v>
      </c>
      <c r="C763" s="626">
        <v>1.0999999999999999E-2</v>
      </c>
      <c r="D763" s="625">
        <v>20</v>
      </c>
      <c r="E763" s="626" t="s">
        <v>900</v>
      </c>
      <c r="F763" s="626">
        <v>9.4E-2</v>
      </c>
      <c r="G763" s="626">
        <v>8.0000000000000002E-3</v>
      </c>
      <c r="H763" s="625">
        <v>20</v>
      </c>
      <c r="I763" s="626" t="s">
        <v>879</v>
      </c>
      <c r="J763" s="626">
        <v>3.6999999999999998E-2</v>
      </c>
      <c r="K763" s="626">
        <v>0</v>
      </c>
    </row>
    <row r="764" spans="1:11" ht="16.5" customHeight="1" x14ac:dyDescent="0.15">
      <c r="A764" s="627" t="s">
        <v>879</v>
      </c>
      <c r="B764" s="626">
        <v>5.8999999999999997E-2</v>
      </c>
      <c r="C764" s="626">
        <v>3.0000000000000001E-3</v>
      </c>
      <c r="D764" s="625">
        <v>21</v>
      </c>
      <c r="E764" s="626" t="s">
        <v>889</v>
      </c>
      <c r="F764" s="626">
        <v>8.2000000000000003E-2</v>
      </c>
      <c r="G764" s="626">
        <v>1.9E-2</v>
      </c>
      <c r="H764" s="625">
        <v>21</v>
      </c>
      <c r="I764" s="626" t="s">
        <v>864</v>
      </c>
      <c r="J764" s="626">
        <v>3.3000000000000002E-2</v>
      </c>
      <c r="K764" s="626">
        <v>3.0000000000000001E-3</v>
      </c>
    </row>
    <row r="765" spans="1:11" ht="16.5" customHeight="1" x14ac:dyDescent="0.15">
      <c r="A765" s="627" t="s">
        <v>876</v>
      </c>
      <c r="B765" s="626">
        <v>5.3999999999999999E-2</v>
      </c>
      <c r="C765" s="626">
        <v>8.0000000000000002E-3</v>
      </c>
      <c r="D765" s="625">
        <v>22</v>
      </c>
      <c r="E765" s="626" t="s">
        <v>880</v>
      </c>
      <c r="F765" s="626">
        <v>9.2999999999999999E-2</v>
      </c>
      <c r="G765" s="626">
        <v>7.0000000000000001E-3</v>
      </c>
      <c r="H765" s="625">
        <v>22</v>
      </c>
      <c r="I765" s="626" t="s">
        <v>863</v>
      </c>
      <c r="J765" s="626">
        <v>3.1E-2</v>
      </c>
      <c r="K765" s="626">
        <v>5.0000000000000001E-3</v>
      </c>
    </row>
    <row r="766" spans="1:11" ht="16.5" customHeight="1" x14ac:dyDescent="0.15">
      <c r="A766" s="627" t="s">
        <v>861</v>
      </c>
      <c r="B766" s="626">
        <v>4.2999999999999997E-2</v>
      </c>
      <c r="C766" s="626">
        <v>1.7999999999999999E-2</v>
      </c>
      <c r="D766" s="625">
        <v>23</v>
      </c>
      <c r="E766" s="626" t="s">
        <v>876</v>
      </c>
      <c r="F766" s="626">
        <v>8.6999999999999994E-2</v>
      </c>
      <c r="G766" s="626">
        <v>1.2E-2</v>
      </c>
      <c r="H766" s="625">
        <v>23</v>
      </c>
      <c r="I766" s="626" t="s">
        <v>866</v>
      </c>
      <c r="J766" s="626">
        <v>0.03</v>
      </c>
      <c r="K766" s="626">
        <v>4.0000000000000001E-3</v>
      </c>
    </row>
    <row r="767" spans="1:11" ht="16.5" customHeight="1" x14ac:dyDescent="0.15">
      <c r="A767" s="627" t="s">
        <v>889</v>
      </c>
      <c r="B767" s="626">
        <v>4.9000000000000002E-2</v>
      </c>
      <c r="C767" s="626">
        <v>0.01</v>
      </c>
      <c r="D767" s="625">
        <v>24</v>
      </c>
      <c r="E767" s="626" t="s">
        <v>891</v>
      </c>
      <c r="F767" s="626">
        <v>8.1000000000000003E-2</v>
      </c>
      <c r="G767" s="626">
        <v>1.4999999999999999E-2</v>
      </c>
      <c r="H767" s="625">
        <v>24</v>
      </c>
      <c r="I767" s="626" t="s">
        <v>875</v>
      </c>
      <c r="J767" s="626">
        <v>3.3000000000000002E-2</v>
      </c>
      <c r="K767" s="626">
        <v>0</v>
      </c>
    </row>
    <row r="768" spans="1:11" ht="16.5" customHeight="1" x14ac:dyDescent="0.15">
      <c r="A768" s="627" t="s">
        <v>882</v>
      </c>
      <c r="B768" s="626">
        <v>5.8999999999999997E-2</v>
      </c>
      <c r="C768" s="626">
        <v>0</v>
      </c>
      <c r="D768" s="625">
        <v>25</v>
      </c>
      <c r="E768" s="626" t="s">
        <v>898</v>
      </c>
      <c r="F768" s="626">
        <v>8.8999999999999996E-2</v>
      </c>
      <c r="G768" s="626">
        <v>6.0000000000000001E-3</v>
      </c>
      <c r="H768" s="625">
        <v>25</v>
      </c>
      <c r="I768" s="626" t="s">
        <v>865</v>
      </c>
      <c r="J768" s="626">
        <v>2.5999999999999999E-2</v>
      </c>
      <c r="K768" s="626">
        <v>4.0000000000000001E-3</v>
      </c>
    </row>
    <row r="769" spans="1:11" ht="16.5" customHeight="1" x14ac:dyDescent="0.15">
      <c r="A769" s="627" t="s">
        <v>863</v>
      </c>
      <c r="B769" s="626">
        <v>4.9000000000000002E-2</v>
      </c>
      <c r="C769" s="626">
        <v>8.0000000000000002E-3</v>
      </c>
      <c r="D769" s="625">
        <v>26</v>
      </c>
      <c r="E769" s="626" t="s">
        <v>860</v>
      </c>
      <c r="F769" s="626">
        <v>7.5999999999999998E-2</v>
      </c>
      <c r="G769" s="626">
        <v>1.4E-2</v>
      </c>
      <c r="H769" s="625">
        <v>26</v>
      </c>
      <c r="I769" s="626" t="s">
        <v>860</v>
      </c>
      <c r="J769" s="626">
        <v>2.5999999999999999E-2</v>
      </c>
      <c r="K769" s="626">
        <v>5.0000000000000001E-3</v>
      </c>
    </row>
    <row r="770" spans="1:11" ht="16.5" customHeight="1" x14ac:dyDescent="0.15">
      <c r="A770" s="627" t="s">
        <v>890</v>
      </c>
      <c r="B770" s="626">
        <v>4.3999999999999997E-2</v>
      </c>
      <c r="C770" s="626">
        <v>1.2E-2</v>
      </c>
      <c r="D770" s="625">
        <v>27</v>
      </c>
      <c r="E770" s="626" t="s">
        <v>863</v>
      </c>
      <c r="F770" s="626">
        <v>7.6999999999999999E-2</v>
      </c>
      <c r="G770" s="626">
        <v>1.2999999999999999E-2</v>
      </c>
      <c r="H770" s="625">
        <v>27</v>
      </c>
      <c r="I770" s="626" t="s">
        <v>888</v>
      </c>
      <c r="J770" s="626">
        <v>2.5000000000000001E-2</v>
      </c>
      <c r="K770" s="626">
        <v>5.0000000000000001E-3</v>
      </c>
    </row>
    <row r="771" spans="1:11" ht="16.5" customHeight="1" x14ac:dyDescent="0.15">
      <c r="A771" s="627" t="s">
        <v>880</v>
      </c>
      <c r="B771" s="626">
        <v>0.05</v>
      </c>
      <c r="C771" s="626">
        <v>6.0000000000000001E-3</v>
      </c>
      <c r="D771" s="625">
        <v>28</v>
      </c>
      <c r="E771" s="626" t="s">
        <v>877</v>
      </c>
      <c r="F771" s="626">
        <v>8.7999999999999995E-2</v>
      </c>
      <c r="G771" s="626">
        <v>0</v>
      </c>
      <c r="H771" s="625">
        <v>28</v>
      </c>
      <c r="I771" s="626" t="s">
        <v>862</v>
      </c>
      <c r="J771" s="626">
        <v>2.4E-2</v>
      </c>
      <c r="K771" s="626">
        <v>5.0000000000000001E-3</v>
      </c>
    </row>
    <row r="772" spans="1:11" ht="16.5" customHeight="1" x14ac:dyDescent="0.15">
      <c r="A772" s="627" t="s">
        <v>864</v>
      </c>
      <c r="B772" s="626">
        <v>4.7E-2</v>
      </c>
      <c r="C772" s="626">
        <v>7.0000000000000001E-3</v>
      </c>
      <c r="D772" s="625">
        <v>29</v>
      </c>
      <c r="E772" s="626" t="s">
        <v>862</v>
      </c>
      <c r="F772" s="626">
        <v>7.8E-2</v>
      </c>
      <c r="G772" s="626">
        <v>5.0000000000000001E-3</v>
      </c>
      <c r="H772" s="625">
        <v>29</v>
      </c>
      <c r="I772" s="626" t="s">
        <v>873</v>
      </c>
      <c r="J772" s="626">
        <v>0.02</v>
      </c>
      <c r="K772" s="626">
        <v>0.01</v>
      </c>
    </row>
    <row r="773" spans="1:11" ht="16.5" customHeight="1" x14ac:dyDescent="0.15">
      <c r="A773" s="627" t="s">
        <v>860</v>
      </c>
      <c r="B773" s="626">
        <v>4.5999999999999999E-2</v>
      </c>
      <c r="C773" s="626">
        <v>8.0000000000000002E-3</v>
      </c>
      <c r="D773" s="625">
        <v>30</v>
      </c>
      <c r="E773" s="626" t="s">
        <v>870</v>
      </c>
      <c r="F773" s="626">
        <v>7.9000000000000001E-2</v>
      </c>
      <c r="G773" s="626">
        <v>0</v>
      </c>
      <c r="H773" s="625">
        <v>30</v>
      </c>
      <c r="I773" s="626" t="s">
        <v>871</v>
      </c>
      <c r="J773" s="626">
        <v>2.9000000000000001E-2</v>
      </c>
      <c r="K773" s="626">
        <v>0</v>
      </c>
    </row>
    <row r="774" spans="1:11" ht="16.5" customHeight="1" x14ac:dyDescent="0.15">
      <c r="A774" s="627" t="s">
        <v>869</v>
      </c>
      <c r="B774" s="626">
        <v>4.9000000000000002E-2</v>
      </c>
      <c r="C774" s="626">
        <v>5.0000000000000001E-3</v>
      </c>
      <c r="D774" s="625">
        <v>31</v>
      </c>
      <c r="E774" s="626" t="s">
        <v>897</v>
      </c>
      <c r="F774" s="626">
        <v>6.4000000000000001E-2</v>
      </c>
      <c r="G774" s="626">
        <v>1.4E-2</v>
      </c>
      <c r="H774" s="625">
        <v>31</v>
      </c>
      <c r="I774" s="626" t="s">
        <v>861</v>
      </c>
      <c r="J774" s="626">
        <v>2.1999999999999999E-2</v>
      </c>
      <c r="K774" s="626">
        <v>6.0000000000000001E-3</v>
      </c>
    </row>
    <row r="775" spans="1:11" ht="16.5" customHeight="1" x14ac:dyDescent="0.15">
      <c r="A775" s="627" t="s">
        <v>884</v>
      </c>
      <c r="B775" s="626">
        <v>5.2999999999999999E-2</v>
      </c>
      <c r="C775" s="626">
        <v>0</v>
      </c>
      <c r="D775" s="625">
        <v>32</v>
      </c>
      <c r="E775" s="626" t="s">
        <v>864</v>
      </c>
      <c r="F775" s="626">
        <v>6.6000000000000003E-2</v>
      </c>
      <c r="G775" s="626">
        <v>1.2E-2</v>
      </c>
      <c r="H775" s="625">
        <v>32</v>
      </c>
      <c r="I775" s="626" t="s">
        <v>889</v>
      </c>
      <c r="J775" s="626">
        <v>2.4E-2</v>
      </c>
      <c r="K775" s="626">
        <v>3.0000000000000001E-3</v>
      </c>
    </row>
    <row r="776" spans="1:11" ht="16.5" customHeight="1" x14ac:dyDescent="0.15">
      <c r="A776" s="627" t="s">
        <v>862</v>
      </c>
      <c r="B776" s="626">
        <v>4.4999999999999998E-2</v>
      </c>
      <c r="C776" s="626">
        <v>5.0000000000000001E-3</v>
      </c>
      <c r="D776" s="625">
        <v>33</v>
      </c>
      <c r="E776" s="626" t="s">
        <v>886</v>
      </c>
      <c r="F776" s="626">
        <v>6.8000000000000005E-2</v>
      </c>
      <c r="G776" s="626">
        <v>7.0000000000000001E-3</v>
      </c>
      <c r="H776" s="625">
        <v>33</v>
      </c>
      <c r="I776" s="626" t="s">
        <v>893</v>
      </c>
      <c r="J776" s="626">
        <v>0</v>
      </c>
      <c r="K776" s="626">
        <v>2.5000000000000001E-2</v>
      </c>
    </row>
    <row r="777" spans="1:11" ht="16.5" customHeight="1" x14ac:dyDescent="0.15">
      <c r="A777" s="627" t="s">
        <v>888</v>
      </c>
      <c r="B777" s="626">
        <v>0.04</v>
      </c>
      <c r="C777" s="626">
        <v>0.01</v>
      </c>
      <c r="D777" s="625">
        <v>34</v>
      </c>
      <c r="E777" s="626" t="s">
        <v>888</v>
      </c>
      <c r="F777" s="626">
        <v>5.7000000000000002E-2</v>
      </c>
      <c r="G777" s="626">
        <v>1.6E-2</v>
      </c>
      <c r="H777" s="625">
        <v>34</v>
      </c>
      <c r="I777" s="626" t="s">
        <v>886</v>
      </c>
      <c r="J777" s="626">
        <v>2.3E-2</v>
      </c>
      <c r="K777" s="626">
        <v>2E-3</v>
      </c>
    </row>
    <row r="778" spans="1:11" ht="16.5" customHeight="1" x14ac:dyDescent="0.15">
      <c r="A778" s="627" t="s">
        <v>878</v>
      </c>
      <c r="B778" s="626">
        <v>0.05</v>
      </c>
      <c r="C778" s="626">
        <v>0</v>
      </c>
      <c r="D778" s="625">
        <v>35</v>
      </c>
      <c r="E778" s="626" t="s">
        <v>869</v>
      </c>
      <c r="F778" s="626">
        <v>6.5000000000000002E-2</v>
      </c>
      <c r="G778" s="626">
        <v>7.0000000000000001E-3</v>
      </c>
      <c r="H778" s="625">
        <v>35</v>
      </c>
      <c r="I778" s="626" t="s">
        <v>880</v>
      </c>
      <c r="J778" s="626">
        <v>1.9E-2</v>
      </c>
      <c r="K778" s="626">
        <v>5.0000000000000001E-3</v>
      </c>
    </row>
    <row r="779" spans="1:11" ht="16.5" customHeight="1" x14ac:dyDescent="0.15">
      <c r="A779" s="627" t="s">
        <v>866</v>
      </c>
      <c r="B779" s="626">
        <v>4.2000000000000003E-2</v>
      </c>
      <c r="C779" s="626">
        <v>5.0000000000000001E-3</v>
      </c>
      <c r="D779" s="625">
        <v>36</v>
      </c>
      <c r="E779" s="626" t="s">
        <v>865</v>
      </c>
      <c r="F779" s="626">
        <v>5.8999999999999997E-2</v>
      </c>
      <c r="G779" s="626">
        <v>1.0999999999999999E-2</v>
      </c>
      <c r="H779" s="625">
        <v>36</v>
      </c>
      <c r="I779" s="626" t="s">
        <v>883</v>
      </c>
      <c r="J779" s="626">
        <v>2.1000000000000001E-2</v>
      </c>
      <c r="K779" s="626">
        <v>0</v>
      </c>
    </row>
    <row r="780" spans="1:11" ht="16.5" customHeight="1" x14ac:dyDescent="0.15">
      <c r="A780" s="627" t="s">
        <v>865</v>
      </c>
      <c r="B780" s="626">
        <v>0.04</v>
      </c>
      <c r="C780" s="626">
        <v>7.0000000000000001E-3</v>
      </c>
      <c r="D780" s="625">
        <v>37</v>
      </c>
      <c r="E780" s="626" t="s">
        <v>902</v>
      </c>
      <c r="F780" s="626">
        <v>5.8000000000000003E-2</v>
      </c>
      <c r="G780" s="626">
        <v>8.9999999999999993E-3</v>
      </c>
      <c r="H780" s="625">
        <v>37</v>
      </c>
      <c r="I780" s="626" t="s">
        <v>881</v>
      </c>
      <c r="J780" s="626">
        <v>0.02</v>
      </c>
      <c r="K780" s="626">
        <v>0</v>
      </c>
    </row>
    <row r="781" spans="1:11" ht="16.5" customHeight="1" x14ac:dyDescent="0.15">
      <c r="A781" s="627" t="s">
        <v>886</v>
      </c>
      <c r="B781" s="626">
        <v>4.1000000000000002E-2</v>
      </c>
      <c r="C781" s="626">
        <v>4.0000000000000001E-3</v>
      </c>
      <c r="D781" s="625">
        <v>38</v>
      </c>
      <c r="E781" s="626" t="s">
        <v>866</v>
      </c>
      <c r="F781" s="626">
        <v>0.06</v>
      </c>
      <c r="G781" s="626">
        <v>6.0000000000000001E-3</v>
      </c>
      <c r="H781" s="625">
        <v>38</v>
      </c>
      <c r="I781" s="626" t="s">
        <v>902</v>
      </c>
      <c r="J781" s="626">
        <v>1.0999999999999999E-2</v>
      </c>
      <c r="K781" s="626">
        <v>0</v>
      </c>
    </row>
    <row r="782" spans="1:11" ht="16.5" customHeight="1" x14ac:dyDescent="0.15">
      <c r="A782" s="627" t="s">
        <v>899</v>
      </c>
      <c r="B782" s="626">
        <v>4.2999999999999997E-2</v>
      </c>
      <c r="C782" s="626">
        <v>0</v>
      </c>
      <c r="D782" s="625">
        <v>39</v>
      </c>
      <c r="E782" s="626" t="s">
        <v>883</v>
      </c>
      <c r="F782" s="626">
        <v>3.2000000000000001E-2</v>
      </c>
      <c r="G782" s="626">
        <v>3.2000000000000001E-2</v>
      </c>
      <c r="H782" s="625">
        <v>39</v>
      </c>
      <c r="I782" s="626" t="s">
        <v>899</v>
      </c>
      <c r="J782" s="626">
        <v>0</v>
      </c>
      <c r="K782" s="626">
        <v>0</v>
      </c>
    </row>
    <row r="783" spans="1:11" ht="16.5" customHeight="1" x14ac:dyDescent="0.15">
      <c r="A783" s="627" t="s">
        <v>883</v>
      </c>
      <c r="B783" s="626">
        <v>2.5000000000000001E-2</v>
      </c>
      <c r="C783" s="626">
        <v>1.2999999999999999E-2</v>
      </c>
      <c r="D783" s="625">
        <v>40</v>
      </c>
      <c r="E783" s="626" t="s">
        <v>884</v>
      </c>
      <c r="F783" s="626">
        <v>6.3E-2</v>
      </c>
      <c r="G783" s="626">
        <v>0</v>
      </c>
      <c r="H783" s="625">
        <v>40</v>
      </c>
      <c r="I783" s="626" t="s">
        <v>882</v>
      </c>
      <c r="J783" s="626">
        <v>0</v>
      </c>
      <c r="K783" s="626">
        <v>0</v>
      </c>
    </row>
    <row r="784" spans="1:11" ht="16.5" customHeight="1" x14ac:dyDescent="0.15">
      <c r="A784" s="627" t="s">
        <v>902</v>
      </c>
      <c r="B784" s="626">
        <v>3.1E-2</v>
      </c>
      <c r="C784" s="626">
        <v>4.0000000000000001E-3</v>
      </c>
      <c r="D784" s="625">
        <v>41</v>
      </c>
      <c r="E784" s="626" t="s">
        <v>890</v>
      </c>
      <c r="F784" s="626">
        <v>5.2999999999999999E-2</v>
      </c>
      <c r="G784" s="626">
        <v>0</v>
      </c>
      <c r="H784" s="625">
        <v>41</v>
      </c>
      <c r="I784" s="626" t="s">
        <v>878</v>
      </c>
      <c r="J784" s="626">
        <v>0</v>
      </c>
      <c r="K784" s="626">
        <v>0</v>
      </c>
    </row>
    <row r="785" spans="1:11" ht="16.5" customHeight="1" x14ac:dyDescent="0.15">
      <c r="A785" s="627" t="s">
        <v>859</v>
      </c>
      <c r="B785" s="626">
        <v>5.1999999999999998E-2</v>
      </c>
      <c r="C785" s="626">
        <v>8.0000000000000002E-3</v>
      </c>
      <c r="D785" s="637" t="s">
        <v>115</v>
      </c>
      <c r="E785" s="626" t="s">
        <v>859</v>
      </c>
      <c r="F785" s="626">
        <v>8.1000000000000003E-2</v>
      </c>
      <c r="G785" s="626">
        <v>1.2999999999999999E-2</v>
      </c>
      <c r="H785" s="637" t="s">
        <v>115</v>
      </c>
      <c r="I785" s="626" t="s">
        <v>859</v>
      </c>
      <c r="J785" s="626">
        <v>3.3000000000000002E-2</v>
      </c>
      <c r="K785" s="626">
        <v>5.0000000000000001E-3</v>
      </c>
    </row>
    <row r="787" spans="1:11" x14ac:dyDescent="0.15">
      <c r="A787" s="624" t="s">
        <v>858</v>
      </c>
    </row>
    <row r="789" spans="1:11" x14ac:dyDescent="0.15">
      <c r="A789" s="607" t="s">
        <v>856</v>
      </c>
    </row>
    <row r="790" spans="1:11" x14ac:dyDescent="0.15">
      <c r="A790" t="s">
        <v>868</v>
      </c>
      <c r="E790" t="s">
        <v>814</v>
      </c>
      <c r="I790" t="s">
        <v>812</v>
      </c>
    </row>
    <row r="791" spans="1:11" ht="40.5" x14ac:dyDescent="0.15">
      <c r="A791" s="627" t="s">
        <v>867</v>
      </c>
      <c r="B791" s="628" t="s">
        <v>529</v>
      </c>
      <c r="C791" s="628" t="s">
        <v>530</v>
      </c>
      <c r="D791" s="629"/>
      <c r="E791" s="627" t="s">
        <v>904</v>
      </c>
      <c r="F791" s="628" t="s">
        <v>529</v>
      </c>
      <c r="G791" s="628" t="s">
        <v>530</v>
      </c>
      <c r="I791" s="627" t="s">
        <v>904</v>
      </c>
      <c r="J791" s="628" t="s">
        <v>529</v>
      </c>
      <c r="K791" s="628" t="s">
        <v>530</v>
      </c>
    </row>
    <row r="792" spans="1:11" ht="17.25" customHeight="1" x14ac:dyDescent="0.15">
      <c r="A792" s="627" t="s">
        <v>895</v>
      </c>
      <c r="B792" s="626">
        <v>0.89200000000000002</v>
      </c>
      <c r="C792" s="626">
        <v>9.6000000000000002E-2</v>
      </c>
      <c r="D792" s="625">
        <v>1</v>
      </c>
      <c r="E792" s="626" t="s">
        <v>885</v>
      </c>
      <c r="F792" s="626">
        <v>0.89700000000000002</v>
      </c>
      <c r="G792" s="626">
        <v>0.10299999999999999</v>
      </c>
      <c r="H792" s="625">
        <v>1</v>
      </c>
      <c r="I792" s="626" t="s">
        <v>870</v>
      </c>
      <c r="J792" s="626">
        <v>0.84099999999999997</v>
      </c>
      <c r="K792" s="626">
        <v>0.159</v>
      </c>
    </row>
    <row r="793" spans="1:11" ht="17.25" customHeight="1" x14ac:dyDescent="0.15">
      <c r="A793" s="627" t="s">
        <v>884</v>
      </c>
      <c r="B793" s="626">
        <v>0.90300000000000002</v>
      </c>
      <c r="C793" s="626">
        <v>7.4999999999999997E-2</v>
      </c>
      <c r="D793" s="625">
        <v>2</v>
      </c>
      <c r="E793" s="626" t="s">
        <v>899</v>
      </c>
      <c r="F793" s="626">
        <v>0.875</v>
      </c>
      <c r="G793" s="626">
        <v>0.125</v>
      </c>
      <c r="H793" s="625">
        <v>2</v>
      </c>
      <c r="I793" s="626" t="s">
        <v>882</v>
      </c>
      <c r="J793" s="626">
        <v>1</v>
      </c>
      <c r="K793" s="626">
        <v>0</v>
      </c>
    </row>
    <row r="794" spans="1:11" ht="17.25" customHeight="1" x14ac:dyDescent="0.15">
      <c r="A794" s="627" t="s">
        <v>870</v>
      </c>
      <c r="B794" s="626">
        <v>0.86299999999999999</v>
      </c>
      <c r="C794" s="626">
        <v>0.113</v>
      </c>
      <c r="D794" s="625">
        <v>3</v>
      </c>
      <c r="E794" s="626" t="s">
        <v>873</v>
      </c>
      <c r="F794" s="626">
        <v>0.90500000000000003</v>
      </c>
      <c r="G794" s="626">
        <v>0.09</v>
      </c>
      <c r="H794" s="625">
        <v>3</v>
      </c>
      <c r="I794" s="626" t="s">
        <v>895</v>
      </c>
      <c r="J794" s="626">
        <v>0.91200000000000003</v>
      </c>
      <c r="K794" s="626">
        <v>7.6999999999999999E-2</v>
      </c>
    </row>
    <row r="795" spans="1:11" ht="17.25" customHeight="1" x14ac:dyDescent="0.15">
      <c r="A795" s="627" t="s">
        <v>900</v>
      </c>
      <c r="B795" s="626">
        <v>0.90100000000000002</v>
      </c>
      <c r="C795" s="626">
        <v>7.2999999999999995E-2</v>
      </c>
      <c r="D795" s="625">
        <v>4</v>
      </c>
      <c r="E795" s="626" t="s">
        <v>895</v>
      </c>
      <c r="F795" s="626">
        <v>0.86299999999999999</v>
      </c>
      <c r="G795" s="626">
        <v>0.122</v>
      </c>
      <c r="H795" s="625">
        <v>4</v>
      </c>
      <c r="I795" s="626" t="s">
        <v>884</v>
      </c>
      <c r="J795" s="626">
        <v>0.90300000000000002</v>
      </c>
      <c r="K795" s="626">
        <v>8.1000000000000003E-2</v>
      </c>
    </row>
    <row r="796" spans="1:11" ht="17.25" customHeight="1" x14ac:dyDescent="0.15">
      <c r="A796" s="627" t="s">
        <v>885</v>
      </c>
      <c r="B796" s="626">
        <v>0.86299999999999999</v>
      </c>
      <c r="C796" s="626">
        <v>0.11</v>
      </c>
      <c r="D796" s="625">
        <v>5</v>
      </c>
      <c r="E796" s="626" t="s">
        <v>900</v>
      </c>
      <c r="F796" s="626">
        <v>0.90600000000000003</v>
      </c>
      <c r="G796" s="626">
        <v>7.0999999999999994E-2</v>
      </c>
      <c r="H796" s="625">
        <v>5</v>
      </c>
      <c r="I796" s="626" t="s">
        <v>879</v>
      </c>
      <c r="J796" s="626">
        <v>0.89600000000000002</v>
      </c>
      <c r="K796" s="626">
        <v>8.5000000000000006E-2</v>
      </c>
    </row>
    <row r="797" spans="1:11" ht="17.25" customHeight="1" x14ac:dyDescent="0.15">
      <c r="A797" s="627" t="s">
        <v>873</v>
      </c>
      <c r="B797" s="626">
        <v>0.89100000000000001</v>
      </c>
      <c r="C797" s="626">
        <v>0.08</v>
      </c>
      <c r="D797" s="625">
        <v>6</v>
      </c>
      <c r="E797" s="626" t="s">
        <v>894</v>
      </c>
      <c r="F797" s="626">
        <v>0.878</v>
      </c>
      <c r="G797" s="626">
        <v>9.5000000000000001E-2</v>
      </c>
      <c r="H797" s="625">
        <v>6</v>
      </c>
      <c r="I797" s="626" t="s">
        <v>878</v>
      </c>
      <c r="J797" s="626">
        <v>0.94099999999999995</v>
      </c>
      <c r="K797" s="626">
        <v>3.9E-2</v>
      </c>
    </row>
    <row r="798" spans="1:11" ht="17.25" customHeight="1" x14ac:dyDescent="0.15">
      <c r="A798" s="627" t="s">
        <v>894</v>
      </c>
      <c r="B798" s="626">
        <v>0.871</v>
      </c>
      <c r="C798" s="626">
        <v>9.9000000000000005E-2</v>
      </c>
      <c r="D798" s="625">
        <v>7</v>
      </c>
      <c r="E798" s="626" t="s">
        <v>897</v>
      </c>
      <c r="F798" s="626">
        <v>0.93200000000000005</v>
      </c>
      <c r="G798" s="626">
        <v>3.9E-2</v>
      </c>
      <c r="H798" s="625">
        <v>7</v>
      </c>
      <c r="I798" s="626" t="s">
        <v>887</v>
      </c>
      <c r="J798" s="626">
        <v>0.9</v>
      </c>
      <c r="K798" s="626">
        <v>7.4999999999999997E-2</v>
      </c>
    </row>
    <row r="799" spans="1:11" ht="17.25" customHeight="1" x14ac:dyDescent="0.15">
      <c r="A799" s="627" t="s">
        <v>882</v>
      </c>
      <c r="B799" s="626">
        <v>0.93899999999999995</v>
      </c>
      <c r="C799" s="626">
        <v>0.03</v>
      </c>
      <c r="D799" s="625">
        <v>8</v>
      </c>
      <c r="E799" s="626" t="s">
        <v>898</v>
      </c>
      <c r="F799" s="626">
        <v>0.90300000000000002</v>
      </c>
      <c r="G799" s="626">
        <v>6.9000000000000006E-2</v>
      </c>
      <c r="H799" s="625">
        <v>8</v>
      </c>
      <c r="I799" s="626" t="s">
        <v>893</v>
      </c>
      <c r="J799" s="626">
        <v>0.875</v>
      </c>
      <c r="K799" s="626">
        <v>0.1</v>
      </c>
    </row>
    <row r="800" spans="1:11" ht="17.25" customHeight="1" x14ac:dyDescent="0.15">
      <c r="A800" s="627" t="s">
        <v>879</v>
      </c>
      <c r="B800" s="626">
        <v>0.88500000000000001</v>
      </c>
      <c r="C800" s="626">
        <v>8.2000000000000003E-2</v>
      </c>
      <c r="D800" s="625">
        <v>9</v>
      </c>
      <c r="E800" s="626" t="s">
        <v>901</v>
      </c>
      <c r="F800" s="626">
        <v>0.90900000000000003</v>
      </c>
      <c r="G800" s="626">
        <v>6.0999999999999999E-2</v>
      </c>
      <c r="H800" s="625">
        <v>9</v>
      </c>
      <c r="I800" s="626" t="s">
        <v>900</v>
      </c>
      <c r="J800" s="626">
        <v>0.89800000000000002</v>
      </c>
      <c r="K800" s="626">
        <v>7.3999999999999996E-2</v>
      </c>
    </row>
    <row r="801" spans="1:11" ht="17.25" customHeight="1" x14ac:dyDescent="0.15">
      <c r="A801" s="627" t="s">
        <v>901</v>
      </c>
      <c r="B801" s="626">
        <v>0.88400000000000001</v>
      </c>
      <c r="C801" s="626">
        <v>8.1000000000000003E-2</v>
      </c>
      <c r="D801" s="625">
        <v>10</v>
      </c>
      <c r="E801" s="626" t="s">
        <v>884</v>
      </c>
      <c r="F801" s="626">
        <v>0.90300000000000002</v>
      </c>
      <c r="G801" s="626">
        <v>6.5000000000000002E-2</v>
      </c>
      <c r="H801" s="625">
        <v>10</v>
      </c>
      <c r="I801" s="626" t="s">
        <v>876</v>
      </c>
      <c r="J801" s="626">
        <v>0.90500000000000003</v>
      </c>
      <c r="K801" s="626">
        <v>6.6000000000000003E-2</v>
      </c>
    </row>
    <row r="802" spans="1:11" ht="17.25" customHeight="1" x14ac:dyDescent="0.15">
      <c r="A802" s="627" t="s">
        <v>876</v>
      </c>
      <c r="B802" s="626">
        <v>0.89400000000000002</v>
      </c>
      <c r="C802" s="626">
        <v>7.0999999999999994E-2</v>
      </c>
      <c r="D802" s="625">
        <v>11</v>
      </c>
      <c r="E802" s="626" t="s">
        <v>872</v>
      </c>
      <c r="F802" s="626">
        <v>0.86699999999999999</v>
      </c>
      <c r="G802" s="626">
        <v>0.1</v>
      </c>
      <c r="H802" s="625">
        <v>11</v>
      </c>
      <c r="I802" s="626" t="s">
        <v>894</v>
      </c>
      <c r="J802" s="626">
        <v>0.86599999999999999</v>
      </c>
      <c r="K802" s="626">
        <v>0.10199999999999999</v>
      </c>
    </row>
    <row r="803" spans="1:11" ht="17.25" customHeight="1" x14ac:dyDescent="0.15">
      <c r="A803" s="627" t="s">
        <v>861</v>
      </c>
      <c r="B803" s="626">
        <v>0.90400000000000003</v>
      </c>
      <c r="C803" s="626">
        <v>0.06</v>
      </c>
      <c r="D803" s="625">
        <v>12</v>
      </c>
      <c r="E803" s="626" t="s">
        <v>877</v>
      </c>
      <c r="F803" s="626">
        <v>0.91100000000000003</v>
      </c>
      <c r="G803" s="626">
        <v>5.6000000000000001E-2</v>
      </c>
      <c r="H803" s="625">
        <v>12</v>
      </c>
      <c r="I803" s="626" t="s">
        <v>861</v>
      </c>
      <c r="J803" s="626">
        <v>0.91600000000000004</v>
      </c>
      <c r="K803" s="626">
        <v>4.9000000000000002E-2</v>
      </c>
    </row>
    <row r="804" spans="1:11" ht="17.25" customHeight="1" x14ac:dyDescent="0.15">
      <c r="A804" s="627" t="s">
        <v>874</v>
      </c>
      <c r="B804" s="626">
        <v>0.88700000000000001</v>
      </c>
      <c r="C804" s="626">
        <v>7.6999999999999999E-2</v>
      </c>
      <c r="D804" s="625">
        <v>13</v>
      </c>
      <c r="E804" s="626" t="s">
        <v>874</v>
      </c>
      <c r="F804" s="626">
        <v>0.89200000000000002</v>
      </c>
      <c r="G804" s="626">
        <v>7.1999999999999995E-2</v>
      </c>
      <c r="H804" s="625">
        <v>13</v>
      </c>
      <c r="I804" s="626" t="s">
        <v>874</v>
      </c>
      <c r="J804" s="626">
        <v>0.88300000000000001</v>
      </c>
      <c r="K804" s="626">
        <v>8.1000000000000003E-2</v>
      </c>
    </row>
    <row r="805" spans="1:11" ht="17.25" customHeight="1" x14ac:dyDescent="0.15">
      <c r="A805" s="627" t="s">
        <v>887</v>
      </c>
      <c r="B805" s="626">
        <v>0.873</v>
      </c>
      <c r="C805" s="626">
        <v>9.0999999999999998E-2</v>
      </c>
      <c r="D805" s="625">
        <v>14</v>
      </c>
      <c r="E805" s="626" t="s">
        <v>902</v>
      </c>
      <c r="F805" s="626">
        <v>0.91900000000000004</v>
      </c>
      <c r="G805" s="626">
        <v>4.4999999999999998E-2</v>
      </c>
      <c r="H805" s="625">
        <v>14</v>
      </c>
      <c r="I805" s="626" t="s">
        <v>901</v>
      </c>
      <c r="J805" s="626">
        <v>0.86799999999999999</v>
      </c>
      <c r="K805" s="626">
        <v>9.2999999999999999E-2</v>
      </c>
    </row>
    <row r="806" spans="1:11" ht="17.25" customHeight="1" x14ac:dyDescent="0.15">
      <c r="A806" s="627" t="s">
        <v>897</v>
      </c>
      <c r="B806" s="626">
        <v>0.90900000000000003</v>
      </c>
      <c r="C806" s="626">
        <v>5.3999999999999999E-2</v>
      </c>
      <c r="D806" s="625">
        <v>15</v>
      </c>
      <c r="E806" s="626" t="s">
        <v>861</v>
      </c>
      <c r="F806" s="626">
        <v>0.88700000000000001</v>
      </c>
      <c r="G806" s="626">
        <v>7.4999999999999997E-2</v>
      </c>
      <c r="H806" s="625">
        <v>15</v>
      </c>
      <c r="I806" s="626" t="s">
        <v>881</v>
      </c>
      <c r="J806" s="626">
        <v>0.92</v>
      </c>
      <c r="K806" s="626">
        <v>0.04</v>
      </c>
    </row>
    <row r="807" spans="1:11" ht="17.25" customHeight="1" x14ac:dyDescent="0.15">
      <c r="A807" s="627" t="s">
        <v>898</v>
      </c>
      <c r="B807" s="626">
        <v>0.873</v>
      </c>
      <c r="C807" s="626">
        <v>8.6999999999999994E-2</v>
      </c>
      <c r="D807" s="625">
        <v>16</v>
      </c>
      <c r="E807" s="626" t="s">
        <v>869</v>
      </c>
      <c r="F807" s="626">
        <v>0.89500000000000002</v>
      </c>
      <c r="G807" s="626">
        <v>6.5000000000000002E-2</v>
      </c>
      <c r="H807" s="625">
        <v>16</v>
      </c>
      <c r="I807" s="626" t="s">
        <v>863</v>
      </c>
      <c r="J807" s="626">
        <v>0.89200000000000002</v>
      </c>
      <c r="K807" s="626">
        <v>6.7000000000000004E-2</v>
      </c>
    </row>
    <row r="808" spans="1:11" ht="17.25" customHeight="1" x14ac:dyDescent="0.15">
      <c r="A808" s="627" t="s">
        <v>877</v>
      </c>
      <c r="B808" s="626">
        <v>0.85699999999999998</v>
      </c>
      <c r="C808" s="626">
        <v>0.10199999999999999</v>
      </c>
      <c r="D808" s="625">
        <v>17</v>
      </c>
      <c r="E808" s="626" t="s">
        <v>891</v>
      </c>
      <c r="F808" s="626">
        <v>0.88100000000000001</v>
      </c>
      <c r="G808" s="626">
        <v>7.8E-2</v>
      </c>
      <c r="H808" s="625">
        <v>17</v>
      </c>
      <c r="I808" s="626" t="s">
        <v>896</v>
      </c>
      <c r="J808" s="626">
        <v>0.80800000000000005</v>
      </c>
      <c r="K808" s="626">
        <v>0.151</v>
      </c>
    </row>
    <row r="809" spans="1:11" ht="17.25" customHeight="1" x14ac:dyDescent="0.15">
      <c r="A809" s="627" t="s">
        <v>893</v>
      </c>
      <c r="B809" s="626">
        <v>0.84499999999999997</v>
      </c>
      <c r="C809" s="626">
        <v>0.113</v>
      </c>
      <c r="D809" s="625">
        <v>18</v>
      </c>
      <c r="E809" s="626" t="s">
        <v>892</v>
      </c>
      <c r="F809" s="626">
        <v>0.875</v>
      </c>
      <c r="G809" s="626">
        <v>8.2000000000000003E-2</v>
      </c>
      <c r="H809" s="625">
        <v>18</v>
      </c>
      <c r="I809" s="626" t="s">
        <v>860</v>
      </c>
      <c r="J809" s="626">
        <v>0.90200000000000002</v>
      </c>
      <c r="K809" s="626">
        <v>5.6000000000000001E-2</v>
      </c>
    </row>
    <row r="810" spans="1:11" ht="17.25" customHeight="1" x14ac:dyDescent="0.15">
      <c r="A810" s="627" t="s">
        <v>892</v>
      </c>
      <c r="B810" s="626">
        <v>0.878</v>
      </c>
      <c r="C810" s="626">
        <v>7.9000000000000001E-2</v>
      </c>
      <c r="D810" s="625">
        <v>19</v>
      </c>
      <c r="E810" s="626" t="s">
        <v>876</v>
      </c>
      <c r="F810" s="626">
        <v>0.876</v>
      </c>
      <c r="G810" s="626">
        <v>7.9000000000000001E-2</v>
      </c>
      <c r="H810" s="625">
        <v>19</v>
      </c>
      <c r="I810" s="626" t="s">
        <v>897</v>
      </c>
      <c r="J810" s="626">
        <v>0.88900000000000001</v>
      </c>
      <c r="K810" s="626">
        <v>6.7000000000000004E-2</v>
      </c>
    </row>
    <row r="811" spans="1:11" ht="17.25" customHeight="1" x14ac:dyDescent="0.15">
      <c r="A811" s="627" t="s">
        <v>860</v>
      </c>
      <c r="B811" s="626">
        <v>0.89900000000000002</v>
      </c>
      <c r="C811" s="626">
        <v>5.8000000000000003E-2</v>
      </c>
      <c r="D811" s="625">
        <v>20</v>
      </c>
      <c r="E811" s="626" t="s">
        <v>860</v>
      </c>
      <c r="F811" s="626">
        <v>0.89400000000000002</v>
      </c>
      <c r="G811" s="626">
        <v>0.06</v>
      </c>
      <c r="H811" s="625">
        <v>20</v>
      </c>
      <c r="I811" s="626" t="s">
        <v>892</v>
      </c>
      <c r="J811" s="626">
        <v>0.88</v>
      </c>
      <c r="K811" s="626">
        <v>7.5999999999999998E-2</v>
      </c>
    </row>
    <row r="812" spans="1:11" ht="17.25" customHeight="1" x14ac:dyDescent="0.15">
      <c r="A812" s="627" t="s">
        <v>899</v>
      </c>
      <c r="B812" s="626">
        <v>0.82599999999999996</v>
      </c>
      <c r="C812" s="626">
        <v>0.13</v>
      </c>
      <c r="D812" s="625">
        <v>21</v>
      </c>
      <c r="E812" s="626" t="s">
        <v>880</v>
      </c>
      <c r="F812" s="626">
        <v>0.89300000000000002</v>
      </c>
      <c r="G812" s="626">
        <v>0.06</v>
      </c>
      <c r="H812" s="625">
        <v>21</v>
      </c>
      <c r="I812" s="626" t="s">
        <v>885</v>
      </c>
      <c r="J812" s="626">
        <v>0.84099999999999997</v>
      </c>
      <c r="K812" s="626">
        <v>0.114</v>
      </c>
    </row>
    <row r="813" spans="1:11" ht="17.25" customHeight="1" x14ac:dyDescent="0.15">
      <c r="A813" s="627" t="s">
        <v>869</v>
      </c>
      <c r="B813" s="626">
        <v>0.88700000000000001</v>
      </c>
      <c r="C813" s="626">
        <v>7.0000000000000007E-2</v>
      </c>
      <c r="D813" s="625">
        <v>22</v>
      </c>
      <c r="E813" s="626" t="s">
        <v>863</v>
      </c>
      <c r="F813" s="626">
        <v>0.88600000000000001</v>
      </c>
      <c r="G813" s="626">
        <v>6.5000000000000002E-2</v>
      </c>
      <c r="H813" s="625">
        <v>22</v>
      </c>
      <c r="I813" s="626" t="s">
        <v>873</v>
      </c>
      <c r="J813" s="626">
        <v>0.88200000000000001</v>
      </c>
      <c r="K813" s="626">
        <v>7.1999999999999995E-2</v>
      </c>
    </row>
    <row r="814" spans="1:11" ht="17.25" customHeight="1" x14ac:dyDescent="0.15">
      <c r="A814" s="627" t="s">
        <v>863</v>
      </c>
      <c r="B814" s="626">
        <v>0.88900000000000001</v>
      </c>
      <c r="C814" s="626">
        <v>6.7000000000000004E-2</v>
      </c>
      <c r="D814" s="625">
        <v>23</v>
      </c>
      <c r="E814" s="626" t="s">
        <v>875</v>
      </c>
      <c r="F814" s="626">
        <v>0.86299999999999999</v>
      </c>
      <c r="G814" s="626">
        <v>8.7999999999999995E-2</v>
      </c>
      <c r="H814" s="625">
        <v>23</v>
      </c>
      <c r="I814" s="626" t="s">
        <v>898</v>
      </c>
      <c r="J814" s="626">
        <v>0.85499999999999998</v>
      </c>
      <c r="K814" s="626">
        <v>9.9000000000000005E-2</v>
      </c>
    </row>
    <row r="815" spans="1:11" ht="17.25" customHeight="1" x14ac:dyDescent="0.15">
      <c r="A815" s="627" t="s">
        <v>891</v>
      </c>
      <c r="B815" s="626">
        <v>0.872</v>
      </c>
      <c r="C815" s="626">
        <v>8.3000000000000004E-2</v>
      </c>
      <c r="D815" s="625">
        <v>24</v>
      </c>
      <c r="E815" s="626" t="s">
        <v>889</v>
      </c>
      <c r="F815" s="626">
        <v>0.875</v>
      </c>
      <c r="G815" s="626">
        <v>7.1999999999999995E-2</v>
      </c>
      <c r="H815" s="625">
        <v>24</v>
      </c>
      <c r="I815" s="626" t="s">
        <v>877</v>
      </c>
      <c r="J815" s="626">
        <v>0.82299999999999995</v>
      </c>
      <c r="K815" s="626">
        <v>0.13100000000000001</v>
      </c>
    </row>
    <row r="816" spans="1:11" ht="17.25" customHeight="1" x14ac:dyDescent="0.15">
      <c r="A816" s="627" t="s">
        <v>872</v>
      </c>
      <c r="B816" s="626">
        <v>0.82899999999999996</v>
      </c>
      <c r="C816" s="626">
        <v>0.124</v>
      </c>
      <c r="D816" s="625">
        <v>25</v>
      </c>
      <c r="E816" s="626" t="s">
        <v>864</v>
      </c>
      <c r="F816" s="626">
        <v>0.9</v>
      </c>
      <c r="G816" s="626">
        <v>4.4999999999999998E-2</v>
      </c>
      <c r="H816" s="625">
        <v>25</v>
      </c>
      <c r="I816" s="626" t="s">
        <v>865</v>
      </c>
      <c r="J816" s="626">
        <v>0.89200000000000002</v>
      </c>
      <c r="K816" s="626">
        <v>6.0999999999999999E-2</v>
      </c>
    </row>
    <row r="817" spans="1:11" ht="17.25" customHeight="1" x14ac:dyDescent="0.15">
      <c r="A817" s="627" t="s">
        <v>896</v>
      </c>
      <c r="B817" s="626">
        <v>0.81</v>
      </c>
      <c r="C817" s="626">
        <v>0.14000000000000001</v>
      </c>
      <c r="D817" s="625">
        <v>26</v>
      </c>
      <c r="E817" s="626" t="s">
        <v>870</v>
      </c>
      <c r="F817" s="626">
        <v>0.88900000000000001</v>
      </c>
      <c r="G817" s="626">
        <v>5.6000000000000001E-2</v>
      </c>
      <c r="H817" s="625">
        <v>26</v>
      </c>
      <c r="I817" s="626" t="s">
        <v>869</v>
      </c>
      <c r="J817" s="626">
        <v>0.88100000000000001</v>
      </c>
      <c r="K817" s="626">
        <v>7.1999999999999995E-2</v>
      </c>
    </row>
    <row r="818" spans="1:11" ht="17.25" customHeight="1" x14ac:dyDescent="0.15">
      <c r="A818" s="627" t="s">
        <v>889</v>
      </c>
      <c r="B818" s="626">
        <v>0.89100000000000001</v>
      </c>
      <c r="C818" s="626">
        <v>5.7000000000000002E-2</v>
      </c>
      <c r="D818" s="625">
        <v>27</v>
      </c>
      <c r="E818" s="626" t="s">
        <v>879</v>
      </c>
      <c r="F818" s="626">
        <v>0.86699999999999999</v>
      </c>
      <c r="G818" s="626">
        <v>7.4999999999999997E-2</v>
      </c>
      <c r="H818" s="625">
        <v>27</v>
      </c>
      <c r="I818" s="626" t="s">
        <v>890</v>
      </c>
      <c r="J818" s="626">
        <v>0.85199999999999998</v>
      </c>
      <c r="K818" s="626">
        <v>0.10100000000000001</v>
      </c>
    </row>
    <row r="819" spans="1:11" ht="17.25" customHeight="1" x14ac:dyDescent="0.15">
      <c r="A819" s="627" t="s">
        <v>880</v>
      </c>
      <c r="B819" s="626">
        <v>0.89400000000000002</v>
      </c>
      <c r="C819" s="626">
        <v>5.2999999999999999E-2</v>
      </c>
      <c r="D819" s="625">
        <v>28</v>
      </c>
      <c r="E819" s="626" t="s">
        <v>893</v>
      </c>
      <c r="F819" s="626">
        <v>0.80600000000000005</v>
      </c>
      <c r="G819" s="626">
        <v>0.129</v>
      </c>
      <c r="H819" s="625">
        <v>28</v>
      </c>
      <c r="I819" s="626" t="s">
        <v>888</v>
      </c>
      <c r="J819" s="626">
        <v>0.90300000000000002</v>
      </c>
      <c r="K819" s="626">
        <v>0.05</v>
      </c>
    </row>
    <row r="820" spans="1:11" ht="17.25" customHeight="1" x14ac:dyDescent="0.15">
      <c r="A820" s="627" t="s">
        <v>875</v>
      </c>
      <c r="B820" s="626">
        <v>0.85699999999999998</v>
      </c>
      <c r="C820" s="626">
        <v>8.8999999999999996E-2</v>
      </c>
      <c r="D820" s="625">
        <v>29</v>
      </c>
      <c r="E820" s="626" t="s">
        <v>896</v>
      </c>
      <c r="F820" s="626">
        <v>0.81299999999999994</v>
      </c>
      <c r="G820" s="626">
        <v>0.122</v>
      </c>
      <c r="H820" s="625">
        <v>29</v>
      </c>
      <c r="I820" s="626" t="s">
        <v>891</v>
      </c>
      <c r="J820" s="626">
        <v>0.86599999999999999</v>
      </c>
      <c r="K820" s="626">
        <v>8.5999999999999993E-2</v>
      </c>
    </row>
    <row r="821" spans="1:11" ht="17.25" customHeight="1" x14ac:dyDescent="0.15">
      <c r="A821" s="627" t="s">
        <v>878</v>
      </c>
      <c r="B821" s="626">
        <v>0.90200000000000002</v>
      </c>
      <c r="C821" s="626">
        <v>4.2999999999999997E-2</v>
      </c>
      <c r="D821" s="625">
        <v>30</v>
      </c>
      <c r="E821" s="626" t="s">
        <v>888</v>
      </c>
      <c r="F821" s="626">
        <v>0.88200000000000001</v>
      </c>
      <c r="G821" s="626">
        <v>5.1999999999999998E-2</v>
      </c>
      <c r="H821" s="625">
        <v>30</v>
      </c>
      <c r="I821" s="626" t="s">
        <v>889</v>
      </c>
      <c r="J821" s="626">
        <v>0.90300000000000002</v>
      </c>
      <c r="K821" s="626">
        <v>4.4999999999999998E-2</v>
      </c>
    </row>
    <row r="822" spans="1:11" ht="17.25" customHeight="1" x14ac:dyDescent="0.15">
      <c r="A822" s="627" t="s">
        <v>890</v>
      </c>
      <c r="B822" s="626">
        <v>0.86599999999999999</v>
      </c>
      <c r="C822" s="626">
        <v>0.08</v>
      </c>
      <c r="D822" s="625">
        <v>31</v>
      </c>
      <c r="E822" s="626" t="s">
        <v>887</v>
      </c>
      <c r="F822" s="626">
        <v>0.8</v>
      </c>
      <c r="G822" s="626">
        <v>0.13300000000000001</v>
      </c>
      <c r="H822" s="625">
        <v>31</v>
      </c>
      <c r="I822" s="626" t="s">
        <v>866</v>
      </c>
      <c r="J822" s="626">
        <v>0.872</v>
      </c>
      <c r="K822" s="626">
        <v>7.2999999999999995E-2</v>
      </c>
    </row>
    <row r="823" spans="1:11" ht="17.25" customHeight="1" x14ac:dyDescent="0.15">
      <c r="A823" s="627" t="s">
        <v>881</v>
      </c>
      <c r="B823" s="626">
        <v>0.89</v>
      </c>
      <c r="C823" s="626">
        <v>5.5E-2</v>
      </c>
      <c r="D823" s="625">
        <v>32</v>
      </c>
      <c r="E823" s="626" t="s">
        <v>866</v>
      </c>
      <c r="F823" s="626">
        <v>0.879</v>
      </c>
      <c r="G823" s="626">
        <v>5.5E-2</v>
      </c>
      <c r="H823" s="625">
        <v>32</v>
      </c>
      <c r="I823" s="626" t="s">
        <v>872</v>
      </c>
      <c r="J823" s="626">
        <v>0.80700000000000005</v>
      </c>
      <c r="K823" s="626">
        <v>0.13800000000000001</v>
      </c>
    </row>
    <row r="824" spans="1:11" ht="17.25" customHeight="1" x14ac:dyDescent="0.15">
      <c r="A824" s="627" t="s">
        <v>865</v>
      </c>
      <c r="B824" s="626">
        <v>0.88700000000000001</v>
      </c>
      <c r="C824" s="626">
        <v>5.8000000000000003E-2</v>
      </c>
      <c r="D824" s="625">
        <v>33</v>
      </c>
      <c r="E824" s="626" t="s">
        <v>865</v>
      </c>
      <c r="F824" s="626">
        <v>0.88</v>
      </c>
      <c r="G824" s="626">
        <v>5.2999999999999999E-2</v>
      </c>
      <c r="H824" s="625">
        <v>33</v>
      </c>
      <c r="I824" s="626" t="s">
        <v>864</v>
      </c>
      <c r="J824" s="626">
        <v>0.85599999999999998</v>
      </c>
      <c r="K824" s="626">
        <v>8.7999999999999995E-2</v>
      </c>
    </row>
    <row r="825" spans="1:11" ht="17.25" customHeight="1" x14ac:dyDescent="0.15">
      <c r="A825" s="627" t="s">
        <v>864</v>
      </c>
      <c r="B825" s="626">
        <v>0.875</v>
      </c>
      <c r="C825" s="626">
        <v>7.0000000000000007E-2</v>
      </c>
      <c r="D825" s="625">
        <v>34</v>
      </c>
      <c r="E825" s="626" t="s">
        <v>890</v>
      </c>
      <c r="F825" s="626">
        <v>0.88800000000000001</v>
      </c>
      <c r="G825" s="626">
        <v>4.4999999999999998E-2</v>
      </c>
      <c r="H825" s="625">
        <v>34</v>
      </c>
      <c r="I825" s="626" t="s">
        <v>875</v>
      </c>
      <c r="J825" s="626">
        <v>0.85399999999999998</v>
      </c>
      <c r="K825" s="626">
        <v>8.8999999999999996E-2</v>
      </c>
    </row>
    <row r="826" spans="1:11" ht="17.25" customHeight="1" x14ac:dyDescent="0.15">
      <c r="A826" s="627" t="s">
        <v>888</v>
      </c>
      <c r="B826" s="626">
        <v>0.89300000000000002</v>
      </c>
      <c r="C826" s="626">
        <v>5.0999999999999997E-2</v>
      </c>
      <c r="D826" s="625">
        <v>35</v>
      </c>
      <c r="E826" s="626" t="s">
        <v>883</v>
      </c>
      <c r="F826" s="626">
        <v>0.89300000000000002</v>
      </c>
      <c r="G826" s="626">
        <v>3.5999999999999997E-2</v>
      </c>
      <c r="H826" s="625">
        <v>35</v>
      </c>
      <c r="I826" s="626" t="s">
        <v>880</v>
      </c>
      <c r="J826" s="626">
        <v>0.89500000000000002</v>
      </c>
      <c r="K826" s="626">
        <v>4.8000000000000001E-2</v>
      </c>
    </row>
    <row r="827" spans="1:11" ht="17.25" customHeight="1" x14ac:dyDescent="0.15">
      <c r="A827" s="627" t="s">
        <v>902</v>
      </c>
      <c r="B827" s="626">
        <v>0.90900000000000003</v>
      </c>
      <c r="C827" s="626">
        <v>3.4000000000000002E-2</v>
      </c>
      <c r="D827" s="625">
        <v>36</v>
      </c>
      <c r="E827" s="626" t="s">
        <v>881</v>
      </c>
      <c r="F827" s="626">
        <v>0.85399999999999998</v>
      </c>
      <c r="G827" s="626">
        <v>7.2999999999999995E-2</v>
      </c>
      <c r="H827" s="625">
        <v>36</v>
      </c>
      <c r="I827" s="626" t="s">
        <v>871</v>
      </c>
      <c r="J827" s="626">
        <v>0.90800000000000003</v>
      </c>
      <c r="K827" s="626">
        <v>3.1E-2</v>
      </c>
    </row>
    <row r="828" spans="1:11" ht="17.25" customHeight="1" x14ac:dyDescent="0.15">
      <c r="A828" s="627" t="s">
        <v>866</v>
      </c>
      <c r="B828" s="626">
        <v>0.875</v>
      </c>
      <c r="C828" s="626">
        <v>6.5000000000000002E-2</v>
      </c>
      <c r="D828" s="625">
        <v>37</v>
      </c>
      <c r="E828" s="626" t="s">
        <v>882</v>
      </c>
      <c r="F828" s="626">
        <v>0.83299999999999996</v>
      </c>
      <c r="G828" s="626">
        <v>8.3000000000000004E-2</v>
      </c>
      <c r="H828" s="625">
        <v>37</v>
      </c>
      <c r="I828" s="626" t="s">
        <v>886</v>
      </c>
      <c r="J828" s="626">
        <v>0.88600000000000001</v>
      </c>
      <c r="K828" s="626">
        <v>4.8000000000000001E-2</v>
      </c>
    </row>
    <row r="829" spans="1:11" ht="17.25" customHeight="1" x14ac:dyDescent="0.15">
      <c r="A829" s="627" t="s">
        <v>883</v>
      </c>
      <c r="B829" s="626">
        <v>0.90400000000000003</v>
      </c>
      <c r="C829" s="626">
        <v>2.7E-2</v>
      </c>
      <c r="D829" s="625">
        <v>38</v>
      </c>
      <c r="E829" s="626" t="s">
        <v>862</v>
      </c>
      <c r="F829" s="626">
        <v>0.86799999999999999</v>
      </c>
      <c r="G829" s="626">
        <v>4.7E-2</v>
      </c>
      <c r="H829" s="625">
        <v>38</v>
      </c>
      <c r="I829" s="626" t="s">
        <v>883</v>
      </c>
      <c r="J829" s="626">
        <v>0.91100000000000003</v>
      </c>
      <c r="K829" s="626">
        <v>2.1999999999999999E-2</v>
      </c>
    </row>
    <row r="830" spans="1:11" ht="17.25" customHeight="1" x14ac:dyDescent="0.15">
      <c r="A830" s="627" t="s">
        <v>862</v>
      </c>
      <c r="B830" s="626">
        <v>0.876</v>
      </c>
      <c r="C830" s="626">
        <v>0.05</v>
      </c>
      <c r="D830" s="625">
        <v>39</v>
      </c>
      <c r="E830" s="626" t="s">
        <v>886</v>
      </c>
      <c r="F830" s="626">
        <v>0.85699999999999998</v>
      </c>
      <c r="G830" s="626">
        <v>4.8000000000000001E-2</v>
      </c>
      <c r="H830" s="625">
        <v>39</v>
      </c>
      <c r="I830" s="626" t="s">
        <v>899</v>
      </c>
      <c r="J830" s="626">
        <v>0.8</v>
      </c>
      <c r="K830" s="626">
        <v>0.13300000000000001</v>
      </c>
    </row>
    <row r="831" spans="1:11" ht="17.25" customHeight="1" x14ac:dyDescent="0.15">
      <c r="A831" s="627" t="s">
        <v>871</v>
      </c>
      <c r="B831" s="626">
        <v>0.878</v>
      </c>
      <c r="C831" s="626">
        <v>4.3999999999999997E-2</v>
      </c>
      <c r="D831" s="625">
        <v>40</v>
      </c>
      <c r="E831" s="626" t="s">
        <v>871</v>
      </c>
      <c r="F831" s="626">
        <v>0.84299999999999997</v>
      </c>
      <c r="G831" s="626">
        <v>0.06</v>
      </c>
      <c r="H831" s="625">
        <v>40</v>
      </c>
      <c r="I831" s="626" t="s">
        <v>862</v>
      </c>
      <c r="J831" s="626">
        <v>0.88100000000000001</v>
      </c>
      <c r="K831" s="626">
        <v>5.1999999999999998E-2</v>
      </c>
    </row>
    <row r="832" spans="1:11" ht="17.25" customHeight="1" x14ac:dyDescent="0.15">
      <c r="A832" s="627" t="s">
        <v>886</v>
      </c>
      <c r="B832" s="626">
        <v>0.874</v>
      </c>
      <c r="C832" s="626">
        <v>4.8000000000000001E-2</v>
      </c>
      <c r="D832" s="625">
        <v>41</v>
      </c>
      <c r="E832" s="626" t="s">
        <v>878</v>
      </c>
      <c r="F832" s="626">
        <v>0.85399999999999998</v>
      </c>
      <c r="G832" s="626">
        <v>4.9000000000000002E-2</v>
      </c>
      <c r="H832" s="625">
        <v>41</v>
      </c>
      <c r="I832" s="626" t="s">
        <v>902</v>
      </c>
      <c r="J832" s="626">
        <v>0.9</v>
      </c>
      <c r="K832" s="626">
        <v>2.5000000000000001E-2</v>
      </c>
    </row>
    <row r="833" spans="1:11" ht="17.25" customHeight="1" x14ac:dyDescent="0.15">
      <c r="A833" s="627" t="s">
        <v>859</v>
      </c>
      <c r="B833" s="626">
        <v>0.88500000000000001</v>
      </c>
      <c r="C833" s="626">
        <v>6.7000000000000004E-2</v>
      </c>
      <c r="D833" s="637" t="s">
        <v>115</v>
      </c>
      <c r="E833" s="626" t="s">
        <v>859</v>
      </c>
      <c r="F833" s="626">
        <v>0.88400000000000001</v>
      </c>
      <c r="G833" s="626">
        <v>6.4000000000000001E-2</v>
      </c>
      <c r="H833" s="637" t="s">
        <v>115</v>
      </c>
      <c r="I833" s="626" t="s">
        <v>859</v>
      </c>
      <c r="J833" s="626">
        <v>0.88500000000000001</v>
      </c>
      <c r="K833" s="626">
        <v>6.9000000000000006E-2</v>
      </c>
    </row>
    <row r="835" spans="1:11" x14ac:dyDescent="0.15">
      <c r="A835" s="624" t="s">
        <v>858</v>
      </c>
    </row>
    <row r="838" spans="1:11" x14ac:dyDescent="0.15">
      <c r="A838" s="607" t="s">
        <v>85</v>
      </c>
    </row>
    <row r="839" spans="1:11" x14ac:dyDescent="0.15">
      <c r="A839" t="s">
        <v>868</v>
      </c>
      <c r="E839" t="s">
        <v>814</v>
      </c>
      <c r="I839" t="s">
        <v>812</v>
      </c>
    </row>
    <row r="840" spans="1:11" ht="27" x14ac:dyDescent="0.15">
      <c r="A840" s="627" t="s">
        <v>867</v>
      </c>
      <c r="B840" s="628" t="s">
        <v>43</v>
      </c>
      <c r="C840" s="628" t="s">
        <v>42</v>
      </c>
      <c r="D840" s="629"/>
      <c r="E840" s="627" t="s">
        <v>904</v>
      </c>
      <c r="F840" s="628" t="s">
        <v>43</v>
      </c>
      <c r="G840" s="628" t="s">
        <v>42</v>
      </c>
      <c r="I840" s="627" t="s">
        <v>904</v>
      </c>
      <c r="J840" s="628" t="s">
        <v>43</v>
      </c>
      <c r="K840" s="628" t="s">
        <v>42</v>
      </c>
    </row>
    <row r="841" spans="1:11" ht="17.25" customHeight="1" x14ac:dyDescent="0.15">
      <c r="A841" s="627" t="s">
        <v>899</v>
      </c>
      <c r="B841" s="626">
        <v>0.17399999999999999</v>
      </c>
      <c r="C841" s="626">
        <v>8.6999999999999994E-2</v>
      </c>
      <c r="D841" s="625">
        <v>1</v>
      </c>
      <c r="E841" s="626" t="s">
        <v>899</v>
      </c>
      <c r="F841" s="626">
        <v>0.5</v>
      </c>
      <c r="G841" s="626">
        <v>0.125</v>
      </c>
      <c r="H841" s="625">
        <v>1</v>
      </c>
      <c r="I841" s="626" t="s">
        <v>898</v>
      </c>
      <c r="J841" s="626">
        <v>8.1000000000000003E-2</v>
      </c>
      <c r="K841" s="626">
        <v>6.7000000000000004E-2</v>
      </c>
    </row>
    <row r="842" spans="1:11" ht="17.25" customHeight="1" x14ac:dyDescent="0.15">
      <c r="A842" s="627" t="s">
        <v>871</v>
      </c>
      <c r="B842" s="626">
        <v>0.08</v>
      </c>
      <c r="C842" s="626">
        <v>0.154</v>
      </c>
      <c r="D842" s="625">
        <v>2</v>
      </c>
      <c r="E842" s="626" t="s">
        <v>896</v>
      </c>
      <c r="F842" s="626">
        <v>0.23200000000000001</v>
      </c>
      <c r="G842" s="626">
        <v>0.17599999999999999</v>
      </c>
      <c r="H842" s="625">
        <v>2</v>
      </c>
      <c r="I842" s="626" t="s">
        <v>871</v>
      </c>
      <c r="J842" s="626">
        <v>5.8000000000000003E-2</v>
      </c>
      <c r="K842" s="626">
        <v>7.8E-2</v>
      </c>
    </row>
    <row r="843" spans="1:11" ht="17.25" customHeight="1" x14ac:dyDescent="0.15">
      <c r="A843" s="627" t="s">
        <v>896</v>
      </c>
      <c r="B843" s="626">
        <v>0.13200000000000001</v>
      </c>
      <c r="C843" s="626">
        <v>8.8999999999999996E-2</v>
      </c>
      <c r="D843" s="625">
        <v>3</v>
      </c>
      <c r="E843" s="626" t="s">
        <v>871</v>
      </c>
      <c r="F843" s="626">
        <v>0.106</v>
      </c>
      <c r="G843" s="626">
        <v>0.247</v>
      </c>
      <c r="H843" s="625">
        <v>3</v>
      </c>
      <c r="I843" s="626" t="s">
        <v>870</v>
      </c>
      <c r="J843" s="626">
        <v>2.1999999999999999E-2</v>
      </c>
      <c r="K843" s="626">
        <v>0.109</v>
      </c>
    </row>
    <row r="844" spans="1:11" ht="17.25" customHeight="1" x14ac:dyDescent="0.15">
      <c r="A844" s="627" t="s">
        <v>893</v>
      </c>
      <c r="B844" s="626">
        <v>0.123</v>
      </c>
      <c r="C844" s="626">
        <v>9.6000000000000002E-2</v>
      </c>
      <c r="D844" s="625">
        <v>4</v>
      </c>
      <c r="E844" s="626" t="s">
        <v>893</v>
      </c>
      <c r="F844" s="626">
        <v>0.152</v>
      </c>
      <c r="G844" s="626">
        <v>0.182</v>
      </c>
      <c r="H844" s="625">
        <v>4</v>
      </c>
      <c r="I844" s="626" t="s">
        <v>893</v>
      </c>
      <c r="J844" s="626">
        <v>0.1</v>
      </c>
      <c r="K844" s="626">
        <v>2.5000000000000001E-2</v>
      </c>
    </row>
    <row r="845" spans="1:11" ht="17.25" customHeight="1" x14ac:dyDescent="0.15">
      <c r="A845" s="627" t="s">
        <v>898</v>
      </c>
      <c r="B845" s="626">
        <v>0.108</v>
      </c>
      <c r="C845" s="626">
        <v>9.0999999999999998E-2</v>
      </c>
      <c r="D845" s="625">
        <v>5</v>
      </c>
      <c r="E845" s="626" t="s">
        <v>872</v>
      </c>
      <c r="F845" s="626">
        <v>0.13700000000000001</v>
      </c>
      <c r="G845" s="626">
        <v>0.186</v>
      </c>
      <c r="H845" s="625">
        <v>5</v>
      </c>
      <c r="I845" s="626" t="s">
        <v>896</v>
      </c>
      <c r="J845" s="626">
        <v>7.5999999999999998E-2</v>
      </c>
      <c r="K845" s="626">
        <v>0.04</v>
      </c>
    </row>
    <row r="846" spans="1:11" ht="17.25" customHeight="1" x14ac:dyDescent="0.15">
      <c r="A846" s="627" t="s">
        <v>872</v>
      </c>
      <c r="B846" s="626">
        <v>9.0999999999999998E-2</v>
      </c>
      <c r="C846" s="626">
        <v>9.5000000000000001E-2</v>
      </c>
      <c r="D846" s="625">
        <v>6</v>
      </c>
      <c r="E846" s="626" t="s">
        <v>885</v>
      </c>
      <c r="F846" s="626">
        <v>0.17199999999999999</v>
      </c>
      <c r="G846" s="626">
        <v>0.13800000000000001</v>
      </c>
      <c r="H846" s="625">
        <v>6</v>
      </c>
      <c r="I846" s="626" t="s">
        <v>901</v>
      </c>
      <c r="J846" s="626">
        <v>7.2999999999999995E-2</v>
      </c>
      <c r="K846" s="626">
        <v>3.7999999999999999E-2</v>
      </c>
    </row>
    <row r="847" spans="1:11" ht="17.25" customHeight="1" x14ac:dyDescent="0.15">
      <c r="A847" s="627" t="s">
        <v>874</v>
      </c>
      <c r="B847" s="626">
        <v>9.9000000000000005E-2</v>
      </c>
      <c r="C847" s="626">
        <v>7.8E-2</v>
      </c>
      <c r="D847" s="625">
        <v>7</v>
      </c>
      <c r="E847" s="626" t="s">
        <v>881</v>
      </c>
      <c r="F847" s="626">
        <v>0.23300000000000001</v>
      </c>
      <c r="G847" s="626">
        <v>7.0000000000000007E-2</v>
      </c>
      <c r="H847" s="625">
        <v>7</v>
      </c>
      <c r="I847" s="626" t="s">
        <v>872</v>
      </c>
      <c r="J847" s="626">
        <v>6.4000000000000001E-2</v>
      </c>
      <c r="K847" s="626">
        <v>4.1000000000000002E-2</v>
      </c>
    </row>
    <row r="848" spans="1:11" ht="17.25" customHeight="1" x14ac:dyDescent="0.15">
      <c r="A848" s="627" t="s">
        <v>881</v>
      </c>
      <c r="B848" s="626">
        <v>0.13800000000000001</v>
      </c>
      <c r="C848" s="626">
        <v>3.2000000000000001E-2</v>
      </c>
      <c r="D848" s="625">
        <v>8</v>
      </c>
      <c r="E848" s="626" t="s">
        <v>875</v>
      </c>
      <c r="F848" s="626">
        <v>0.185</v>
      </c>
      <c r="G848" s="626">
        <v>9.9000000000000005E-2</v>
      </c>
      <c r="H848" s="625">
        <v>8</v>
      </c>
      <c r="I848" s="626" t="s">
        <v>874</v>
      </c>
      <c r="J848" s="626">
        <v>0.06</v>
      </c>
      <c r="K848" s="626">
        <v>4.3999999999999997E-2</v>
      </c>
    </row>
    <row r="849" spans="1:11" ht="17.25" customHeight="1" x14ac:dyDescent="0.15">
      <c r="A849" s="627" t="s">
        <v>901</v>
      </c>
      <c r="B849" s="626">
        <v>0.1</v>
      </c>
      <c r="C849" s="626">
        <v>7.0000000000000007E-2</v>
      </c>
      <c r="D849" s="625">
        <v>9</v>
      </c>
      <c r="E849" s="626" t="s">
        <v>898</v>
      </c>
      <c r="F849" s="626">
        <v>0.151</v>
      </c>
      <c r="G849" s="626">
        <v>0.128</v>
      </c>
      <c r="H849" s="625">
        <v>9</v>
      </c>
      <c r="I849" s="626" t="s">
        <v>884</v>
      </c>
      <c r="J849" s="626">
        <v>9.7000000000000003E-2</v>
      </c>
      <c r="K849" s="626">
        <v>0</v>
      </c>
    </row>
    <row r="850" spans="1:11" ht="17.25" customHeight="1" x14ac:dyDescent="0.15">
      <c r="A850" s="627" t="s">
        <v>875</v>
      </c>
      <c r="B850" s="626">
        <v>0.11799999999999999</v>
      </c>
      <c r="C850" s="626">
        <v>4.9000000000000002E-2</v>
      </c>
      <c r="D850" s="625">
        <v>10</v>
      </c>
      <c r="E850" s="626" t="s">
        <v>874</v>
      </c>
      <c r="F850" s="626">
        <v>0.152</v>
      </c>
      <c r="G850" s="626">
        <v>0.125</v>
      </c>
      <c r="H850" s="625">
        <v>10</v>
      </c>
      <c r="I850" s="626" t="s">
        <v>894</v>
      </c>
      <c r="J850" s="626">
        <v>6.5000000000000002E-2</v>
      </c>
      <c r="K850" s="626">
        <v>3.2000000000000001E-2</v>
      </c>
    </row>
    <row r="851" spans="1:11" ht="17.25" customHeight="1" x14ac:dyDescent="0.15">
      <c r="A851" s="627" t="s">
        <v>870</v>
      </c>
      <c r="B851" s="626">
        <v>0.06</v>
      </c>
      <c r="C851" s="626">
        <v>0.107</v>
      </c>
      <c r="D851" s="625">
        <v>11</v>
      </c>
      <c r="E851" s="626" t="s">
        <v>902</v>
      </c>
      <c r="F851" s="626">
        <v>0.16900000000000001</v>
      </c>
      <c r="G851" s="626">
        <v>9.8000000000000004E-2</v>
      </c>
      <c r="H851" s="625">
        <v>11</v>
      </c>
      <c r="I851" s="626" t="s">
        <v>865</v>
      </c>
      <c r="J851" s="626">
        <v>5.2999999999999999E-2</v>
      </c>
      <c r="K851" s="626">
        <v>4.2000000000000003E-2</v>
      </c>
    </row>
    <row r="852" spans="1:11" ht="17.25" customHeight="1" x14ac:dyDescent="0.15">
      <c r="A852" s="627" t="s">
        <v>894</v>
      </c>
      <c r="B852" s="626">
        <v>9.7000000000000003E-2</v>
      </c>
      <c r="C852" s="626">
        <v>6.6000000000000003E-2</v>
      </c>
      <c r="D852" s="625">
        <v>12</v>
      </c>
      <c r="E852" s="626" t="s">
        <v>879</v>
      </c>
      <c r="F852" s="626">
        <v>0.17599999999999999</v>
      </c>
      <c r="G852" s="626">
        <v>8.7999999999999995E-2</v>
      </c>
      <c r="H852" s="625">
        <v>12</v>
      </c>
      <c r="I852" s="626" t="s">
        <v>877</v>
      </c>
      <c r="J852" s="626">
        <v>5.8999999999999997E-2</v>
      </c>
      <c r="K852" s="626">
        <v>3.1E-2</v>
      </c>
    </row>
    <row r="853" spans="1:11" ht="17.25" customHeight="1" x14ac:dyDescent="0.15">
      <c r="A853" s="627" t="s">
        <v>902</v>
      </c>
      <c r="B853" s="626">
        <v>0.104</v>
      </c>
      <c r="C853" s="626">
        <v>5.2999999999999999E-2</v>
      </c>
      <c r="D853" s="625">
        <v>13</v>
      </c>
      <c r="E853" s="626" t="s">
        <v>901</v>
      </c>
      <c r="F853" s="626">
        <v>0.14199999999999999</v>
      </c>
      <c r="G853" s="626">
        <v>0.121</v>
      </c>
      <c r="H853" s="625">
        <v>13</v>
      </c>
      <c r="I853" s="626" t="s">
        <v>875</v>
      </c>
      <c r="J853" s="626">
        <v>7.2999999999999995E-2</v>
      </c>
      <c r="K853" s="626">
        <v>1.6E-2</v>
      </c>
    </row>
    <row r="854" spans="1:11" ht="17.25" customHeight="1" x14ac:dyDescent="0.15">
      <c r="A854" s="627" t="s">
        <v>865</v>
      </c>
      <c r="B854" s="626">
        <v>8.6999999999999994E-2</v>
      </c>
      <c r="C854" s="626">
        <v>6.7000000000000004E-2</v>
      </c>
      <c r="D854" s="625">
        <v>14</v>
      </c>
      <c r="E854" s="626" t="s">
        <v>894</v>
      </c>
      <c r="F854" s="626">
        <v>0.14499999999999999</v>
      </c>
      <c r="G854" s="626">
        <v>0.11799999999999999</v>
      </c>
      <c r="H854" s="625">
        <v>14</v>
      </c>
      <c r="I854" s="626" t="s">
        <v>869</v>
      </c>
      <c r="J854" s="626">
        <v>5.0999999999999997E-2</v>
      </c>
      <c r="K854" s="626">
        <v>3.7999999999999999E-2</v>
      </c>
    </row>
    <row r="855" spans="1:11" ht="17.25" customHeight="1" x14ac:dyDescent="0.15">
      <c r="A855" s="627" t="s">
        <v>885</v>
      </c>
      <c r="B855" s="626">
        <v>0.09</v>
      </c>
      <c r="C855" s="626">
        <v>6.4000000000000001E-2</v>
      </c>
      <c r="D855" s="625">
        <v>15</v>
      </c>
      <c r="E855" s="626" t="s">
        <v>873</v>
      </c>
      <c r="F855" s="626">
        <v>0.161</v>
      </c>
      <c r="G855" s="626">
        <v>8.5000000000000006E-2</v>
      </c>
      <c r="H855" s="625">
        <v>15</v>
      </c>
      <c r="I855" s="626" t="s">
        <v>878</v>
      </c>
      <c r="J855" s="626">
        <v>3.5000000000000003E-2</v>
      </c>
      <c r="K855" s="626">
        <v>5.2999999999999999E-2</v>
      </c>
    </row>
    <row r="856" spans="1:11" ht="17.25" customHeight="1" x14ac:dyDescent="0.15">
      <c r="A856" s="627" t="s">
        <v>879</v>
      </c>
      <c r="B856" s="626">
        <v>9.7000000000000003E-2</v>
      </c>
      <c r="C856" s="626">
        <v>5.2999999999999999E-2</v>
      </c>
      <c r="D856" s="625">
        <v>16</v>
      </c>
      <c r="E856" s="626" t="s">
        <v>891</v>
      </c>
      <c r="F856" s="626">
        <v>0.16800000000000001</v>
      </c>
      <c r="G856" s="626">
        <v>7.6999999999999999E-2</v>
      </c>
      <c r="H856" s="625">
        <v>16</v>
      </c>
      <c r="I856" s="626" t="s">
        <v>900</v>
      </c>
      <c r="J856" s="626">
        <v>6.4000000000000001E-2</v>
      </c>
      <c r="K856" s="626">
        <v>2.4E-2</v>
      </c>
    </row>
    <row r="857" spans="1:11" ht="17.25" customHeight="1" x14ac:dyDescent="0.15">
      <c r="A857" s="627" t="s">
        <v>891</v>
      </c>
      <c r="B857" s="626">
        <v>9.6000000000000002E-2</v>
      </c>
      <c r="C857" s="626">
        <v>0.05</v>
      </c>
      <c r="D857" s="625">
        <v>17</v>
      </c>
      <c r="E857" s="626" t="s">
        <v>861</v>
      </c>
      <c r="F857" s="626">
        <v>0.19</v>
      </c>
      <c r="G857" s="626">
        <v>4.9000000000000002E-2</v>
      </c>
      <c r="H857" s="625">
        <v>17</v>
      </c>
      <c r="I857" s="626" t="s">
        <v>890</v>
      </c>
      <c r="J857" s="626">
        <v>6.5000000000000002E-2</v>
      </c>
      <c r="K857" s="626">
        <v>1.9E-2</v>
      </c>
    </row>
    <row r="858" spans="1:11" ht="17.25" customHeight="1" x14ac:dyDescent="0.15">
      <c r="A858" s="627" t="s">
        <v>861</v>
      </c>
      <c r="B858" s="626">
        <v>0.11700000000000001</v>
      </c>
      <c r="C858" s="626">
        <v>2.5999999999999999E-2</v>
      </c>
      <c r="D858" s="625">
        <v>18</v>
      </c>
      <c r="E858" s="626" t="s">
        <v>865</v>
      </c>
      <c r="F858" s="626">
        <v>0.13300000000000001</v>
      </c>
      <c r="G858" s="626">
        <v>0.1</v>
      </c>
      <c r="H858" s="625">
        <v>18</v>
      </c>
      <c r="I858" s="626" t="s">
        <v>879</v>
      </c>
      <c r="J858" s="626">
        <v>5.0999999999999997E-2</v>
      </c>
      <c r="K858" s="626">
        <v>3.2000000000000001E-2</v>
      </c>
    </row>
    <row r="859" spans="1:11" ht="17.25" customHeight="1" x14ac:dyDescent="0.15">
      <c r="A859" s="627" t="s">
        <v>877</v>
      </c>
      <c r="B859" s="626">
        <v>9.9000000000000005E-2</v>
      </c>
      <c r="C859" s="626">
        <v>4.2999999999999997E-2</v>
      </c>
      <c r="D859" s="625">
        <v>19</v>
      </c>
      <c r="E859" s="626" t="s">
        <v>882</v>
      </c>
      <c r="F859" s="626">
        <v>0.154</v>
      </c>
      <c r="G859" s="626">
        <v>7.6999999999999999E-2</v>
      </c>
      <c r="H859" s="625">
        <v>19</v>
      </c>
      <c r="I859" s="626" t="s">
        <v>886</v>
      </c>
      <c r="J859" s="626">
        <v>5.5E-2</v>
      </c>
      <c r="K859" s="626">
        <v>2.8000000000000001E-2</v>
      </c>
    </row>
    <row r="860" spans="1:11" ht="17.25" customHeight="1" x14ac:dyDescent="0.15">
      <c r="A860" s="627" t="s">
        <v>869</v>
      </c>
      <c r="B860" s="626">
        <v>7.9000000000000001E-2</v>
      </c>
      <c r="C860" s="626">
        <v>6.2E-2</v>
      </c>
      <c r="D860" s="625">
        <v>20</v>
      </c>
      <c r="E860" s="626" t="s">
        <v>863</v>
      </c>
      <c r="F860" s="626">
        <v>0.13300000000000001</v>
      </c>
      <c r="G860" s="626">
        <v>8.8999999999999996E-2</v>
      </c>
      <c r="H860" s="625">
        <v>20</v>
      </c>
      <c r="I860" s="626" t="s">
        <v>862</v>
      </c>
      <c r="J860" s="626">
        <v>5.7000000000000002E-2</v>
      </c>
      <c r="K860" s="626">
        <v>2.5999999999999999E-2</v>
      </c>
    </row>
    <row r="861" spans="1:11" ht="17.25" customHeight="1" x14ac:dyDescent="0.15">
      <c r="A861" s="627" t="s">
        <v>878</v>
      </c>
      <c r="B861" s="626">
        <v>8.8999999999999996E-2</v>
      </c>
      <c r="C861" s="626">
        <v>0.05</v>
      </c>
      <c r="D861" s="625">
        <v>21</v>
      </c>
      <c r="E861" s="626" t="s">
        <v>869</v>
      </c>
      <c r="F861" s="626">
        <v>0.124</v>
      </c>
      <c r="G861" s="626">
        <v>9.8000000000000004E-2</v>
      </c>
      <c r="H861" s="625">
        <v>21</v>
      </c>
      <c r="I861" s="626" t="s">
        <v>892</v>
      </c>
      <c r="J861" s="626">
        <v>5.8000000000000003E-2</v>
      </c>
      <c r="K861" s="626">
        <v>2.3E-2</v>
      </c>
    </row>
    <row r="862" spans="1:11" ht="17.25" customHeight="1" x14ac:dyDescent="0.15">
      <c r="A862" s="627" t="s">
        <v>892</v>
      </c>
      <c r="B862" s="626">
        <v>9.0999999999999998E-2</v>
      </c>
      <c r="C862" s="626">
        <v>4.3999999999999997E-2</v>
      </c>
      <c r="D862" s="625">
        <v>22</v>
      </c>
      <c r="E862" s="626" t="s">
        <v>877</v>
      </c>
      <c r="F862" s="626">
        <v>0.16</v>
      </c>
      <c r="G862" s="626">
        <v>6.0999999999999999E-2</v>
      </c>
      <c r="H862" s="625">
        <v>22</v>
      </c>
      <c r="I862" s="626" t="s">
        <v>891</v>
      </c>
      <c r="J862" s="626">
        <v>4.9000000000000002E-2</v>
      </c>
      <c r="K862" s="626">
        <v>3.1E-2</v>
      </c>
    </row>
    <row r="863" spans="1:11" ht="17.25" customHeight="1" x14ac:dyDescent="0.15">
      <c r="A863" s="627" t="s">
        <v>873</v>
      </c>
      <c r="B863" s="626">
        <v>8.5000000000000006E-2</v>
      </c>
      <c r="C863" s="626">
        <v>4.8000000000000001E-2</v>
      </c>
      <c r="D863" s="625">
        <v>23</v>
      </c>
      <c r="E863" s="626" t="s">
        <v>892</v>
      </c>
      <c r="F863" s="626">
        <v>0.13800000000000001</v>
      </c>
      <c r="G863" s="626">
        <v>7.2999999999999995E-2</v>
      </c>
      <c r="H863" s="625">
        <v>23</v>
      </c>
      <c r="I863" s="626" t="s">
        <v>876</v>
      </c>
      <c r="J863" s="626">
        <v>5.0999999999999997E-2</v>
      </c>
      <c r="K863" s="626">
        <v>2.1999999999999999E-2</v>
      </c>
    </row>
    <row r="864" spans="1:11" ht="17.25" customHeight="1" x14ac:dyDescent="0.15">
      <c r="A864" s="627" t="s">
        <v>900</v>
      </c>
      <c r="B864" s="626">
        <v>8.4000000000000005E-2</v>
      </c>
      <c r="C864" s="626">
        <v>4.8000000000000001E-2</v>
      </c>
      <c r="D864" s="625">
        <v>24</v>
      </c>
      <c r="E864" s="626" t="s">
        <v>870</v>
      </c>
      <c r="F864" s="626">
        <v>0.105</v>
      </c>
      <c r="G864" s="626">
        <v>0.105</v>
      </c>
      <c r="H864" s="625">
        <v>24</v>
      </c>
      <c r="I864" s="626" t="s">
        <v>895</v>
      </c>
      <c r="J864" s="626">
        <v>5.6000000000000001E-2</v>
      </c>
      <c r="K864" s="626">
        <v>1.4999999999999999E-2</v>
      </c>
    </row>
    <row r="865" spans="1:11" ht="17.25" customHeight="1" x14ac:dyDescent="0.15">
      <c r="A865" s="627" t="s">
        <v>862</v>
      </c>
      <c r="B865" s="626">
        <v>8.6999999999999994E-2</v>
      </c>
      <c r="C865" s="626">
        <v>4.3999999999999997E-2</v>
      </c>
      <c r="D865" s="625">
        <v>25</v>
      </c>
      <c r="E865" s="626" t="s">
        <v>895</v>
      </c>
      <c r="F865" s="626">
        <v>0.115</v>
      </c>
      <c r="G865" s="626">
        <v>9.4E-2</v>
      </c>
      <c r="H865" s="625">
        <v>25</v>
      </c>
      <c r="I865" s="626" t="s">
        <v>860</v>
      </c>
      <c r="J865" s="626">
        <v>4.5999999999999999E-2</v>
      </c>
      <c r="K865" s="626">
        <v>2.5000000000000001E-2</v>
      </c>
    </row>
    <row r="866" spans="1:11" ht="17.25" customHeight="1" x14ac:dyDescent="0.15">
      <c r="A866" s="627" t="s">
        <v>886</v>
      </c>
      <c r="B866" s="626">
        <v>8.1000000000000003E-2</v>
      </c>
      <c r="C866" s="626">
        <v>4.8000000000000001E-2</v>
      </c>
      <c r="D866" s="625">
        <v>26</v>
      </c>
      <c r="E866" s="626" t="s">
        <v>862</v>
      </c>
      <c r="F866" s="626">
        <v>0.13500000000000001</v>
      </c>
      <c r="G866" s="626">
        <v>7.3999999999999996E-2</v>
      </c>
      <c r="H866" s="625">
        <v>26</v>
      </c>
      <c r="I866" s="626" t="s">
        <v>902</v>
      </c>
      <c r="J866" s="626">
        <v>5.2999999999999999E-2</v>
      </c>
      <c r="K866" s="626">
        <v>1.7999999999999999E-2</v>
      </c>
    </row>
    <row r="867" spans="1:11" ht="17.25" customHeight="1" x14ac:dyDescent="0.15">
      <c r="A867" s="627" t="s">
        <v>895</v>
      </c>
      <c r="B867" s="626">
        <v>8.1000000000000003E-2</v>
      </c>
      <c r="C867" s="626">
        <v>4.8000000000000001E-2</v>
      </c>
      <c r="D867" s="625">
        <v>27</v>
      </c>
      <c r="E867" s="626" t="s">
        <v>860</v>
      </c>
      <c r="F867" s="626">
        <v>0.13900000000000001</v>
      </c>
      <c r="G867" s="626">
        <v>6.7000000000000004E-2</v>
      </c>
      <c r="H867" s="625">
        <v>27</v>
      </c>
      <c r="I867" s="626" t="s">
        <v>861</v>
      </c>
      <c r="J867" s="626">
        <v>6.2E-2</v>
      </c>
      <c r="K867" s="626">
        <v>8.0000000000000002E-3</v>
      </c>
    </row>
    <row r="868" spans="1:11" ht="17.25" customHeight="1" x14ac:dyDescent="0.15">
      <c r="A868" s="627" t="s">
        <v>860</v>
      </c>
      <c r="B868" s="626">
        <v>8.3000000000000004E-2</v>
      </c>
      <c r="C868" s="626">
        <v>4.2000000000000003E-2</v>
      </c>
      <c r="D868" s="625">
        <v>28</v>
      </c>
      <c r="E868" s="626" t="s">
        <v>878</v>
      </c>
      <c r="F868" s="626">
        <v>0.159</v>
      </c>
      <c r="G868" s="626">
        <v>4.4999999999999998E-2</v>
      </c>
      <c r="H868" s="625">
        <v>28</v>
      </c>
      <c r="I868" s="626" t="s">
        <v>864</v>
      </c>
      <c r="J868" s="626">
        <v>4.8000000000000001E-2</v>
      </c>
      <c r="K868" s="626">
        <v>2.1999999999999999E-2</v>
      </c>
    </row>
    <row r="869" spans="1:11" ht="17.25" customHeight="1" x14ac:dyDescent="0.15">
      <c r="A869" s="627" t="s">
        <v>863</v>
      </c>
      <c r="B869" s="626">
        <v>7.8E-2</v>
      </c>
      <c r="C869" s="626">
        <v>4.5999999999999999E-2</v>
      </c>
      <c r="D869" s="625">
        <v>29</v>
      </c>
      <c r="E869" s="626" t="s">
        <v>900</v>
      </c>
      <c r="F869" s="626">
        <v>0.11700000000000001</v>
      </c>
      <c r="G869" s="626">
        <v>8.5999999999999993E-2</v>
      </c>
      <c r="H869" s="625">
        <v>29</v>
      </c>
      <c r="I869" s="626" t="s">
        <v>866</v>
      </c>
      <c r="J869" s="626">
        <v>3.7999999999999999E-2</v>
      </c>
      <c r="K869" s="626">
        <v>0.03</v>
      </c>
    </row>
    <row r="870" spans="1:11" ht="17.25" customHeight="1" x14ac:dyDescent="0.15">
      <c r="A870" s="627" t="s">
        <v>897</v>
      </c>
      <c r="B870" s="626">
        <v>7.1999999999999995E-2</v>
      </c>
      <c r="C870" s="626">
        <v>5.0999999999999997E-2</v>
      </c>
      <c r="D870" s="625">
        <v>30</v>
      </c>
      <c r="E870" s="626" t="s">
        <v>876</v>
      </c>
      <c r="F870" s="626">
        <v>0.124</v>
      </c>
      <c r="G870" s="626">
        <v>7.3999999999999996E-2</v>
      </c>
      <c r="H870" s="625">
        <v>30</v>
      </c>
      <c r="I870" s="626" t="s">
        <v>899</v>
      </c>
      <c r="J870" s="626">
        <v>0</v>
      </c>
      <c r="K870" s="626">
        <v>6.7000000000000004E-2</v>
      </c>
    </row>
    <row r="871" spans="1:11" ht="17.25" customHeight="1" x14ac:dyDescent="0.15">
      <c r="A871" s="627" t="s">
        <v>864</v>
      </c>
      <c r="B871" s="626">
        <v>7.9000000000000001E-2</v>
      </c>
      <c r="C871" s="626">
        <v>4.2999999999999997E-2</v>
      </c>
      <c r="D871" s="625">
        <v>31</v>
      </c>
      <c r="E871" s="626" t="s">
        <v>886</v>
      </c>
      <c r="F871" s="626">
        <v>0.11899999999999999</v>
      </c>
      <c r="G871" s="626">
        <v>7.8E-2</v>
      </c>
      <c r="H871" s="625">
        <v>31</v>
      </c>
      <c r="I871" s="626" t="s">
        <v>897</v>
      </c>
      <c r="J871" s="626">
        <v>3.2000000000000001E-2</v>
      </c>
      <c r="K871" s="626">
        <v>3.5000000000000003E-2</v>
      </c>
    </row>
    <row r="872" spans="1:11" ht="17.25" customHeight="1" x14ac:dyDescent="0.15">
      <c r="A872" s="627" t="s">
        <v>876</v>
      </c>
      <c r="B872" s="626">
        <v>7.8E-2</v>
      </c>
      <c r="C872" s="626">
        <v>4.1000000000000002E-2</v>
      </c>
      <c r="D872" s="625">
        <v>32</v>
      </c>
      <c r="E872" s="626" t="s">
        <v>880</v>
      </c>
      <c r="F872" s="626">
        <v>0.107</v>
      </c>
      <c r="G872" s="626">
        <v>8.6999999999999994E-2</v>
      </c>
      <c r="H872" s="625">
        <v>32</v>
      </c>
      <c r="I872" s="626" t="s">
        <v>883</v>
      </c>
      <c r="J872" s="626">
        <v>6.3E-2</v>
      </c>
      <c r="K872" s="626">
        <v>0</v>
      </c>
    </row>
    <row r="873" spans="1:11" ht="17.25" customHeight="1" x14ac:dyDescent="0.15">
      <c r="A873" s="627" t="s">
        <v>889</v>
      </c>
      <c r="B873" s="626">
        <v>8.1000000000000003E-2</v>
      </c>
      <c r="C873" s="626">
        <v>3.5999999999999997E-2</v>
      </c>
      <c r="D873" s="625">
        <v>33</v>
      </c>
      <c r="E873" s="626" t="s">
        <v>864</v>
      </c>
      <c r="F873" s="626">
        <v>0.121</v>
      </c>
      <c r="G873" s="626">
        <v>7.1999999999999995E-2</v>
      </c>
      <c r="H873" s="625">
        <v>33</v>
      </c>
      <c r="I873" s="626" t="s">
        <v>863</v>
      </c>
      <c r="J873" s="626">
        <v>4.3999999999999997E-2</v>
      </c>
      <c r="K873" s="626">
        <v>1.7999999999999999E-2</v>
      </c>
    </row>
    <row r="874" spans="1:11" ht="17.25" customHeight="1" x14ac:dyDescent="0.15">
      <c r="A874" s="627" t="s">
        <v>890</v>
      </c>
      <c r="B874" s="626">
        <v>9.1999999999999998E-2</v>
      </c>
      <c r="C874" s="626">
        <v>2.4E-2</v>
      </c>
      <c r="D874" s="625">
        <v>34</v>
      </c>
      <c r="E874" s="626" t="s">
        <v>897</v>
      </c>
      <c r="F874" s="626">
        <v>0.121</v>
      </c>
      <c r="G874" s="626">
        <v>7.0999999999999994E-2</v>
      </c>
      <c r="H874" s="625">
        <v>34</v>
      </c>
      <c r="I874" s="626" t="s">
        <v>889</v>
      </c>
      <c r="J874" s="626">
        <v>0.05</v>
      </c>
      <c r="K874" s="626">
        <v>1.2E-2</v>
      </c>
    </row>
    <row r="875" spans="1:11" ht="17.25" customHeight="1" x14ac:dyDescent="0.15">
      <c r="A875" s="627" t="s">
        <v>888</v>
      </c>
      <c r="B875" s="626">
        <v>7.8E-2</v>
      </c>
      <c r="C875" s="626">
        <v>3.5999999999999997E-2</v>
      </c>
      <c r="D875" s="625">
        <v>35</v>
      </c>
      <c r="E875" s="626" t="s">
        <v>887</v>
      </c>
      <c r="F875" s="626">
        <v>0.188</v>
      </c>
      <c r="G875" s="626">
        <v>0</v>
      </c>
      <c r="H875" s="625">
        <v>35</v>
      </c>
      <c r="I875" s="626" t="s">
        <v>885</v>
      </c>
      <c r="J875" s="626">
        <v>4.1000000000000002E-2</v>
      </c>
      <c r="K875" s="626">
        <v>0.02</v>
      </c>
    </row>
    <row r="876" spans="1:11" ht="17.25" customHeight="1" x14ac:dyDescent="0.15">
      <c r="A876" s="627" t="s">
        <v>880</v>
      </c>
      <c r="B876" s="626">
        <v>6.9000000000000006E-2</v>
      </c>
      <c r="C876" s="626">
        <v>4.1000000000000002E-2</v>
      </c>
      <c r="D876" s="625">
        <v>36</v>
      </c>
      <c r="E876" s="626" t="s">
        <v>889</v>
      </c>
      <c r="F876" s="626">
        <v>0.12</v>
      </c>
      <c r="G876" s="626">
        <v>6.7000000000000004E-2</v>
      </c>
      <c r="H876" s="625">
        <v>36</v>
      </c>
      <c r="I876" s="626" t="s">
        <v>881</v>
      </c>
      <c r="J876" s="626">
        <v>5.8999999999999997E-2</v>
      </c>
      <c r="K876" s="626">
        <v>0</v>
      </c>
    </row>
    <row r="877" spans="1:11" ht="17.25" customHeight="1" x14ac:dyDescent="0.15">
      <c r="A877" s="627" t="s">
        <v>884</v>
      </c>
      <c r="B877" s="626">
        <v>0.106</v>
      </c>
      <c r="C877" s="626">
        <v>0</v>
      </c>
      <c r="D877" s="625">
        <v>37</v>
      </c>
      <c r="E877" s="626" t="s">
        <v>888</v>
      </c>
      <c r="F877" s="626">
        <v>0.11899999999999999</v>
      </c>
      <c r="G877" s="626">
        <v>0.06</v>
      </c>
      <c r="H877" s="625">
        <v>37</v>
      </c>
      <c r="I877" s="626" t="s">
        <v>888</v>
      </c>
      <c r="J877" s="626">
        <v>4.2000000000000003E-2</v>
      </c>
      <c r="K877" s="626">
        <v>1.6E-2</v>
      </c>
    </row>
    <row r="878" spans="1:11" ht="17.25" customHeight="1" x14ac:dyDescent="0.15">
      <c r="A878" s="627" t="s">
        <v>866</v>
      </c>
      <c r="B878" s="626">
        <v>7.3999999999999996E-2</v>
      </c>
      <c r="C878" s="626">
        <v>0.03</v>
      </c>
      <c r="D878" s="625">
        <v>38</v>
      </c>
      <c r="E878" s="626" t="s">
        <v>890</v>
      </c>
      <c r="F878" s="626">
        <v>0.13800000000000001</v>
      </c>
      <c r="G878" s="626">
        <v>3.2000000000000001E-2</v>
      </c>
      <c r="H878" s="625">
        <v>38</v>
      </c>
      <c r="I878" s="626" t="s">
        <v>873</v>
      </c>
      <c r="J878" s="626">
        <v>3.3000000000000002E-2</v>
      </c>
      <c r="K878" s="626">
        <v>2.3E-2</v>
      </c>
    </row>
    <row r="879" spans="1:11" ht="17.25" customHeight="1" x14ac:dyDescent="0.15">
      <c r="A879" s="627" t="s">
        <v>883</v>
      </c>
      <c r="B879" s="626">
        <v>7.5999999999999998E-2</v>
      </c>
      <c r="C879" s="626">
        <v>2.5000000000000001E-2</v>
      </c>
      <c r="D879" s="625">
        <v>39</v>
      </c>
      <c r="E879" s="626" t="s">
        <v>883</v>
      </c>
      <c r="F879" s="626">
        <v>9.7000000000000003E-2</v>
      </c>
      <c r="G879" s="626">
        <v>6.5000000000000002E-2</v>
      </c>
      <c r="H879" s="625">
        <v>39</v>
      </c>
      <c r="I879" s="626" t="s">
        <v>880</v>
      </c>
      <c r="J879" s="626">
        <v>4.2000000000000003E-2</v>
      </c>
      <c r="K879" s="626">
        <v>8.9999999999999993E-3</v>
      </c>
    </row>
    <row r="880" spans="1:11" ht="17.25" customHeight="1" x14ac:dyDescent="0.15">
      <c r="A880" s="627" t="s">
        <v>882</v>
      </c>
      <c r="B880" s="626">
        <v>5.8999999999999997E-2</v>
      </c>
      <c r="C880" s="626">
        <v>2.9000000000000001E-2</v>
      </c>
      <c r="D880" s="625">
        <v>40</v>
      </c>
      <c r="E880" s="626" t="s">
        <v>866</v>
      </c>
      <c r="F880" s="626">
        <v>0.127</v>
      </c>
      <c r="G880" s="626">
        <v>0.03</v>
      </c>
      <c r="H880" s="625">
        <v>40</v>
      </c>
      <c r="I880" s="626" t="s">
        <v>887</v>
      </c>
      <c r="J880" s="626">
        <v>4.9000000000000002E-2</v>
      </c>
      <c r="K880" s="626">
        <v>0</v>
      </c>
    </row>
    <row r="881" spans="1:11" ht="17.25" customHeight="1" x14ac:dyDescent="0.15">
      <c r="A881" s="627" t="s">
        <v>887</v>
      </c>
      <c r="B881" s="626">
        <v>8.7999999999999995E-2</v>
      </c>
      <c r="C881" s="626">
        <v>0</v>
      </c>
      <c r="D881" s="625">
        <v>41</v>
      </c>
      <c r="E881" s="626" t="s">
        <v>884</v>
      </c>
      <c r="F881" s="626">
        <v>0.125</v>
      </c>
      <c r="G881" s="626">
        <v>0</v>
      </c>
      <c r="H881" s="625">
        <v>41</v>
      </c>
      <c r="I881" s="626" t="s">
        <v>882</v>
      </c>
      <c r="J881" s="626">
        <v>0</v>
      </c>
      <c r="K881" s="626">
        <v>0</v>
      </c>
    </row>
    <row r="882" spans="1:11" ht="17.25" customHeight="1" x14ac:dyDescent="0.15">
      <c r="A882" s="627" t="s">
        <v>859</v>
      </c>
      <c r="B882" s="626">
        <v>8.6999999999999994E-2</v>
      </c>
      <c r="C882" s="626">
        <v>5.0999999999999997E-2</v>
      </c>
      <c r="D882" s="637" t="s">
        <v>115</v>
      </c>
      <c r="E882" s="626" t="s">
        <v>859</v>
      </c>
      <c r="F882" s="626">
        <v>0.13900000000000001</v>
      </c>
      <c r="G882" s="626">
        <v>8.5000000000000006E-2</v>
      </c>
      <c r="H882" s="637" t="s">
        <v>115</v>
      </c>
      <c r="I882" s="626" t="s">
        <v>859</v>
      </c>
      <c r="J882" s="626">
        <v>5.2999999999999999E-2</v>
      </c>
      <c r="K882" s="626">
        <v>2.8000000000000001E-2</v>
      </c>
    </row>
    <row r="884" spans="1:11" x14ac:dyDescent="0.15">
      <c r="A884" s="624" t="s">
        <v>858</v>
      </c>
    </row>
    <row r="888" spans="1:11" x14ac:dyDescent="0.15">
      <c r="A888" s="607" t="s">
        <v>86</v>
      </c>
    </row>
    <row r="889" spans="1:11" x14ac:dyDescent="0.15">
      <c r="A889" t="s">
        <v>868</v>
      </c>
      <c r="E889" t="s">
        <v>814</v>
      </c>
      <c r="I889" t="s">
        <v>812</v>
      </c>
    </row>
    <row r="890" spans="1:11" ht="94.5" x14ac:dyDescent="0.15">
      <c r="A890" s="627" t="s">
        <v>904</v>
      </c>
      <c r="B890" s="628" t="s">
        <v>60</v>
      </c>
      <c r="C890" s="628" t="s">
        <v>59</v>
      </c>
      <c r="D890" s="629"/>
      <c r="E890" s="627" t="s">
        <v>904</v>
      </c>
      <c r="F890" s="628" t="s">
        <v>60</v>
      </c>
      <c r="G890" s="628" t="s">
        <v>59</v>
      </c>
      <c r="I890" s="627" t="s">
        <v>904</v>
      </c>
      <c r="J890" s="628" t="s">
        <v>60</v>
      </c>
      <c r="K890" s="628" t="s">
        <v>59</v>
      </c>
    </row>
    <row r="891" spans="1:11" ht="15.75" customHeight="1" x14ac:dyDescent="0.15">
      <c r="A891" s="627" t="s">
        <v>863</v>
      </c>
      <c r="B891" s="626">
        <v>5.8000000000000003E-2</v>
      </c>
      <c r="C891" s="626">
        <v>3.1E-2</v>
      </c>
      <c r="D891" s="625">
        <v>1</v>
      </c>
      <c r="E891" s="626" t="s">
        <v>863</v>
      </c>
      <c r="F891" s="626">
        <v>5.2999999999999999E-2</v>
      </c>
      <c r="G891" s="626">
        <v>0.03</v>
      </c>
      <c r="H891" s="625">
        <v>1</v>
      </c>
      <c r="I891" s="626" t="s">
        <v>863</v>
      </c>
      <c r="J891" s="626">
        <v>6.0999999999999999E-2</v>
      </c>
      <c r="K891" s="626">
        <v>3.2000000000000001E-2</v>
      </c>
    </row>
    <row r="892" spans="1:11" ht="15.75" customHeight="1" x14ac:dyDescent="0.15">
      <c r="A892" s="627" t="s">
        <v>865</v>
      </c>
      <c r="B892" s="626">
        <v>0</v>
      </c>
      <c r="C892" s="626">
        <v>0</v>
      </c>
      <c r="D892" s="625">
        <v>2</v>
      </c>
      <c r="E892" s="626" t="s">
        <v>860</v>
      </c>
      <c r="F892" s="626">
        <v>0</v>
      </c>
      <c r="G892" s="626">
        <v>0</v>
      </c>
      <c r="H892" s="625">
        <v>2</v>
      </c>
      <c r="I892" s="626" t="s">
        <v>865</v>
      </c>
      <c r="J892" s="626">
        <v>0</v>
      </c>
      <c r="K892" s="626">
        <v>1E-3</v>
      </c>
    </row>
    <row r="893" spans="1:11" ht="15.75" customHeight="1" x14ac:dyDescent="0.15">
      <c r="A893" s="627" t="s">
        <v>860</v>
      </c>
      <c r="B893" s="626">
        <v>0</v>
      </c>
      <c r="C893" s="626">
        <v>0</v>
      </c>
      <c r="D893" s="625">
        <v>3</v>
      </c>
      <c r="E893" s="626" t="s">
        <v>888</v>
      </c>
      <c r="F893" s="626">
        <v>0</v>
      </c>
      <c r="G893" s="626">
        <v>0</v>
      </c>
      <c r="H893" s="625">
        <v>3</v>
      </c>
      <c r="I893" s="626" t="s">
        <v>860</v>
      </c>
      <c r="J893" s="626">
        <v>0</v>
      </c>
      <c r="K893" s="626">
        <v>0</v>
      </c>
    </row>
    <row r="894" spans="1:11" ht="15.75" customHeight="1" x14ac:dyDescent="0.15">
      <c r="A894" s="627" t="s">
        <v>887</v>
      </c>
      <c r="B894" s="626">
        <v>0</v>
      </c>
      <c r="C894" s="626">
        <v>0</v>
      </c>
      <c r="D894" s="625">
        <v>4</v>
      </c>
      <c r="E894" s="626" t="s">
        <v>894</v>
      </c>
      <c r="F894" s="626">
        <v>0</v>
      </c>
      <c r="G894" s="626">
        <v>0</v>
      </c>
      <c r="H894" s="625">
        <v>4</v>
      </c>
      <c r="I894" s="626" t="s">
        <v>887</v>
      </c>
      <c r="J894" s="626">
        <v>0</v>
      </c>
      <c r="K894" s="626">
        <v>0</v>
      </c>
    </row>
    <row r="895" spans="1:11" ht="15.75" customHeight="1" x14ac:dyDescent="0.15">
      <c r="A895" s="627" t="s">
        <v>897</v>
      </c>
      <c r="B895" s="626">
        <v>0</v>
      </c>
      <c r="C895" s="626">
        <v>0</v>
      </c>
      <c r="D895" s="625">
        <v>5</v>
      </c>
      <c r="E895" s="626" t="s">
        <v>874</v>
      </c>
      <c r="F895" s="626">
        <v>0</v>
      </c>
      <c r="G895" s="626">
        <v>0</v>
      </c>
      <c r="H895" s="625">
        <v>5</v>
      </c>
      <c r="I895" s="626" t="s">
        <v>897</v>
      </c>
      <c r="J895" s="626">
        <v>0</v>
      </c>
      <c r="K895" s="626">
        <v>0</v>
      </c>
    </row>
    <row r="896" spans="1:11" ht="15.75" customHeight="1" x14ac:dyDescent="0.15">
      <c r="A896" s="627" t="s">
        <v>893</v>
      </c>
      <c r="B896" s="626">
        <v>0</v>
      </c>
      <c r="C896" s="626">
        <v>0</v>
      </c>
      <c r="D896" s="625">
        <v>6</v>
      </c>
      <c r="E896" s="626" t="s">
        <v>892</v>
      </c>
      <c r="F896" s="626">
        <v>0</v>
      </c>
      <c r="G896" s="626">
        <v>0</v>
      </c>
      <c r="H896" s="625">
        <v>6</v>
      </c>
      <c r="I896" s="626" t="s">
        <v>893</v>
      </c>
      <c r="J896" s="626">
        <v>0</v>
      </c>
      <c r="K896" s="626">
        <v>0</v>
      </c>
    </row>
    <row r="897" spans="1:11" ht="15.75" customHeight="1" x14ac:dyDescent="0.15">
      <c r="A897" s="627" t="s">
        <v>889</v>
      </c>
      <c r="B897" s="626">
        <v>0</v>
      </c>
      <c r="C897" s="626">
        <v>0</v>
      </c>
      <c r="D897" s="625">
        <v>7</v>
      </c>
      <c r="E897" s="626" t="s">
        <v>862</v>
      </c>
      <c r="F897" s="626">
        <v>0</v>
      </c>
      <c r="G897" s="626">
        <v>0</v>
      </c>
      <c r="H897" s="625">
        <v>7</v>
      </c>
      <c r="I897" s="626" t="s">
        <v>889</v>
      </c>
      <c r="J897" s="626">
        <v>0</v>
      </c>
      <c r="K897" s="626">
        <v>0</v>
      </c>
    </row>
    <row r="898" spans="1:11" ht="15.75" customHeight="1" x14ac:dyDescent="0.15">
      <c r="A898" s="627" t="s">
        <v>866</v>
      </c>
      <c r="B898" s="626">
        <v>0</v>
      </c>
      <c r="C898" s="626">
        <v>0</v>
      </c>
      <c r="D898" s="625">
        <v>8</v>
      </c>
      <c r="E898" s="626" t="s">
        <v>861</v>
      </c>
      <c r="F898" s="626">
        <v>0</v>
      </c>
      <c r="G898" s="626">
        <v>0</v>
      </c>
      <c r="H898" s="625">
        <v>8</v>
      </c>
      <c r="I898" s="626" t="s">
        <v>866</v>
      </c>
      <c r="J898" s="626">
        <v>0</v>
      </c>
      <c r="K898" s="626">
        <v>0</v>
      </c>
    </row>
    <row r="899" spans="1:11" ht="15.75" customHeight="1" x14ac:dyDescent="0.15">
      <c r="A899" s="627" t="s">
        <v>890</v>
      </c>
      <c r="B899" s="626">
        <v>0</v>
      </c>
      <c r="C899" s="626">
        <v>0</v>
      </c>
      <c r="D899" s="625">
        <v>9</v>
      </c>
      <c r="E899" s="626" t="s">
        <v>886</v>
      </c>
      <c r="F899" s="626">
        <v>0</v>
      </c>
      <c r="G899" s="626">
        <v>0</v>
      </c>
      <c r="H899" s="625">
        <v>9</v>
      </c>
      <c r="I899" s="626" t="s">
        <v>890</v>
      </c>
      <c r="J899" s="626">
        <v>0</v>
      </c>
      <c r="K899" s="626">
        <v>0</v>
      </c>
    </row>
    <row r="900" spans="1:11" ht="15.75" customHeight="1" x14ac:dyDescent="0.15">
      <c r="A900" s="627" t="s">
        <v>895</v>
      </c>
      <c r="B900" s="626">
        <v>0</v>
      </c>
      <c r="C900" s="626">
        <v>0</v>
      </c>
      <c r="D900" s="625">
        <v>10</v>
      </c>
      <c r="E900" s="626" t="s">
        <v>865</v>
      </c>
      <c r="F900" s="626">
        <v>0</v>
      </c>
      <c r="G900" s="626">
        <v>0</v>
      </c>
      <c r="H900" s="625">
        <v>10</v>
      </c>
      <c r="I900" s="626" t="s">
        <v>895</v>
      </c>
      <c r="J900" s="626">
        <v>0</v>
      </c>
      <c r="K900" s="626">
        <v>0</v>
      </c>
    </row>
    <row r="901" spans="1:11" ht="15.75" customHeight="1" x14ac:dyDescent="0.15">
      <c r="A901" s="627" t="s">
        <v>882</v>
      </c>
      <c r="B901" s="626">
        <v>0</v>
      </c>
      <c r="C901" s="626">
        <v>0</v>
      </c>
      <c r="D901" s="625">
        <v>11</v>
      </c>
      <c r="E901" s="626" t="s">
        <v>864</v>
      </c>
      <c r="F901" s="626">
        <v>0</v>
      </c>
      <c r="G901" s="626">
        <v>0</v>
      </c>
      <c r="H901" s="625">
        <v>11</v>
      </c>
      <c r="I901" s="626" t="s">
        <v>882</v>
      </c>
      <c r="J901" s="626">
        <v>0</v>
      </c>
      <c r="K901" s="626">
        <v>0</v>
      </c>
    </row>
    <row r="902" spans="1:11" ht="15.75" customHeight="1" x14ac:dyDescent="0.15">
      <c r="A902" s="627" t="s">
        <v>899</v>
      </c>
      <c r="B902" s="626">
        <v>0</v>
      </c>
      <c r="C902" s="626">
        <v>0</v>
      </c>
      <c r="D902" s="625">
        <v>12</v>
      </c>
      <c r="E902" s="626" t="s">
        <v>877</v>
      </c>
      <c r="F902" s="626">
        <v>0</v>
      </c>
      <c r="G902" s="626">
        <v>0</v>
      </c>
      <c r="H902" s="625">
        <v>12</v>
      </c>
      <c r="I902" s="626" t="s">
        <v>899</v>
      </c>
      <c r="J902" s="626">
        <v>0</v>
      </c>
      <c r="K902" s="626">
        <v>0</v>
      </c>
    </row>
    <row r="903" spans="1:11" ht="15.75" customHeight="1" x14ac:dyDescent="0.15">
      <c r="A903" s="627" t="s">
        <v>885</v>
      </c>
      <c r="B903" s="626">
        <v>0</v>
      </c>
      <c r="C903" s="626">
        <v>0</v>
      </c>
      <c r="D903" s="625">
        <v>13</v>
      </c>
      <c r="E903" s="626" t="s">
        <v>879</v>
      </c>
      <c r="F903" s="626">
        <v>0</v>
      </c>
      <c r="G903" s="626">
        <v>0</v>
      </c>
      <c r="H903" s="625">
        <v>13</v>
      </c>
      <c r="I903" s="626" t="s">
        <v>885</v>
      </c>
      <c r="J903" s="626">
        <v>0</v>
      </c>
      <c r="K903" s="626">
        <v>0</v>
      </c>
    </row>
    <row r="904" spans="1:11" ht="15.75" customHeight="1" x14ac:dyDescent="0.15">
      <c r="A904" s="627" t="s">
        <v>900</v>
      </c>
      <c r="B904" s="626">
        <v>0</v>
      </c>
      <c r="C904" s="626">
        <v>0</v>
      </c>
      <c r="D904" s="625">
        <v>14</v>
      </c>
      <c r="E904" s="626" t="s">
        <v>871</v>
      </c>
      <c r="F904" s="626">
        <v>0</v>
      </c>
      <c r="G904" s="626">
        <v>0</v>
      </c>
      <c r="H904" s="625">
        <v>14</v>
      </c>
      <c r="I904" s="626" t="s">
        <v>900</v>
      </c>
      <c r="J904" s="626">
        <v>0</v>
      </c>
      <c r="K904" s="626">
        <v>0</v>
      </c>
    </row>
    <row r="905" spans="1:11" ht="15.75" customHeight="1" x14ac:dyDescent="0.15">
      <c r="A905" s="627" t="s">
        <v>896</v>
      </c>
      <c r="B905" s="626">
        <v>0</v>
      </c>
      <c r="C905" s="626">
        <v>0</v>
      </c>
      <c r="D905" s="625">
        <v>15</v>
      </c>
      <c r="E905" s="626" t="s">
        <v>901</v>
      </c>
      <c r="F905" s="626">
        <v>0</v>
      </c>
      <c r="G905" s="626">
        <v>0</v>
      </c>
      <c r="H905" s="625">
        <v>15</v>
      </c>
      <c r="I905" s="626" t="s">
        <v>896</v>
      </c>
      <c r="J905" s="626">
        <v>0</v>
      </c>
      <c r="K905" s="626">
        <v>0</v>
      </c>
    </row>
    <row r="906" spans="1:11" ht="15.75" customHeight="1" x14ac:dyDescent="0.15">
      <c r="A906" s="627" t="s">
        <v>870</v>
      </c>
      <c r="B906" s="626">
        <v>0</v>
      </c>
      <c r="C906" s="626">
        <v>0</v>
      </c>
      <c r="D906" s="625">
        <v>16</v>
      </c>
      <c r="E906" s="626" t="s">
        <v>876</v>
      </c>
      <c r="F906" s="626">
        <v>0</v>
      </c>
      <c r="G906" s="626">
        <v>0</v>
      </c>
      <c r="H906" s="625">
        <v>16</v>
      </c>
      <c r="I906" s="626" t="s">
        <v>870</v>
      </c>
      <c r="J906" s="626">
        <v>0</v>
      </c>
      <c r="K906" s="626">
        <v>0</v>
      </c>
    </row>
    <row r="907" spans="1:11" ht="15.75" customHeight="1" x14ac:dyDescent="0.15">
      <c r="A907" s="627" t="s">
        <v>872</v>
      </c>
      <c r="B907" s="626">
        <v>0</v>
      </c>
      <c r="C907" s="626">
        <v>0</v>
      </c>
      <c r="D907" s="625">
        <v>17</v>
      </c>
      <c r="E907" s="626" t="s">
        <v>873</v>
      </c>
      <c r="F907" s="626">
        <v>0</v>
      </c>
      <c r="G907" s="626">
        <v>0</v>
      </c>
      <c r="H907" s="625">
        <v>17</v>
      </c>
      <c r="I907" s="626" t="s">
        <v>872</v>
      </c>
      <c r="J907" s="626">
        <v>0</v>
      </c>
      <c r="K907" s="626">
        <v>0</v>
      </c>
    </row>
    <row r="908" spans="1:11" ht="15.75" customHeight="1" x14ac:dyDescent="0.15">
      <c r="A908" s="627" t="s">
        <v>880</v>
      </c>
      <c r="B908" s="626">
        <v>0</v>
      </c>
      <c r="C908" s="626">
        <v>0</v>
      </c>
      <c r="D908" s="625">
        <v>18</v>
      </c>
      <c r="E908" s="626" t="s">
        <v>875</v>
      </c>
      <c r="F908" s="626">
        <v>0</v>
      </c>
      <c r="G908" s="626">
        <v>0</v>
      </c>
      <c r="H908" s="625">
        <v>18</v>
      </c>
      <c r="I908" s="626" t="s">
        <v>880</v>
      </c>
      <c r="J908" s="626">
        <v>0</v>
      </c>
      <c r="K908" s="626">
        <v>0</v>
      </c>
    </row>
    <row r="909" spans="1:11" ht="15.75" customHeight="1" x14ac:dyDescent="0.15">
      <c r="A909" s="627" t="s">
        <v>878</v>
      </c>
      <c r="B909" s="626">
        <v>0</v>
      </c>
      <c r="C909" s="626">
        <v>0</v>
      </c>
      <c r="D909" s="625">
        <v>19</v>
      </c>
      <c r="E909" s="626" t="s">
        <v>898</v>
      </c>
      <c r="F909" s="626">
        <v>0</v>
      </c>
      <c r="G909" s="626">
        <v>0</v>
      </c>
      <c r="H909" s="625">
        <v>19</v>
      </c>
      <c r="I909" s="626" t="s">
        <v>878</v>
      </c>
      <c r="J909" s="626">
        <v>0</v>
      </c>
      <c r="K909" s="626">
        <v>0</v>
      </c>
    </row>
    <row r="910" spans="1:11" ht="15.75" customHeight="1" x14ac:dyDescent="0.15">
      <c r="A910" s="627" t="s">
        <v>881</v>
      </c>
      <c r="B910" s="626">
        <v>0</v>
      </c>
      <c r="C910" s="626">
        <v>0</v>
      </c>
      <c r="D910" s="625">
        <v>20</v>
      </c>
      <c r="E910" s="626" t="s">
        <v>869</v>
      </c>
      <c r="F910" s="626">
        <v>0</v>
      </c>
      <c r="G910" s="626">
        <v>0</v>
      </c>
      <c r="H910" s="625">
        <v>20</v>
      </c>
      <c r="I910" s="626" t="s">
        <v>881</v>
      </c>
      <c r="J910" s="626">
        <v>0</v>
      </c>
      <c r="K910" s="626">
        <v>0</v>
      </c>
    </row>
    <row r="911" spans="1:11" ht="15.75" customHeight="1" x14ac:dyDescent="0.15">
      <c r="A911" s="627" t="s">
        <v>884</v>
      </c>
      <c r="B911" s="626">
        <v>0</v>
      </c>
      <c r="C911" s="626">
        <v>0</v>
      </c>
      <c r="D911" s="625">
        <v>21</v>
      </c>
      <c r="E911" s="626" t="s">
        <v>891</v>
      </c>
      <c r="F911" s="626">
        <v>0</v>
      </c>
      <c r="G911" s="626">
        <v>0</v>
      </c>
      <c r="H911" s="625">
        <v>21</v>
      </c>
      <c r="I911" s="626" t="s">
        <v>884</v>
      </c>
      <c r="J911" s="626">
        <v>0</v>
      </c>
      <c r="K911" s="626">
        <v>0</v>
      </c>
    </row>
    <row r="912" spans="1:11" ht="15.75" customHeight="1" x14ac:dyDescent="0.15">
      <c r="A912" s="627" t="s">
        <v>883</v>
      </c>
      <c r="B912" s="626">
        <v>0</v>
      </c>
      <c r="C912" s="626">
        <v>0</v>
      </c>
      <c r="D912" s="625">
        <v>22</v>
      </c>
      <c r="E912" s="626" t="s">
        <v>902</v>
      </c>
      <c r="F912" s="626">
        <v>0</v>
      </c>
      <c r="G912" s="626">
        <v>0</v>
      </c>
      <c r="H912" s="625">
        <v>22</v>
      </c>
      <c r="I912" s="626" t="s">
        <v>883</v>
      </c>
      <c r="J912" s="626">
        <v>0</v>
      </c>
      <c r="K912" s="626">
        <v>0</v>
      </c>
    </row>
    <row r="913" spans="1:11" ht="15.75" customHeight="1" x14ac:dyDescent="0.15">
      <c r="A913" s="627" t="s">
        <v>861</v>
      </c>
      <c r="B913" s="626">
        <v>0</v>
      </c>
      <c r="C913" s="626">
        <v>0</v>
      </c>
      <c r="D913" s="625">
        <v>23</v>
      </c>
      <c r="E913" s="626" t="s">
        <v>880</v>
      </c>
      <c r="F913" s="626">
        <v>0</v>
      </c>
      <c r="G913" s="626">
        <v>0</v>
      </c>
      <c r="H913" s="625">
        <v>23</v>
      </c>
      <c r="I913" s="626" t="s">
        <v>861</v>
      </c>
      <c r="J913" s="626">
        <v>0</v>
      </c>
      <c r="K913" s="626">
        <v>0</v>
      </c>
    </row>
    <row r="914" spans="1:11" ht="15.75" customHeight="1" x14ac:dyDescent="0.15">
      <c r="A914" s="627" t="s">
        <v>862</v>
      </c>
      <c r="B914" s="626">
        <v>0</v>
      </c>
      <c r="C914" s="626">
        <v>0</v>
      </c>
      <c r="D914" s="625">
        <v>24</v>
      </c>
      <c r="E914" s="626" t="s">
        <v>866</v>
      </c>
      <c r="F914" s="626">
        <v>0</v>
      </c>
      <c r="G914" s="626">
        <v>0</v>
      </c>
      <c r="H914" s="625">
        <v>24</v>
      </c>
      <c r="I914" s="626" t="s">
        <v>862</v>
      </c>
      <c r="J914" s="626">
        <v>0</v>
      </c>
      <c r="K914" s="626">
        <v>0</v>
      </c>
    </row>
    <row r="915" spans="1:11" ht="15.75" customHeight="1" x14ac:dyDescent="0.15">
      <c r="A915" s="627" t="s">
        <v>886</v>
      </c>
      <c r="B915" s="626">
        <v>0</v>
      </c>
      <c r="C915" s="626">
        <v>0</v>
      </c>
      <c r="D915" s="625">
        <v>25</v>
      </c>
      <c r="E915" s="626" t="s">
        <v>895</v>
      </c>
      <c r="F915" s="626">
        <v>0</v>
      </c>
      <c r="G915" s="626">
        <v>0</v>
      </c>
      <c r="H915" s="625">
        <v>25</v>
      </c>
      <c r="I915" s="626" t="s">
        <v>886</v>
      </c>
      <c r="J915" s="626">
        <v>0</v>
      </c>
      <c r="K915" s="626">
        <v>0</v>
      </c>
    </row>
    <row r="916" spans="1:11" ht="15.75" customHeight="1" x14ac:dyDescent="0.15">
      <c r="A916" s="627" t="s">
        <v>864</v>
      </c>
      <c r="B916" s="626">
        <v>0</v>
      </c>
      <c r="C916" s="626">
        <v>0</v>
      </c>
      <c r="D916" s="625">
        <v>26</v>
      </c>
      <c r="E916" s="626" t="s">
        <v>889</v>
      </c>
      <c r="F916" s="626">
        <v>0</v>
      </c>
      <c r="G916" s="626">
        <v>0</v>
      </c>
      <c r="H916" s="625">
        <v>26</v>
      </c>
      <c r="I916" s="626" t="s">
        <v>864</v>
      </c>
      <c r="J916" s="626">
        <v>0</v>
      </c>
      <c r="K916" s="626">
        <v>0</v>
      </c>
    </row>
    <row r="917" spans="1:11" ht="15.75" customHeight="1" x14ac:dyDescent="0.15">
      <c r="A917" s="627" t="s">
        <v>892</v>
      </c>
      <c r="B917" s="626">
        <v>0</v>
      </c>
      <c r="C917" s="626">
        <v>0</v>
      </c>
      <c r="D917" s="625">
        <v>27</v>
      </c>
      <c r="E917" s="626" t="s">
        <v>890</v>
      </c>
      <c r="F917" s="626">
        <v>0</v>
      </c>
      <c r="G917" s="626">
        <v>0</v>
      </c>
      <c r="H917" s="625">
        <v>27</v>
      </c>
      <c r="I917" s="626" t="s">
        <v>892</v>
      </c>
      <c r="J917" s="626">
        <v>0</v>
      </c>
      <c r="K917" s="626">
        <v>0</v>
      </c>
    </row>
    <row r="918" spans="1:11" ht="15.75" customHeight="1" x14ac:dyDescent="0.15">
      <c r="A918" s="627" t="s">
        <v>888</v>
      </c>
      <c r="B918" s="626">
        <v>0</v>
      </c>
      <c r="C918" s="626">
        <v>0</v>
      </c>
      <c r="D918" s="625">
        <v>28</v>
      </c>
      <c r="E918" s="626" t="s">
        <v>897</v>
      </c>
      <c r="F918" s="626">
        <v>0</v>
      </c>
      <c r="G918" s="626">
        <v>0</v>
      </c>
      <c r="H918" s="625">
        <v>28</v>
      </c>
      <c r="I918" s="626" t="s">
        <v>888</v>
      </c>
      <c r="J918" s="626">
        <v>0</v>
      </c>
      <c r="K918" s="626">
        <v>0</v>
      </c>
    </row>
    <row r="919" spans="1:11" ht="15.75" customHeight="1" x14ac:dyDescent="0.15">
      <c r="A919" s="627" t="s">
        <v>877</v>
      </c>
      <c r="B919" s="626">
        <v>0</v>
      </c>
      <c r="C919" s="626">
        <v>0</v>
      </c>
      <c r="D919" s="625">
        <v>29</v>
      </c>
      <c r="E919" s="626" t="s">
        <v>887</v>
      </c>
      <c r="F919" s="626">
        <v>0</v>
      </c>
      <c r="G919" s="626">
        <v>0</v>
      </c>
      <c r="H919" s="625">
        <v>29</v>
      </c>
      <c r="I919" s="626" t="s">
        <v>877</v>
      </c>
      <c r="J919" s="626">
        <v>0</v>
      </c>
      <c r="K919" s="626">
        <v>0</v>
      </c>
    </row>
    <row r="920" spans="1:11" ht="15.75" customHeight="1" x14ac:dyDescent="0.15">
      <c r="A920" s="627" t="s">
        <v>894</v>
      </c>
      <c r="B920" s="626">
        <v>0</v>
      </c>
      <c r="C920" s="626">
        <v>0</v>
      </c>
      <c r="D920" s="625">
        <v>30</v>
      </c>
      <c r="E920" s="626" t="s">
        <v>893</v>
      </c>
      <c r="F920" s="626">
        <v>0</v>
      </c>
      <c r="G920" s="626">
        <v>0</v>
      </c>
      <c r="H920" s="625">
        <v>30</v>
      </c>
      <c r="I920" s="626" t="s">
        <v>894</v>
      </c>
      <c r="J920" s="626">
        <v>0</v>
      </c>
      <c r="K920" s="626">
        <v>0</v>
      </c>
    </row>
    <row r="921" spans="1:11" ht="15.75" customHeight="1" x14ac:dyDescent="0.15">
      <c r="A921" s="627" t="s">
        <v>874</v>
      </c>
      <c r="B921" s="626">
        <v>0</v>
      </c>
      <c r="C921" s="626">
        <v>0</v>
      </c>
      <c r="D921" s="625">
        <v>31</v>
      </c>
      <c r="E921" s="626" t="s">
        <v>883</v>
      </c>
      <c r="F921" s="626">
        <v>0</v>
      </c>
      <c r="G921" s="626">
        <v>0</v>
      </c>
      <c r="H921" s="625">
        <v>31</v>
      </c>
      <c r="I921" s="626" t="s">
        <v>874</v>
      </c>
      <c r="J921" s="626">
        <v>0</v>
      </c>
      <c r="K921" s="626">
        <v>0</v>
      </c>
    </row>
    <row r="922" spans="1:11" ht="15.75" customHeight="1" x14ac:dyDescent="0.15">
      <c r="A922" s="627" t="s">
        <v>879</v>
      </c>
      <c r="B922" s="626">
        <v>0</v>
      </c>
      <c r="C922" s="626">
        <v>0</v>
      </c>
      <c r="D922" s="625">
        <v>32</v>
      </c>
      <c r="E922" s="626" t="s">
        <v>882</v>
      </c>
      <c r="F922" s="626">
        <v>0</v>
      </c>
      <c r="G922" s="626">
        <v>0</v>
      </c>
      <c r="H922" s="625">
        <v>32</v>
      </c>
      <c r="I922" s="626" t="s">
        <v>879</v>
      </c>
      <c r="J922" s="626">
        <v>0</v>
      </c>
      <c r="K922" s="626">
        <v>0</v>
      </c>
    </row>
    <row r="923" spans="1:11" ht="15.75" customHeight="1" x14ac:dyDescent="0.15">
      <c r="A923" s="627" t="s">
        <v>898</v>
      </c>
      <c r="B923" s="626">
        <v>0</v>
      </c>
      <c r="C923" s="626">
        <v>0</v>
      </c>
      <c r="D923" s="625">
        <v>33</v>
      </c>
      <c r="E923" s="626" t="s">
        <v>878</v>
      </c>
      <c r="F923" s="626">
        <v>0</v>
      </c>
      <c r="G923" s="626">
        <v>0</v>
      </c>
      <c r="H923" s="625">
        <v>33</v>
      </c>
      <c r="I923" s="626" t="s">
        <v>898</v>
      </c>
      <c r="J923" s="626">
        <v>0</v>
      </c>
      <c r="K923" s="626">
        <v>0</v>
      </c>
    </row>
    <row r="924" spans="1:11" ht="15.75" customHeight="1" x14ac:dyDescent="0.15">
      <c r="A924" s="627" t="s">
        <v>875</v>
      </c>
      <c r="B924" s="626">
        <v>0</v>
      </c>
      <c r="C924" s="626">
        <v>0</v>
      </c>
      <c r="D924" s="625">
        <v>34</v>
      </c>
      <c r="E924" s="626" t="s">
        <v>899</v>
      </c>
      <c r="F924" s="626">
        <v>0</v>
      </c>
      <c r="G924" s="626">
        <v>0</v>
      </c>
      <c r="H924" s="625">
        <v>34</v>
      </c>
      <c r="I924" s="626" t="s">
        <v>875</v>
      </c>
      <c r="J924" s="626">
        <v>0</v>
      </c>
      <c r="K924" s="626">
        <v>0</v>
      </c>
    </row>
    <row r="925" spans="1:11" ht="15.75" customHeight="1" x14ac:dyDescent="0.15">
      <c r="A925" s="627" t="s">
        <v>869</v>
      </c>
      <c r="B925" s="626">
        <v>0</v>
      </c>
      <c r="C925" s="626">
        <v>0</v>
      </c>
      <c r="D925" s="625">
        <v>35</v>
      </c>
      <c r="E925" s="626" t="s">
        <v>881</v>
      </c>
      <c r="F925" s="626">
        <v>0</v>
      </c>
      <c r="G925" s="626">
        <v>0</v>
      </c>
      <c r="H925" s="625">
        <v>35</v>
      </c>
      <c r="I925" s="626" t="s">
        <v>869</v>
      </c>
      <c r="J925" s="626">
        <v>0</v>
      </c>
      <c r="K925" s="626">
        <v>0</v>
      </c>
    </row>
    <row r="926" spans="1:11" ht="15.75" customHeight="1" x14ac:dyDescent="0.15">
      <c r="A926" s="627" t="s">
        <v>891</v>
      </c>
      <c r="B926" s="626">
        <v>0</v>
      </c>
      <c r="C926" s="626">
        <v>0</v>
      </c>
      <c r="D926" s="625">
        <v>36</v>
      </c>
      <c r="E926" s="626" t="s">
        <v>884</v>
      </c>
      <c r="F926" s="626">
        <v>0</v>
      </c>
      <c r="G926" s="626">
        <v>0</v>
      </c>
      <c r="H926" s="625">
        <v>36</v>
      </c>
      <c r="I926" s="626" t="s">
        <v>891</v>
      </c>
      <c r="J926" s="626">
        <v>0</v>
      </c>
      <c r="K926" s="626">
        <v>0</v>
      </c>
    </row>
    <row r="927" spans="1:11" ht="15.75" customHeight="1" x14ac:dyDescent="0.15">
      <c r="A927" s="627" t="s">
        <v>873</v>
      </c>
      <c r="B927" s="626">
        <v>0</v>
      </c>
      <c r="C927" s="626">
        <v>0</v>
      </c>
      <c r="D927" s="625">
        <v>37</v>
      </c>
      <c r="E927" s="626" t="s">
        <v>872</v>
      </c>
      <c r="F927" s="626">
        <v>0</v>
      </c>
      <c r="G927" s="626">
        <v>0</v>
      </c>
      <c r="H927" s="625">
        <v>37</v>
      </c>
      <c r="I927" s="626" t="s">
        <v>873</v>
      </c>
      <c r="J927" s="626">
        <v>0</v>
      </c>
      <c r="K927" s="626">
        <v>0</v>
      </c>
    </row>
    <row r="928" spans="1:11" ht="15.75" customHeight="1" x14ac:dyDescent="0.15">
      <c r="A928" s="627" t="s">
        <v>871</v>
      </c>
      <c r="B928" s="626">
        <v>0</v>
      </c>
      <c r="C928" s="626">
        <v>0</v>
      </c>
      <c r="D928" s="625">
        <v>38</v>
      </c>
      <c r="E928" s="626" t="s">
        <v>900</v>
      </c>
      <c r="F928" s="626">
        <v>0</v>
      </c>
      <c r="G928" s="626">
        <v>0</v>
      </c>
      <c r="H928" s="625">
        <v>38</v>
      </c>
      <c r="I928" s="626" t="s">
        <v>871</v>
      </c>
      <c r="J928" s="626">
        <v>0</v>
      </c>
      <c r="K928" s="626">
        <v>0</v>
      </c>
    </row>
    <row r="929" spans="1:11" ht="15.75" customHeight="1" x14ac:dyDescent="0.15">
      <c r="A929" s="627" t="s">
        <v>902</v>
      </c>
      <c r="B929" s="626">
        <v>0</v>
      </c>
      <c r="C929" s="626">
        <v>0</v>
      </c>
      <c r="D929" s="625">
        <v>39</v>
      </c>
      <c r="E929" s="626" t="s">
        <v>885</v>
      </c>
      <c r="F929" s="626">
        <v>0</v>
      </c>
      <c r="G929" s="626">
        <v>0</v>
      </c>
      <c r="H929" s="625">
        <v>39</v>
      </c>
      <c r="I929" s="626" t="s">
        <v>902</v>
      </c>
      <c r="J929" s="626">
        <v>0</v>
      </c>
      <c r="K929" s="626">
        <v>0</v>
      </c>
    </row>
    <row r="930" spans="1:11" ht="15.75" customHeight="1" x14ac:dyDescent="0.15">
      <c r="A930" s="627" t="s">
        <v>901</v>
      </c>
      <c r="B930" s="626">
        <v>0</v>
      </c>
      <c r="C930" s="626">
        <v>0</v>
      </c>
      <c r="D930" s="625">
        <v>40</v>
      </c>
      <c r="E930" s="626" t="s">
        <v>896</v>
      </c>
      <c r="F930" s="626">
        <v>0</v>
      </c>
      <c r="G930" s="626">
        <v>0</v>
      </c>
      <c r="H930" s="625">
        <v>40</v>
      </c>
      <c r="I930" s="626" t="s">
        <v>901</v>
      </c>
      <c r="J930" s="626">
        <v>0</v>
      </c>
      <c r="K930" s="626">
        <v>0</v>
      </c>
    </row>
    <row r="931" spans="1:11" ht="15.75" customHeight="1" x14ac:dyDescent="0.15">
      <c r="A931" s="627" t="s">
        <v>876</v>
      </c>
      <c r="B931" s="626">
        <v>0</v>
      </c>
      <c r="C931" s="626">
        <v>0</v>
      </c>
      <c r="D931" s="625">
        <v>41</v>
      </c>
      <c r="E931" s="626" t="s">
        <v>870</v>
      </c>
      <c r="F931" s="626">
        <v>0</v>
      </c>
      <c r="G931" s="626">
        <v>0</v>
      </c>
      <c r="H931" s="625">
        <v>41</v>
      </c>
      <c r="I931" s="626" t="s">
        <v>876</v>
      </c>
      <c r="J931" s="626">
        <v>0</v>
      </c>
      <c r="K931" s="626">
        <v>0</v>
      </c>
    </row>
    <row r="932" spans="1:11" ht="15.75" customHeight="1" x14ac:dyDescent="0.15">
      <c r="A932" s="627" t="s">
        <v>859</v>
      </c>
      <c r="B932" s="626">
        <v>3.0000000000000001E-3</v>
      </c>
      <c r="C932" s="626">
        <v>2E-3</v>
      </c>
      <c r="D932" s="637" t="s">
        <v>115</v>
      </c>
      <c r="E932" s="626" t="s">
        <v>859</v>
      </c>
      <c r="F932" s="626">
        <v>3.0000000000000001E-3</v>
      </c>
      <c r="G932" s="626">
        <v>1E-3</v>
      </c>
      <c r="H932" s="637" t="s">
        <v>115</v>
      </c>
      <c r="I932" s="626" t="s">
        <v>859</v>
      </c>
      <c r="J932" s="626">
        <v>3.0000000000000001E-3</v>
      </c>
      <c r="K932" s="626">
        <v>2E-3</v>
      </c>
    </row>
    <row r="934" spans="1:11" x14ac:dyDescent="0.15">
      <c r="A934" s="624" t="s">
        <v>858</v>
      </c>
    </row>
    <row r="937" spans="1:11" x14ac:dyDescent="0.15">
      <c r="A937" s="607" t="s">
        <v>87</v>
      </c>
    </row>
    <row r="938" spans="1:11" x14ac:dyDescent="0.15">
      <c r="A938" t="s">
        <v>868</v>
      </c>
      <c r="E938" t="s">
        <v>814</v>
      </c>
      <c r="I938" t="s">
        <v>812</v>
      </c>
    </row>
    <row r="939" spans="1:11" ht="135" x14ac:dyDescent="0.15">
      <c r="A939" s="627" t="s">
        <v>904</v>
      </c>
      <c r="B939" s="628" t="s">
        <v>66</v>
      </c>
      <c r="C939" s="628" t="s">
        <v>65</v>
      </c>
      <c r="D939" s="629"/>
      <c r="E939" s="627" t="s">
        <v>904</v>
      </c>
      <c r="F939" s="628" t="s">
        <v>66</v>
      </c>
      <c r="G939" s="628" t="s">
        <v>65</v>
      </c>
      <c r="I939" s="627" t="s">
        <v>904</v>
      </c>
      <c r="J939" s="628" t="s">
        <v>66</v>
      </c>
      <c r="K939" s="628" t="s">
        <v>65</v>
      </c>
    </row>
    <row r="940" spans="1:11" ht="15" customHeight="1" x14ac:dyDescent="0.15">
      <c r="A940" s="627" t="s">
        <v>863</v>
      </c>
      <c r="B940" s="626">
        <v>0.115</v>
      </c>
      <c r="C940" s="626">
        <v>5.8000000000000003E-2</v>
      </c>
      <c r="D940" s="625">
        <v>1</v>
      </c>
      <c r="E940" s="626" t="s">
        <v>863</v>
      </c>
      <c r="F940" s="626">
        <v>9.4E-2</v>
      </c>
      <c r="G940" s="626">
        <v>4.9000000000000002E-2</v>
      </c>
      <c r="H940" s="625">
        <v>1</v>
      </c>
      <c r="I940" s="626" t="s">
        <v>863</v>
      </c>
      <c r="J940" s="626">
        <v>0.127</v>
      </c>
      <c r="K940" s="626">
        <v>6.4000000000000001E-2</v>
      </c>
    </row>
    <row r="941" spans="1:11" ht="15" customHeight="1" x14ac:dyDescent="0.15">
      <c r="A941" s="627" t="s">
        <v>865</v>
      </c>
      <c r="B941" s="626">
        <v>1E-3</v>
      </c>
      <c r="C941" s="626">
        <v>0</v>
      </c>
      <c r="D941" s="625">
        <v>2</v>
      </c>
      <c r="E941" s="626" t="s">
        <v>865</v>
      </c>
      <c r="F941" s="626">
        <v>2E-3</v>
      </c>
      <c r="G941" s="626">
        <v>0</v>
      </c>
      <c r="H941" s="625">
        <v>2</v>
      </c>
      <c r="I941" s="626" t="s">
        <v>861</v>
      </c>
      <c r="J941" s="626">
        <v>3.0000000000000001E-3</v>
      </c>
      <c r="K941" s="626">
        <v>0</v>
      </c>
    </row>
    <row r="942" spans="1:11" ht="15" customHeight="1" x14ac:dyDescent="0.15">
      <c r="A942" s="627" t="s">
        <v>861</v>
      </c>
      <c r="B942" s="626">
        <v>2E-3</v>
      </c>
      <c r="C942" s="626">
        <v>0</v>
      </c>
      <c r="D942" s="625">
        <v>3</v>
      </c>
      <c r="E942" s="626" t="s">
        <v>887</v>
      </c>
      <c r="F942" s="626">
        <v>0</v>
      </c>
      <c r="G942" s="626">
        <v>0</v>
      </c>
      <c r="H942" s="625">
        <v>3</v>
      </c>
      <c r="I942" s="626" t="s">
        <v>865</v>
      </c>
      <c r="J942" s="626">
        <v>1E-3</v>
      </c>
      <c r="K942" s="626">
        <v>1E-3</v>
      </c>
    </row>
    <row r="943" spans="1:11" ht="15" customHeight="1" x14ac:dyDescent="0.15">
      <c r="A943" s="627" t="s">
        <v>860</v>
      </c>
      <c r="B943" s="626">
        <v>0</v>
      </c>
      <c r="C943" s="626">
        <v>0</v>
      </c>
      <c r="D943" s="625">
        <v>4</v>
      </c>
      <c r="E943" s="626" t="s">
        <v>860</v>
      </c>
      <c r="F943" s="626">
        <v>0</v>
      </c>
      <c r="G943" s="626">
        <v>0</v>
      </c>
      <c r="H943" s="625">
        <v>4</v>
      </c>
      <c r="I943" s="626" t="s">
        <v>860</v>
      </c>
      <c r="J943" s="626">
        <v>0</v>
      </c>
      <c r="K943" s="626">
        <v>0</v>
      </c>
    </row>
    <row r="944" spans="1:11" ht="15" customHeight="1" x14ac:dyDescent="0.15">
      <c r="A944" s="627" t="s">
        <v>893</v>
      </c>
      <c r="B944" s="626">
        <v>0</v>
      </c>
      <c r="C944" s="626">
        <v>0</v>
      </c>
      <c r="D944" s="625">
        <v>5</v>
      </c>
      <c r="E944" s="626" t="s">
        <v>897</v>
      </c>
      <c r="F944" s="626">
        <v>0</v>
      </c>
      <c r="G944" s="626">
        <v>0</v>
      </c>
      <c r="H944" s="625">
        <v>5</v>
      </c>
      <c r="I944" s="626" t="s">
        <v>893</v>
      </c>
      <c r="J944" s="626">
        <v>0</v>
      </c>
      <c r="K944" s="626">
        <v>0</v>
      </c>
    </row>
    <row r="945" spans="1:11" ht="15" customHeight="1" x14ac:dyDescent="0.15">
      <c r="A945" s="627" t="s">
        <v>897</v>
      </c>
      <c r="B945" s="626">
        <v>0</v>
      </c>
      <c r="C945" s="626">
        <v>0</v>
      </c>
      <c r="D945" s="625">
        <v>6</v>
      </c>
      <c r="E945" s="626" t="s">
        <v>893</v>
      </c>
      <c r="F945" s="626">
        <v>0</v>
      </c>
      <c r="G945" s="626">
        <v>0</v>
      </c>
      <c r="H945" s="625">
        <v>6</v>
      </c>
      <c r="I945" s="626" t="s">
        <v>897</v>
      </c>
      <c r="J945" s="626">
        <v>0</v>
      </c>
      <c r="K945" s="626">
        <v>0</v>
      </c>
    </row>
    <row r="946" spans="1:11" ht="15" customHeight="1" x14ac:dyDescent="0.15">
      <c r="A946" s="627" t="s">
        <v>889</v>
      </c>
      <c r="B946" s="626">
        <v>0</v>
      </c>
      <c r="C946" s="626">
        <v>0</v>
      </c>
      <c r="D946" s="625">
        <v>7</v>
      </c>
      <c r="E946" s="626" t="s">
        <v>889</v>
      </c>
      <c r="F946" s="626">
        <v>0</v>
      </c>
      <c r="G946" s="626">
        <v>0</v>
      </c>
      <c r="H946" s="625">
        <v>7</v>
      </c>
      <c r="I946" s="626" t="s">
        <v>889</v>
      </c>
      <c r="J946" s="626">
        <v>0</v>
      </c>
      <c r="K946" s="626">
        <v>0</v>
      </c>
    </row>
    <row r="947" spans="1:11" ht="15" customHeight="1" x14ac:dyDescent="0.15">
      <c r="A947" s="627" t="s">
        <v>895</v>
      </c>
      <c r="B947" s="626">
        <v>0</v>
      </c>
      <c r="C947" s="626">
        <v>0</v>
      </c>
      <c r="D947" s="625">
        <v>8</v>
      </c>
      <c r="E947" s="626" t="s">
        <v>866</v>
      </c>
      <c r="F947" s="626">
        <v>0</v>
      </c>
      <c r="G947" s="626">
        <v>0</v>
      </c>
      <c r="H947" s="625">
        <v>8</v>
      </c>
      <c r="I947" s="626" t="s">
        <v>895</v>
      </c>
      <c r="J947" s="626">
        <v>0</v>
      </c>
      <c r="K947" s="626">
        <v>0</v>
      </c>
    </row>
    <row r="948" spans="1:11" ht="15" customHeight="1" x14ac:dyDescent="0.15">
      <c r="A948" s="627" t="s">
        <v>887</v>
      </c>
      <c r="B948" s="626">
        <v>0</v>
      </c>
      <c r="C948" s="626">
        <v>0</v>
      </c>
      <c r="D948" s="625">
        <v>9</v>
      </c>
      <c r="E948" s="626" t="s">
        <v>890</v>
      </c>
      <c r="F948" s="626">
        <v>0</v>
      </c>
      <c r="G948" s="626">
        <v>0</v>
      </c>
      <c r="H948" s="625">
        <v>9</v>
      </c>
      <c r="I948" s="626" t="s">
        <v>887</v>
      </c>
      <c r="J948" s="626">
        <v>0</v>
      </c>
      <c r="K948" s="626">
        <v>0</v>
      </c>
    </row>
    <row r="949" spans="1:11" ht="15" customHeight="1" x14ac:dyDescent="0.15">
      <c r="A949" s="627" t="s">
        <v>890</v>
      </c>
      <c r="B949" s="626">
        <v>0</v>
      </c>
      <c r="C949" s="626">
        <v>0</v>
      </c>
      <c r="D949" s="625">
        <v>10</v>
      </c>
      <c r="E949" s="626" t="s">
        <v>895</v>
      </c>
      <c r="F949" s="626">
        <v>0</v>
      </c>
      <c r="G949" s="626">
        <v>0</v>
      </c>
      <c r="H949" s="625">
        <v>10</v>
      </c>
      <c r="I949" s="626" t="s">
        <v>890</v>
      </c>
      <c r="J949" s="626">
        <v>0</v>
      </c>
      <c r="K949" s="626">
        <v>0</v>
      </c>
    </row>
    <row r="950" spans="1:11" ht="15" customHeight="1" x14ac:dyDescent="0.15">
      <c r="A950" s="627" t="s">
        <v>882</v>
      </c>
      <c r="B950" s="626">
        <v>0</v>
      </c>
      <c r="C950" s="626">
        <v>0</v>
      </c>
      <c r="D950" s="625">
        <v>11</v>
      </c>
      <c r="E950" s="626" t="s">
        <v>882</v>
      </c>
      <c r="F950" s="626">
        <v>0</v>
      </c>
      <c r="G950" s="626">
        <v>0</v>
      </c>
      <c r="H950" s="625">
        <v>11</v>
      </c>
      <c r="I950" s="626" t="s">
        <v>882</v>
      </c>
      <c r="J950" s="626">
        <v>0</v>
      </c>
      <c r="K950" s="626">
        <v>0</v>
      </c>
    </row>
    <row r="951" spans="1:11" ht="15" customHeight="1" x14ac:dyDescent="0.15">
      <c r="A951" s="627" t="s">
        <v>881</v>
      </c>
      <c r="B951" s="626">
        <v>0</v>
      </c>
      <c r="C951" s="626">
        <v>0</v>
      </c>
      <c r="D951" s="625">
        <v>12</v>
      </c>
      <c r="E951" s="626" t="s">
        <v>899</v>
      </c>
      <c r="F951" s="626">
        <v>0</v>
      </c>
      <c r="G951" s="626">
        <v>0</v>
      </c>
      <c r="H951" s="625">
        <v>12</v>
      </c>
      <c r="I951" s="626" t="s">
        <v>881</v>
      </c>
      <c r="J951" s="626">
        <v>0</v>
      </c>
      <c r="K951" s="626">
        <v>0</v>
      </c>
    </row>
    <row r="952" spans="1:11" ht="15" customHeight="1" x14ac:dyDescent="0.15">
      <c r="A952" s="627" t="s">
        <v>885</v>
      </c>
      <c r="B952" s="626">
        <v>0</v>
      </c>
      <c r="C952" s="626">
        <v>0</v>
      </c>
      <c r="D952" s="625">
        <v>13</v>
      </c>
      <c r="E952" s="626" t="s">
        <v>885</v>
      </c>
      <c r="F952" s="626">
        <v>0</v>
      </c>
      <c r="G952" s="626">
        <v>0</v>
      </c>
      <c r="H952" s="625">
        <v>13</v>
      </c>
      <c r="I952" s="626" t="s">
        <v>885</v>
      </c>
      <c r="J952" s="626">
        <v>0</v>
      </c>
      <c r="K952" s="626">
        <v>0</v>
      </c>
    </row>
    <row r="953" spans="1:11" ht="15" customHeight="1" x14ac:dyDescent="0.15">
      <c r="A953" s="627" t="s">
        <v>900</v>
      </c>
      <c r="B953" s="626">
        <v>0</v>
      </c>
      <c r="C953" s="626">
        <v>0</v>
      </c>
      <c r="D953" s="625">
        <v>14</v>
      </c>
      <c r="E953" s="626" t="s">
        <v>900</v>
      </c>
      <c r="F953" s="626">
        <v>0</v>
      </c>
      <c r="G953" s="626">
        <v>0</v>
      </c>
      <c r="H953" s="625">
        <v>14</v>
      </c>
      <c r="I953" s="626" t="s">
        <v>900</v>
      </c>
      <c r="J953" s="626">
        <v>0</v>
      </c>
      <c r="K953" s="626">
        <v>0</v>
      </c>
    </row>
    <row r="954" spans="1:11" ht="15" customHeight="1" x14ac:dyDescent="0.15">
      <c r="A954" s="627" t="s">
        <v>896</v>
      </c>
      <c r="B954" s="626">
        <v>0</v>
      </c>
      <c r="C954" s="626">
        <v>0</v>
      </c>
      <c r="D954" s="625">
        <v>15</v>
      </c>
      <c r="E954" s="626" t="s">
        <v>896</v>
      </c>
      <c r="F954" s="626">
        <v>0</v>
      </c>
      <c r="G954" s="626">
        <v>0</v>
      </c>
      <c r="H954" s="625">
        <v>15</v>
      </c>
      <c r="I954" s="626" t="s">
        <v>896</v>
      </c>
      <c r="J954" s="626">
        <v>0</v>
      </c>
      <c r="K954" s="626">
        <v>0</v>
      </c>
    </row>
    <row r="955" spans="1:11" ht="15" customHeight="1" x14ac:dyDescent="0.15">
      <c r="A955" s="627" t="s">
        <v>870</v>
      </c>
      <c r="B955" s="626">
        <v>0</v>
      </c>
      <c r="C955" s="626">
        <v>0</v>
      </c>
      <c r="D955" s="625">
        <v>16</v>
      </c>
      <c r="E955" s="626" t="s">
        <v>870</v>
      </c>
      <c r="F955" s="626">
        <v>0</v>
      </c>
      <c r="G955" s="626">
        <v>0</v>
      </c>
      <c r="H955" s="625">
        <v>16</v>
      </c>
      <c r="I955" s="626" t="s">
        <v>870</v>
      </c>
      <c r="J955" s="626">
        <v>0</v>
      </c>
      <c r="K955" s="626">
        <v>0</v>
      </c>
    </row>
    <row r="956" spans="1:11" ht="15" customHeight="1" x14ac:dyDescent="0.15">
      <c r="A956" s="627" t="s">
        <v>872</v>
      </c>
      <c r="B956" s="626">
        <v>0</v>
      </c>
      <c r="C956" s="626">
        <v>0</v>
      </c>
      <c r="D956" s="625">
        <v>17</v>
      </c>
      <c r="E956" s="626" t="s">
        <v>872</v>
      </c>
      <c r="F956" s="626">
        <v>0</v>
      </c>
      <c r="G956" s="626">
        <v>0</v>
      </c>
      <c r="H956" s="625">
        <v>17</v>
      </c>
      <c r="I956" s="626" t="s">
        <v>872</v>
      </c>
      <c r="J956" s="626">
        <v>0</v>
      </c>
      <c r="K956" s="626">
        <v>0</v>
      </c>
    </row>
    <row r="957" spans="1:11" ht="15" customHeight="1" x14ac:dyDescent="0.15">
      <c r="A957" s="627" t="s">
        <v>899</v>
      </c>
      <c r="B957" s="626">
        <v>0</v>
      </c>
      <c r="C957" s="626">
        <v>0</v>
      </c>
      <c r="D957" s="625">
        <v>18</v>
      </c>
      <c r="E957" s="626" t="s">
        <v>880</v>
      </c>
      <c r="F957" s="626">
        <v>0</v>
      </c>
      <c r="G957" s="626">
        <v>0</v>
      </c>
      <c r="H957" s="625">
        <v>18</v>
      </c>
      <c r="I957" s="626" t="s">
        <v>899</v>
      </c>
      <c r="J957" s="626">
        <v>0</v>
      </c>
      <c r="K957" s="626">
        <v>0</v>
      </c>
    </row>
    <row r="958" spans="1:11" ht="15" customHeight="1" x14ac:dyDescent="0.15">
      <c r="A958" s="627" t="s">
        <v>878</v>
      </c>
      <c r="B958" s="626">
        <v>0</v>
      </c>
      <c r="C958" s="626">
        <v>0</v>
      </c>
      <c r="D958" s="625">
        <v>19</v>
      </c>
      <c r="E958" s="626" t="s">
        <v>878</v>
      </c>
      <c r="F958" s="626">
        <v>0</v>
      </c>
      <c r="G958" s="626">
        <v>0</v>
      </c>
      <c r="H958" s="625">
        <v>19</v>
      </c>
      <c r="I958" s="626" t="s">
        <v>878</v>
      </c>
      <c r="J958" s="626">
        <v>0</v>
      </c>
      <c r="K958" s="626">
        <v>0</v>
      </c>
    </row>
    <row r="959" spans="1:11" ht="15" customHeight="1" x14ac:dyDescent="0.15">
      <c r="A959" s="627" t="s">
        <v>866</v>
      </c>
      <c r="B959" s="626">
        <v>0</v>
      </c>
      <c r="C959" s="626">
        <v>0</v>
      </c>
      <c r="D959" s="625">
        <v>20</v>
      </c>
      <c r="E959" s="626" t="s">
        <v>881</v>
      </c>
      <c r="F959" s="626">
        <v>0</v>
      </c>
      <c r="G959" s="626">
        <v>0</v>
      </c>
      <c r="H959" s="625">
        <v>20</v>
      </c>
      <c r="I959" s="626" t="s">
        <v>866</v>
      </c>
      <c r="J959" s="626">
        <v>0</v>
      </c>
      <c r="K959" s="626">
        <v>0</v>
      </c>
    </row>
    <row r="960" spans="1:11" ht="15" customHeight="1" x14ac:dyDescent="0.15">
      <c r="A960" s="627" t="s">
        <v>884</v>
      </c>
      <c r="B960" s="626">
        <v>0</v>
      </c>
      <c r="C960" s="626">
        <v>0</v>
      </c>
      <c r="D960" s="625">
        <v>21</v>
      </c>
      <c r="E960" s="626" t="s">
        <v>884</v>
      </c>
      <c r="F960" s="626">
        <v>0</v>
      </c>
      <c r="G960" s="626">
        <v>0</v>
      </c>
      <c r="H960" s="625">
        <v>21</v>
      </c>
      <c r="I960" s="626" t="s">
        <v>884</v>
      </c>
      <c r="J960" s="626">
        <v>0</v>
      </c>
      <c r="K960" s="626">
        <v>0</v>
      </c>
    </row>
    <row r="961" spans="1:11" ht="15" customHeight="1" x14ac:dyDescent="0.15">
      <c r="A961" s="627" t="s">
        <v>883</v>
      </c>
      <c r="B961" s="626">
        <v>0</v>
      </c>
      <c r="C961" s="626">
        <v>0</v>
      </c>
      <c r="D961" s="625">
        <v>22</v>
      </c>
      <c r="E961" s="626" t="s">
        <v>883</v>
      </c>
      <c r="F961" s="626">
        <v>0</v>
      </c>
      <c r="G961" s="626">
        <v>0</v>
      </c>
      <c r="H961" s="625">
        <v>22</v>
      </c>
      <c r="I961" s="626" t="s">
        <v>883</v>
      </c>
      <c r="J961" s="626">
        <v>0</v>
      </c>
      <c r="K961" s="626">
        <v>0</v>
      </c>
    </row>
    <row r="962" spans="1:11" ht="15" customHeight="1" x14ac:dyDescent="0.15">
      <c r="A962" s="627" t="s">
        <v>886</v>
      </c>
      <c r="B962" s="626">
        <v>0</v>
      </c>
      <c r="C962" s="626">
        <v>0</v>
      </c>
      <c r="D962" s="625">
        <v>23</v>
      </c>
      <c r="E962" s="626" t="s">
        <v>861</v>
      </c>
      <c r="F962" s="626">
        <v>0</v>
      </c>
      <c r="G962" s="626">
        <v>0</v>
      </c>
      <c r="H962" s="625">
        <v>23</v>
      </c>
      <c r="I962" s="626" t="s">
        <v>886</v>
      </c>
      <c r="J962" s="626">
        <v>0</v>
      </c>
      <c r="K962" s="626">
        <v>0</v>
      </c>
    </row>
    <row r="963" spans="1:11" ht="15" customHeight="1" x14ac:dyDescent="0.15">
      <c r="A963" s="627" t="s">
        <v>862</v>
      </c>
      <c r="B963" s="626">
        <v>0</v>
      </c>
      <c r="C963" s="626">
        <v>0</v>
      </c>
      <c r="D963" s="625">
        <v>24</v>
      </c>
      <c r="E963" s="626" t="s">
        <v>862</v>
      </c>
      <c r="F963" s="626">
        <v>0</v>
      </c>
      <c r="G963" s="626">
        <v>0</v>
      </c>
      <c r="H963" s="625">
        <v>24</v>
      </c>
      <c r="I963" s="626" t="s">
        <v>862</v>
      </c>
      <c r="J963" s="626">
        <v>0</v>
      </c>
      <c r="K963" s="626">
        <v>0</v>
      </c>
    </row>
    <row r="964" spans="1:11" ht="15" customHeight="1" x14ac:dyDescent="0.15">
      <c r="A964" s="627" t="s">
        <v>864</v>
      </c>
      <c r="B964" s="626">
        <v>0</v>
      </c>
      <c r="C964" s="626">
        <v>0</v>
      </c>
      <c r="D964" s="625">
        <v>25</v>
      </c>
      <c r="E964" s="626" t="s">
        <v>886</v>
      </c>
      <c r="F964" s="626">
        <v>0</v>
      </c>
      <c r="G964" s="626">
        <v>0</v>
      </c>
      <c r="H964" s="625">
        <v>25</v>
      </c>
      <c r="I964" s="626" t="s">
        <v>864</v>
      </c>
      <c r="J964" s="626">
        <v>0</v>
      </c>
      <c r="K964" s="626">
        <v>0</v>
      </c>
    </row>
    <row r="965" spans="1:11" ht="15" customHeight="1" x14ac:dyDescent="0.15">
      <c r="A965" s="627" t="s">
        <v>877</v>
      </c>
      <c r="B965" s="626">
        <v>0</v>
      </c>
      <c r="C965" s="626">
        <v>0</v>
      </c>
      <c r="D965" s="625">
        <v>26</v>
      </c>
      <c r="E965" s="626" t="s">
        <v>864</v>
      </c>
      <c r="F965" s="626">
        <v>0</v>
      </c>
      <c r="G965" s="626">
        <v>0</v>
      </c>
      <c r="H965" s="625">
        <v>26</v>
      </c>
      <c r="I965" s="626" t="s">
        <v>877</v>
      </c>
      <c r="J965" s="626">
        <v>0</v>
      </c>
      <c r="K965" s="626">
        <v>0</v>
      </c>
    </row>
    <row r="966" spans="1:11" ht="15" customHeight="1" x14ac:dyDescent="0.15">
      <c r="A966" s="627" t="s">
        <v>892</v>
      </c>
      <c r="B966" s="626">
        <v>0</v>
      </c>
      <c r="C966" s="626">
        <v>0</v>
      </c>
      <c r="D966" s="625">
        <v>27</v>
      </c>
      <c r="E966" s="626" t="s">
        <v>892</v>
      </c>
      <c r="F966" s="626">
        <v>0</v>
      </c>
      <c r="G966" s="626">
        <v>0</v>
      </c>
      <c r="H966" s="625">
        <v>27</v>
      </c>
      <c r="I966" s="626" t="s">
        <v>892</v>
      </c>
      <c r="J966" s="626">
        <v>0</v>
      </c>
      <c r="K966" s="626">
        <v>0</v>
      </c>
    </row>
    <row r="967" spans="1:11" ht="15" customHeight="1" x14ac:dyDescent="0.15">
      <c r="A967" s="627" t="s">
        <v>888</v>
      </c>
      <c r="B967" s="626">
        <v>0</v>
      </c>
      <c r="C967" s="626">
        <v>0</v>
      </c>
      <c r="D967" s="625">
        <v>28</v>
      </c>
      <c r="E967" s="626" t="s">
        <v>888</v>
      </c>
      <c r="F967" s="626">
        <v>0</v>
      </c>
      <c r="G967" s="626">
        <v>0</v>
      </c>
      <c r="H967" s="625">
        <v>28</v>
      </c>
      <c r="I967" s="626" t="s">
        <v>888</v>
      </c>
      <c r="J967" s="626">
        <v>0</v>
      </c>
      <c r="K967" s="626">
        <v>0</v>
      </c>
    </row>
    <row r="968" spans="1:11" ht="15" customHeight="1" x14ac:dyDescent="0.15">
      <c r="A968" s="627" t="s">
        <v>879</v>
      </c>
      <c r="B968" s="626">
        <v>0</v>
      </c>
      <c r="C968" s="626">
        <v>0</v>
      </c>
      <c r="D968" s="625">
        <v>29</v>
      </c>
      <c r="E968" s="626" t="s">
        <v>877</v>
      </c>
      <c r="F968" s="626">
        <v>0</v>
      </c>
      <c r="G968" s="626">
        <v>0</v>
      </c>
      <c r="H968" s="625">
        <v>29</v>
      </c>
      <c r="I968" s="626" t="s">
        <v>879</v>
      </c>
      <c r="J968" s="626">
        <v>0</v>
      </c>
      <c r="K968" s="626">
        <v>0</v>
      </c>
    </row>
    <row r="969" spans="1:11" ht="15" customHeight="1" x14ac:dyDescent="0.15">
      <c r="A969" s="627" t="s">
        <v>894</v>
      </c>
      <c r="B969" s="626">
        <v>0</v>
      </c>
      <c r="C969" s="626">
        <v>0</v>
      </c>
      <c r="D969" s="625">
        <v>30</v>
      </c>
      <c r="E969" s="626" t="s">
        <v>894</v>
      </c>
      <c r="F969" s="626">
        <v>0</v>
      </c>
      <c r="G969" s="626">
        <v>0</v>
      </c>
      <c r="H969" s="625">
        <v>30</v>
      </c>
      <c r="I969" s="626" t="s">
        <v>894</v>
      </c>
      <c r="J969" s="626">
        <v>0</v>
      </c>
      <c r="K969" s="626">
        <v>0</v>
      </c>
    </row>
    <row r="970" spans="1:11" ht="15" customHeight="1" x14ac:dyDescent="0.15">
      <c r="A970" s="627" t="s">
        <v>874</v>
      </c>
      <c r="B970" s="626">
        <v>0</v>
      </c>
      <c r="C970" s="626">
        <v>0</v>
      </c>
      <c r="D970" s="625">
        <v>31</v>
      </c>
      <c r="E970" s="626" t="s">
        <v>874</v>
      </c>
      <c r="F970" s="626">
        <v>0</v>
      </c>
      <c r="G970" s="626">
        <v>0</v>
      </c>
      <c r="H970" s="625">
        <v>31</v>
      </c>
      <c r="I970" s="626" t="s">
        <v>874</v>
      </c>
      <c r="J970" s="626">
        <v>0</v>
      </c>
      <c r="K970" s="626">
        <v>0</v>
      </c>
    </row>
    <row r="971" spans="1:11" ht="15" customHeight="1" x14ac:dyDescent="0.15">
      <c r="A971" s="627" t="s">
        <v>871</v>
      </c>
      <c r="B971" s="626">
        <v>0</v>
      </c>
      <c r="C971" s="626">
        <v>0</v>
      </c>
      <c r="D971" s="625">
        <v>32</v>
      </c>
      <c r="E971" s="626" t="s">
        <v>879</v>
      </c>
      <c r="F971" s="626">
        <v>0</v>
      </c>
      <c r="G971" s="626">
        <v>0</v>
      </c>
      <c r="H971" s="625">
        <v>32</v>
      </c>
      <c r="I971" s="626" t="s">
        <v>871</v>
      </c>
      <c r="J971" s="626">
        <v>0</v>
      </c>
      <c r="K971" s="626">
        <v>0</v>
      </c>
    </row>
    <row r="972" spans="1:11" ht="15" customHeight="1" x14ac:dyDescent="0.15">
      <c r="A972" s="627" t="s">
        <v>869</v>
      </c>
      <c r="B972" s="626">
        <v>0</v>
      </c>
      <c r="C972" s="626">
        <v>0</v>
      </c>
      <c r="D972" s="625">
        <v>33</v>
      </c>
      <c r="E972" s="626" t="s">
        <v>898</v>
      </c>
      <c r="F972" s="626">
        <v>0</v>
      </c>
      <c r="G972" s="626">
        <v>0</v>
      </c>
      <c r="H972" s="625">
        <v>33</v>
      </c>
      <c r="I972" s="626" t="s">
        <v>869</v>
      </c>
      <c r="J972" s="626">
        <v>0</v>
      </c>
      <c r="K972" s="626">
        <v>0</v>
      </c>
    </row>
    <row r="973" spans="1:11" ht="15" customHeight="1" x14ac:dyDescent="0.15">
      <c r="A973" s="627" t="s">
        <v>898</v>
      </c>
      <c r="B973" s="626">
        <v>0</v>
      </c>
      <c r="C973" s="626">
        <v>0</v>
      </c>
      <c r="D973" s="625">
        <v>34</v>
      </c>
      <c r="E973" s="626" t="s">
        <v>875</v>
      </c>
      <c r="F973" s="626">
        <v>0</v>
      </c>
      <c r="G973" s="626">
        <v>0</v>
      </c>
      <c r="H973" s="625">
        <v>34</v>
      </c>
      <c r="I973" s="626" t="s">
        <v>898</v>
      </c>
      <c r="J973" s="626">
        <v>0</v>
      </c>
      <c r="K973" s="626">
        <v>0</v>
      </c>
    </row>
    <row r="974" spans="1:11" ht="15" customHeight="1" x14ac:dyDescent="0.15">
      <c r="A974" s="627" t="s">
        <v>891</v>
      </c>
      <c r="B974" s="626">
        <v>0</v>
      </c>
      <c r="C974" s="626">
        <v>0</v>
      </c>
      <c r="D974" s="625">
        <v>35</v>
      </c>
      <c r="E974" s="626" t="s">
        <v>869</v>
      </c>
      <c r="F974" s="626">
        <v>0</v>
      </c>
      <c r="G974" s="626">
        <v>0</v>
      </c>
      <c r="H974" s="625">
        <v>35</v>
      </c>
      <c r="I974" s="626" t="s">
        <v>891</v>
      </c>
      <c r="J974" s="626">
        <v>0</v>
      </c>
      <c r="K974" s="626">
        <v>0</v>
      </c>
    </row>
    <row r="975" spans="1:11" ht="15" customHeight="1" x14ac:dyDescent="0.15">
      <c r="A975" s="627" t="s">
        <v>902</v>
      </c>
      <c r="B975" s="626">
        <v>0</v>
      </c>
      <c r="C975" s="626">
        <v>0</v>
      </c>
      <c r="D975" s="625">
        <v>36</v>
      </c>
      <c r="E975" s="626" t="s">
        <v>891</v>
      </c>
      <c r="F975" s="626">
        <v>0</v>
      </c>
      <c r="G975" s="626">
        <v>0</v>
      </c>
      <c r="H975" s="625">
        <v>36</v>
      </c>
      <c r="I975" s="626" t="s">
        <v>902</v>
      </c>
      <c r="J975" s="626">
        <v>0</v>
      </c>
      <c r="K975" s="626">
        <v>0</v>
      </c>
    </row>
    <row r="976" spans="1:11" ht="15" customHeight="1" x14ac:dyDescent="0.15">
      <c r="A976" s="627" t="s">
        <v>875</v>
      </c>
      <c r="B976" s="626">
        <v>0</v>
      </c>
      <c r="C976" s="626">
        <v>0</v>
      </c>
      <c r="D976" s="625">
        <v>37</v>
      </c>
      <c r="E976" s="626" t="s">
        <v>873</v>
      </c>
      <c r="F976" s="626">
        <v>0</v>
      </c>
      <c r="G976" s="626">
        <v>0</v>
      </c>
      <c r="H976" s="625">
        <v>37</v>
      </c>
      <c r="I976" s="626" t="s">
        <v>875</v>
      </c>
      <c r="J976" s="626">
        <v>0</v>
      </c>
      <c r="K976" s="626">
        <v>0</v>
      </c>
    </row>
    <row r="977" spans="1:11" ht="15" customHeight="1" x14ac:dyDescent="0.15">
      <c r="A977" s="627" t="s">
        <v>901</v>
      </c>
      <c r="B977" s="626">
        <v>0</v>
      </c>
      <c r="C977" s="626">
        <v>0</v>
      </c>
      <c r="D977" s="625">
        <v>38</v>
      </c>
      <c r="E977" s="626" t="s">
        <v>871</v>
      </c>
      <c r="F977" s="626">
        <v>0</v>
      </c>
      <c r="G977" s="626">
        <v>0</v>
      </c>
      <c r="H977" s="625">
        <v>38</v>
      </c>
      <c r="I977" s="626" t="s">
        <v>901</v>
      </c>
      <c r="J977" s="626">
        <v>0</v>
      </c>
      <c r="K977" s="626">
        <v>0</v>
      </c>
    </row>
    <row r="978" spans="1:11" ht="15" customHeight="1" x14ac:dyDescent="0.15">
      <c r="A978" s="627" t="s">
        <v>880</v>
      </c>
      <c r="B978" s="626">
        <v>0</v>
      </c>
      <c r="C978" s="626">
        <v>0</v>
      </c>
      <c r="D978" s="625">
        <v>39</v>
      </c>
      <c r="E978" s="626" t="s">
        <v>902</v>
      </c>
      <c r="F978" s="626">
        <v>0</v>
      </c>
      <c r="G978" s="626">
        <v>0</v>
      </c>
      <c r="H978" s="625">
        <v>39</v>
      </c>
      <c r="I978" s="626" t="s">
        <v>880</v>
      </c>
      <c r="J978" s="626">
        <v>0</v>
      </c>
      <c r="K978" s="626">
        <v>0</v>
      </c>
    </row>
    <row r="979" spans="1:11" ht="15" customHeight="1" x14ac:dyDescent="0.15">
      <c r="A979" s="627" t="s">
        <v>876</v>
      </c>
      <c r="B979" s="626">
        <v>0</v>
      </c>
      <c r="C979" s="626">
        <v>0</v>
      </c>
      <c r="D979" s="625">
        <v>40</v>
      </c>
      <c r="E979" s="626" t="s">
        <v>901</v>
      </c>
      <c r="F979" s="626">
        <v>0</v>
      </c>
      <c r="G979" s="626">
        <v>0</v>
      </c>
      <c r="H979" s="625">
        <v>40</v>
      </c>
      <c r="I979" s="626" t="s">
        <v>876</v>
      </c>
      <c r="J979" s="626">
        <v>0</v>
      </c>
      <c r="K979" s="626">
        <v>0</v>
      </c>
    </row>
    <row r="980" spans="1:11" ht="15" customHeight="1" x14ac:dyDescent="0.15">
      <c r="A980" s="627" t="s">
        <v>873</v>
      </c>
      <c r="B980" s="626">
        <v>0</v>
      </c>
      <c r="C980" s="626">
        <v>0</v>
      </c>
      <c r="D980" s="625">
        <v>41</v>
      </c>
      <c r="E980" s="626" t="s">
        <v>876</v>
      </c>
      <c r="F980" s="626">
        <v>0</v>
      </c>
      <c r="G980" s="626">
        <v>0</v>
      </c>
      <c r="H980" s="625">
        <v>41</v>
      </c>
      <c r="I980" s="626" t="s">
        <v>873</v>
      </c>
      <c r="J980" s="626">
        <v>0</v>
      </c>
      <c r="K980" s="626">
        <v>0</v>
      </c>
    </row>
    <row r="981" spans="1:11" ht="15" customHeight="1" x14ac:dyDescent="0.15">
      <c r="A981" s="627" t="s">
        <v>859</v>
      </c>
      <c r="B981" s="626">
        <v>6.0000000000000001E-3</v>
      </c>
      <c r="C981" s="626">
        <v>3.0000000000000001E-3</v>
      </c>
      <c r="D981" s="637" t="s">
        <v>115</v>
      </c>
      <c r="E981" s="626" t="s">
        <v>859</v>
      </c>
      <c r="F981" s="626">
        <v>5.0000000000000001E-3</v>
      </c>
      <c r="G981" s="626">
        <v>2E-3</v>
      </c>
      <c r="H981" s="637" t="s">
        <v>115</v>
      </c>
      <c r="I981" s="626" t="s">
        <v>859</v>
      </c>
      <c r="J981" s="626">
        <v>7.0000000000000001E-3</v>
      </c>
      <c r="K981" s="626">
        <v>3.0000000000000001E-3</v>
      </c>
    </row>
    <row r="983" spans="1:11" x14ac:dyDescent="0.15">
      <c r="A983" s="624" t="s">
        <v>858</v>
      </c>
    </row>
    <row r="986" spans="1:11" x14ac:dyDescent="0.15">
      <c r="A986" s="607" t="s">
        <v>857</v>
      </c>
    </row>
    <row r="987" spans="1:11" x14ac:dyDescent="0.15">
      <c r="A987" t="s">
        <v>868</v>
      </c>
      <c r="E987" t="s">
        <v>814</v>
      </c>
      <c r="I987" t="s">
        <v>812</v>
      </c>
    </row>
    <row r="988" spans="1:11" ht="135" x14ac:dyDescent="0.15">
      <c r="A988" s="627" t="s">
        <v>904</v>
      </c>
      <c r="B988" s="628" t="s">
        <v>63</v>
      </c>
      <c r="C988" s="628" t="s">
        <v>62</v>
      </c>
      <c r="D988" s="629"/>
      <c r="E988" s="627" t="s">
        <v>904</v>
      </c>
      <c r="F988" s="628" t="s">
        <v>63</v>
      </c>
      <c r="G988" s="628" t="s">
        <v>62</v>
      </c>
      <c r="I988" s="627" t="s">
        <v>904</v>
      </c>
      <c r="J988" s="628" t="s">
        <v>63</v>
      </c>
      <c r="K988" s="628" t="s">
        <v>62</v>
      </c>
    </row>
    <row r="989" spans="1:11" ht="15" customHeight="1" x14ac:dyDescent="0.15">
      <c r="A989" s="627" t="s">
        <v>863</v>
      </c>
      <c r="B989" s="626">
        <v>9.5000000000000001E-2</v>
      </c>
      <c r="C989" s="626">
        <v>3.5000000000000003E-2</v>
      </c>
      <c r="D989" s="625">
        <v>1</v>
      </c>
      <c r="E989" s="626" t="s">
        <v>863</v>
      </c>
      <c r="F989" s="626">
        <v>0.06</v>
      </c>
      <c r="G989" s="626">
        <v>3.5999999999999997E-2</v>
      </c>
      <c r="H989" s="625">
        <v>1</v>
      </c>
      <c r="I989" s="626" t="s">
        <v>863</v>
      </c>
      <c r="J989" s="626">
        <v>0.11799999999999999</v>
      </c>
      <c r="K989" s="626">
        <v>3.4000000000000002E-2</v>
      </c>
    </row>
    <row r="990" spans="1:11" ht="15" customHeight="1" x14ac:dyDescent="0.15">
      <c r="A990" s="627" t="s">
        <v>865</v>
      </c>
      <c r="B990" s="626">
        <v>1E-3</v>
      </c>
      <c r="C990" s="626">
        <v>0</v>
      </c>
      <c r="D990" s="625">
        <v>2</v>
      </c>
      <c r="E990" s="626" t="s">
        <v>865</v>
      </c>
      <c r="F990" s="626">
        <v>1E-3</v>
      </c>
      <c r="G990" s="626">
        <v>0</v>
      </c>
      <c r="H990" s="625">
        <v>2</v>
      </c>
      <c r="I990" s="626" t="s">
        <v>865</v>
      </c>
      <c r="J990" s="626">
        <v>1E-3</v>
      </c>
      <c r="K990" s="626">
        <v>1E-3</v>
      </c>
    </row>
    <row r="991" spans="1:11" ht="15" customHeight="1" x14ac:dyDescent="0.15">
      <c r="A991" s="627" t="s">
        <v>860</v>
      </c>
      <c r="B991" s="626">
        <v>0</v>
      </c>
      <c r="C991" s="626">
        <v>0</v>
      </c>
      <c r="D991" s="625">
        <v>3</v>
      </c>
      <c r="E991" s="626" t="s">
        <v>887</v>
      </c>
      <c r="F991" s="626">
        <v>0</v>
      </c>
      <c r="G991" s="626">
        <v>0</v>
      </c>
      <c r="H991" s="625">
        <v>3</v>
      </c>
      <c r="I991" s="626" t="s">
        <v>860</v>
      </c>
      <c r="J991" s="626">
        <v>0</v>
      </c>
      <c r="K991" s="626">
        <v>0</v>
      </c>
    </row>
    <row r="992" spans="1:11" ht="15" customHeight="1" x14ac:dyDescent="0.15">
      <c r="A992" s="627" t="s">
        <v>887</v>
      </c>
      <c r="B992" s="626">
        <v>0</v>
      </c>
      <c r="C992" s="626">
        <v>0</v>
      </c>
      <c r="D992" s="625">
        <v>4</v>
      </c>
      <c r="E992" s="626" t="s">
        <v>860</v>
      </c>
      <c r="F992" s="626">
        <v>0</v>
      </c>
      <c r="G992" s="626">
        <v>0</v>
      </c>
      <c r="H992" s="625">
        <v>4</v>
      </c>
      <c r="I992" s="626" t="s">
        <v>887</v>
      </c>
      <c r="J992" s="626">
        <v>0</v>
      </c>
      <c r="K992" s="626">
        <v>0</v>
      </c>
    </row>
    <row r="993" spans="1:11" ht="15" customHeight="1" x14ac:dyDescent="0.15">
      <c r="A993" s="627" t="s">
        <v>897</v>
      </c>
      <c r="B993" s="626">
        <v>0</v>
      </c>
      <c r="C993" s="626">
        <v>0</v>
      </c>
      <c r="D993" s="625">
        <v>5</v>
      </c>
      <c r="E993" s="626" t="s">
        <v>897</v>
      </c>
      <c r="F993" s="626">
        <v>0</v>
      </c>
      <c r="G993" s="626">
        <v>0</v>
      </c>
      <c r="H993" s="625">
        <v>5</v>
      </c>
      <c r="I993" s="626" t="s">
        <v>897</v>
      </c>
      <c r="J993" s="626">
        <v>0</v>
      </c>
      <c r="K993" s="626">
        <v>0</v>
      </c>
    </row>
    <row r="994" spans="1:11" ht="15" customHeight="1" x14ac:dyDescent="0.15">
      <c r="A994" s="627" t="s">
        <v>893</v>
      </c>
      <c r="B994" s="626">
        <v>0</v>
      </c>
      <c r="C994" s="626">
        <v>0</v>
      </c>
      <c r="D994" s="625">
        <v>6</v>
      </c>
      <c r="E994" s="626" t="s">
        <v>893</v>
      </c>
      <c r="F994" s="626">
        <v>0</v>
      </c>
      <c r="G994" s="626">
        <v>0</v>
      </c>
      <c r="H994" s="625">
        <v>6</v>
      </c>
      <c r="I994" s="626" t="s">
        <v>893</v>
      </c>
      <c r="J994" s="626">
        <v>0</v>
      </c>
      <c r="K994" s="626">
        <v>0</v>
      </c>
    </row>
    <row r="995" spans="1:11" ht="15" customHeight="1" x14ac:dyDescent="0.15">
      <c r="A995" s="627" t="s">
        <v>889</v>
      </c>
      <c r="B995" s="626">
        <v>0</v>
      </c>
      <c r="C995" s="626">
        <v>0</v>
      </c>
      <c r="D995" s="625">
        <v>7</v>
      </c>
      <c r="E995" s="626" t="s">
        <v>889</v>
      </c>
      <c r="F995" s="626">
        <v>0</v>
      </c>
      <c r="G995" s="626">
        <v>0</v>
      </c>
      <c r="H995" s="625">
        <v>7</v>
      </c>
      <c r="I995" s="626" t="s">
        <v>889</v>
      </c>
      <c r="J995" s="626">
        <v>0</v>
      </c>
      <c r="K995" s="626">
        <v>0</v>
      </c>
    </row>
    <row r="996" spans="1:11" ht="15" customHeight="1" x14ac:dyDescent="0.15">
      <c r="A996" s="627" t="s">
        <v>866</v>
      </c>
      <c r="B996" s="626">
        <v>0</v>
      </c>
      <c r="C996" s="626">
        <v>0</v>
      </c>
      <c r="D996" s="625">
        <v>8</v>
      </c>
      <c r="E996" s="626" t="s">
        <v>866</v>
      </c>
      <c r="F996" s="626">
        <v>0</v>
      </c>
      <c r="G996" s="626">
        <v>0</v>
      </c>
      <c r="H996" s="625">
        <v>8</v>
      </c>
      <c r="I996" s="626" t="s">
        <v>866</v>
      </c>
      <c r="J996" s="626">
        <v>0</v>
      </c>
      <c r="K996" s="626">
        <v>0</v>
      </c>
    </row>
    <row r="997" spans="1:11" ht="15" customHeight="1" x14ac:dyDescent="0.15">
      <c r="A997" s="627" t="s">
        <v>890</v>
      </c>
      <c r="B997" s="626">
        <v>0</v>
      </c>
      <c r="C997" s="626">
        <v>0</v>
      </c>
      <c r="D997" s="625">
        <v>9</v>
      </c>
      <c r="E997" s="626" t="s">
        <v>890</v>
      </c>
      <c r="F997" s="626">
        <v>0</v>
      </c>
      <c r="G997" s="626">
        <v>0</v>
      </c>
      <c r="H997" s="625">
        <v>9</v>
      </c>
      <c r="I997" s="626" t="s">
        <v>890</v>
      </c>
      <c r="J997" s="626">
        <v>0</v>
      </c>
      <c r="K997" s="626">
        <v>0</v>
      </c>
    </row>
    <row r="998" spans="1:11" ht="15" customHeight="1" x14ac:dyDescent="0.15">
      <c r="A998" s="627" t="s">
        <v>895</v>
      </c>
      <c r="B998" s="626">
        <v>0</v>
      </c>
      <c r="C998" s="626">
        <v>0</v>
      </c>
      <c r="D998" s="625">
        <v>10</v>
      </c>
      <c r="E998" s="626" t="s">
        <v>895</v>
      </c>
      <c r="F998" s="626">
        <v>0</v>
      </c>
      <c r="G998" s="626">
        <v>0</v>
      </c>
      <c r="H998" s="625">
        <v>10</v>
      </c>
      <c r="I998" s="626" t="s">
        <v>895</v>
      </c>
      <c r="J998" s="626">
        <v>0</v>
      </c>
      <c r="K998" s="626">
        <v>0</v>
      </c>
    </row>
    <row r="999" spans="1:11" ht="15" customHeight="1" x14ac:dyDescent="0.15">
      <c r="A999" s="627" t="s">
        <v>882</v>
      </c>
      <c r="B999" s="626">
        <v>0</v>
      </c>
      <c r="C999" s="626">
        <v>0</v>
      </c>
      <c r="D999" s="625">
        <v>11</v>
      </c>
      <c r="E999" s="626" t="s">
        <v>882</v>
      </c>
      <c r="F999" s="626">
        <v>0</v>
      </c>
      <c r="G999" s="626">
        <v>0</v>
      </c>
      <c r="H999" s="625">
        <v>11</v>
      </c>
      <c r="I999" s="626" t="s">
        <v>882</v>
      </c>
      <c r="J999" s="626">
        <v>0</v>
      </c>
      <c r="K999" s="626">
        <v>0</v>
      </c>
    </row>
    <row r="1000" spans="1:11" ht="15" customHeight="1" x14ac:dyDescent="0.15">
      <c r="A1000" s="627" t="s">
        <v>899</v>
      </c>
      <c r="B1000" s="626">
        <v>0</v>
      </c>
      <c r="C1000" s="626">
        <v>0</v>
      </c>
      <c r="D1000" s="625">
        <v>12</v>
      </c>
      <c r="E1000" s="626" t="s">
        <v>899</v>
      </c>
      <c r="F1000" s="626">
        <v>0</v>
      </c>
      <c r="G1000" s="626">
        <v>0</v>
      </c>
      <c r="H1000" s="625">
        <v>12</v>
      </c>
      <c r="I1000" s="626" t="s">
        <v>899</v>
      </c>
      <c r="J1000" s="626">
        <v>0</v>
      </c>
      <c r="K1000" s="626">
        <v>0</v>
      </c>
    </row>
    <row r="1001" spans="1:11" ht="15" customHeight="1" x14ac:dyDescent="0.15">
      <c r="A1001" s="627" t="s">
        <v>885</v>
      </c>
      <c r="B1001" s="626">
        <v>0</v>
      </c>
      <c r="C1001" s="626">
        <v>0</v>
      </c>
      <c r="D1001" s="625">
        <v>13</v>
      </c>
      <c r="E1001" s="626" t="s">
        <v>885</v>
      </c>
      <c r="F1001" s="626">
        <v>0</v>
      </c>
      <c r="G1001" s="626">
        <v>0</v>
      </c>
      <c r="H1001" s="625">
        <v>13</v>
      </c>
      <c r="I1001" s="626" t="s">
        <v>885</v>
      </c>
      <c r="J1001" s="626">
        <v>0</v>
      </c>
      <c r="K1001" s="626">
        <v>0</v>
      </c>
    </row>
    <row r="1002" spans="1:11" ht="15" customHeight="1" x14ac:dyDescent="0.15">
      <c r="A1002" s="627" t="s">
        <v>900</v>
      </c>
      <c r="B1002" s="626">
        <v>0</v>
      </c>
      <c r="C1002" s="626">
        <v>0</v>
      </c>
      <c r="D1002" s="625">
        <v>14</v>
      </c>
      <c r="E1002" s="626" t="s">
        <v>900</v>
      </c>
      <c r="F1002" s="626">
        <v>0</v>
      </c>
      <c r="G1002" s="626">
        <v>0</v>
      </c>
      <c r="H1002" s="625">
        <v>14</v>
      </c>
      <c r="I1002" s="626" t="s">
        <v>900</v>
      </c>
      <c r="J1002" s="626">
        <v>0</v>
      </c>
      <c r="K1002" s="626">
        <v>0</v>
      </c>
    </row>
    <row r="1003" spans="1:11" ht="15" customHeight="1" x14ac:dyDescent="0.15">
      <c r="A1003" s="627" t="s">
        <v>896</v>
      </c>
      <c r="B1003" s="626">
        <v>0</v>
      </c>
      <c r="C1003" s="626">
        <v>0</v>
      </c>
      <c r="D1003" s="625">
        <v>15</v>
      </c>
      <c r="E1003" s="626" t="s">
        <v>896</v>
      </c>
      <c r="F1003" s="626">
        <v>0</v>
      </c>
      <c r="G1003" s="626">
        <v>0</v>
      </c>
      <c r="H1003" s="625">
        <v>15</v>
      </c>
      <c r="I1003" s="626" t="s">
        <v>896</v>
      </c>
      <c r="J1003" s="626">
        <v>0</v>
      </c>
      <c r="K1003" s="626">
        <v>0</v>
      </c>
    </row>
    <row r="1004" spans="1:11" ht="15" customHeight="1" x14ac:dyDescent="0.15">
      <c r="A1004" s="627" t="s">
        <v>870</v>
      </c>
      <c r="B1004" s="626">
        <v>0</v>
      </c>
      <c r="C1004" s="626">
        <v>0</v>
      </c>
      <c r="D1004" s="625">
        <v>16</v>
      </c>
      <c r="E1004" s="626" t="s">
        <v>870</v>
      </c>
      <c r="F1004" s="626">
        <v>0</v>
      </c>
      <c r="G1004" s="626">
        <v>0</v>
      </c>
      <c r="H1004" s="625">
        <v>16</v>
      </c>
      <c r="I1004" s="626" t="s">
        <v>870</v>
      </c>
      <c r="J1004" s="626">
        <v>0</v>
      </c>
      <c r="K1004" s="626">
        <v>0</v>
      </c>
    </row>
    <row r="1005" spans="1:11" ht="15" customHeight="1" x14ac:dyDescent="0.15">
      <c r="A1005" s="627" t="s">
        <v>872</v>
      </c>
      <c r="B1005" s="626">
        <v>0</v>
      </c>
      <c r="C1005" s="626">
        <v>0</v>
      </c>
      <c r="D1005" s="625">
        <v>17</v>
      </c>
      <c r="E1005" s="626" t="s">
        <v>872</v>
      </c>
      <c r="F1005" s="626">
        <v>0</v>
      </c>
      <c r="G1005" s="626">
        <v>0</v>
      </c>
      <c r="H1005" s="625">
        <v>17</v>
      </c>
      <c r="I1005" s="626" t="s">
        <v>872</v>
      </c>
      <c r="J1005" s="626">
        <v>0</v>
      </c>
      <c r="K1005" s="626">
        <v>0</v>
      </c>
    </row>
    <row r="1006" spans="1:11" ht="15" customHeight="1" x14ac:dyDescent="0.15">
      <c r="A1006" s="627" t="s">
        <v>880</v>
      </c>
      <c r="B1006" s="626">
        <v>0</v>
      </c>
      <c r="C1006" s="626">
        <v>0</v>
      </c>
      <c r="D1006" s="625">
        <v>18</v>
      </c>
      <c r="E1006" s="626" t="s">
        <v>880</v>
      </c>
      <c r="F1006" s="626">
        <v>0</v>
      </c>
      <c r="G1006" s="626">
        <v>0</v>
      </c>
      <c r="H1006" s="625">
        <v>18</v>
      </c>
      <c r="I1006" s="626" t="s">
        <v>880</v>
      </c>
      <c r="J1006" s="626">
        <v>0</v>
      </c>
      <c r="K1006" s="626">
        <v>0</v>
      </c>
    </row>
    <row r="1007" spans="1:11" ht="15" customHeight="1" x14ac:dyDescent="0.15">
      <c r="A1007" s="627" t="s">
        <v>878</v>
      </c>
      <c r="B1007" s="626">
        <v>0</v>
      </c>
      <c r="C1007" s="626">
        <v>0</v>
      </c>
      <c r="D1007" s="625">
        <v>19</v>
      </c>
      <c r="E1007" s="626" t="s">
        <v>878</v>
      </c>
      <c r="F1007" s="626">
        <v>0</v>
      </c>
      <c r="G1007" s="626">
        <v>0</v>
      </c>
      <c r="H1007" s="625">
        <v>19</v>
      </c>
      <c r="I1007" s="626" t="s">
        <v>878</v>
      </c>
      <c r="J1007" s="626">
        <v>0</v>
      </c>
      <c r="K1007" s="626">
        <v>0</v>
      </c>
    </row>
    <row r="1008" spans="1:11" ht="15" customHeight="1" x14ac:dyDescent="0.15">
      <c r="A1008" s="627" t="s">
        <v>881</v>
      </c>
      <c r="B1008" s="626">
        <v>0</v>
      </c>
      <c r="C1008" s="626">
        <v>0</v>
      </c>
      <c r="D1008" s="625">
        <v>20</v>
      </c>
      <c r="E1008" s="626" t="s">
        <v>881</v>
      </c>
      <c r="F1008" s="626">
        <v>0</v>
      </c>
      <c r="G1008" s="626">
        <v>0</v>
      </c>
      <c r="H1008" s="625">
        <v>20</v>
      </c>
      <c r="I1008" s="626" t="s">
        <v>881</v>
      </c>
      <c r="J1008" s="626">
        <v>0</v>
      </c>
      <c r="K1008" s="626">
        <v>0</v>
      </c>
    </row>
    <row r="1009" spans="1:11" ht="15" customHeight="1" x14ac:dyDescent="0.15">
      <c r="A1009" s="627" t="s">
        <v>884</v>
      </c>
      <c r="B1009" s="626">
        <v>0</v>
      </c>
      <c r="C1009" s="626">
        <v>0</v>
      </c>
      <c r="D1009" s="625">
        <v>21</v>
      </c>
      <c r="E1009" s="626" t="s">
        <v>884</v>
      </c>
      <c r="F1009" s="626">
        <v>0</v>
      </c>
      <c r="G1009" s="626">
        <v>0</v>
      </c>
      <c r="H1009" s="625">
        <v>21</v>
      </c>
      <c r="I1009" s="626" t="s">
        <v>884</v>
      </c>
      <c r="J1009" s="626">
        <v>0</v>
      </c>
      <c r="K1009" s="626">
        <v>0</v>
      </c>
    </row>
    <row r="1010" spans="1:11" ht="15" customHeight="1" x14ac:dyDescent="0.15">
      <c r="A1010" s="627" t="s">
        <v>883</v>
      </c>
      <c r="B1010" s="626">
        <v>0</v>
      </c>
      <c r="C1010" s="626">
        <v>0</v>
      </c>
      <c r="D1010" s="625">
        <v>22</v>
      </c>
      <c r="E1010" s="626" t="s">
        <v>883</v>
      </c>
      <c r="F1010" s="626">
        <v>0</v>
      </c>
      <c r="G1010" s="626">
        <v>0</v>
      </c>
      <c r="H1010" s="625">
        <v>22</v>
      </c>
      <c r="I1010" s="626" t="s">
        <v>883</v>
      </c>
      <c r="J1010" s="626">
        <v>0</v>
      </c>
      <c r="K1010" s="626">
        <v>0</v>
      </c>
    </row>
    <row r="1011" spans="1:11" ht="15" customHeight="1" x14ac:dyDescent="0.15">
      <c r="A1011" s="627" t="s">
        <v>861</v>
      </c>
      <c r="B1011" s="626">
        <v>0</v>
      </c>
      <c r="C1011" s="626">
        <v>0</v>
      </c>
      <c r="D1011" s="625">
        <v>23</v>
      </c>
      <c r="E1011" s="626" t="s">
        <v>861</v>
      </c>
      <c r="F1011" s="626">
        <v>0</v>
      </c>
      <c r="G1011" s="626">
        <v>0</v>
      </c>
      <c r="H1011" s="625">
        <v>23</v>
      </c>
      <c r="I1011" s="626" t="s">
        <v>861</v>
      </c>
      <c r="J1011" s="626">
        <v>0</v>
      </c>
      <c r="K1011" s="626">
        <v>0</v>
      </c>
    </row>
    <row r="1012" spans="1:11" ht="15" customHeight="1" x14ac:dyDescent="0.15">
      <c r="A1012" s="627" t="s">
        <v>862</v>
      </c>
      <c r="B1012" s="626">
        <v>0</v>
      </c>
      <c r="C1012" s="626">
        <v>0</v>
      </c>
      <c r="D1012" s="625">
        <v>24</v>
      </c>
      <c r="E1012" s="626" t="s">
        <v>862</v>
      </c>
      <c r="F1012" s="626">
        <v>0</v>
      </c>
      <c r="G1012" s="626">
        <v>0</v>
      </c>
      <c r="H1012" s="625">
        <v>24</v>
      </c>
      <c r="I1012" s="626" t="s">
        <v>862</v>
      </c>
      <c r="J1012" s="626">
        <v>0</v>
      </c>
      <c r="K1012" s="626">
        <v>0</v>
      </c>
    </row>
    <row r="1013" spans="1:11" ht="15" customHeight="1" x14ac:dyDescent="0.15">
      <c r="A1013" s="627" t="s">
        <v>886</v>
      </c>
      <c r="B1013" s="626">
        <v>0</v>
      </c>
      <c r="C1013" s="626">
        <v>0</v>
      </c>
      <c r="D1013" s="625">
        <v>25</v>
      </c>
      <c r="E1013" s="626" t="s">
        <v>886</v>
      </c>
      <c r="F1013" s="626">
        <v>0</v>
      </c>
      <c r="G1013" s="626">
        <v>0</v>
      </c>
      <c r="H1013" s="625">
        <v>25</v>
      </c>
      <c r="I1013" s="626" t="s">
        <v>886</v>
      </c>
      <c r="J1013" s="626">
        <v>0</v>
      </c>
      <c r="K1013" s="626">
        <v>0</v>
      </c>
    </row>
    <row r="1014" spans="1:11" ht="15" customHeight="1" x14ac:dyDescent="0.15">
      <c r="A1014" s="627" t="s">
        <v>864</v>
      </c>
      <c r="B1014" s="626">
        <v>0</v>
      </c>
      <c r="C1014" s="626">
        <v>0</v>
      </c>
      <c r="D1014" s="625">
        <v>26</v>
      </c>
      <c r="E1014" s="626" t="s">
        <v>864</v>
      </c>
      <c r="F1014" s="626">
        <v>0</v>
      </c>
      <c r="G1014" s="626">
        <v>0</v>
      </c>
      <c r="H1014" s="625">
        <v>26</v>
      </c>
      <c r="I1014" s="626" t="s">
        <v>864</v>
      </c>
      <c r="J1014" s="626">
        <v>0</v>
      </c>
      <c r="K1014" s="626">
        <v>0</v>
      </c>
    </row>
    <row r="1015" spans="1:11" ht="15" customHeight="1" x14ac:dyDescent="0.15">
      <c r="A1015" s="627" t="s">
        <v>892</v>
      </c>
      <c r="B1015" s="626">
        <v>0</v>
      </c>
      <c r="C1015" s="626">
        <v>0</v>
      </c>
      <c r="D1015" s="625">
        <v>27</v>
      </c>
      <c r="E1015" s="626" t="s">
        <v>892</v>
      </c>
      <c r="F1015" s="626">
        <v>0</v>
      </c>
      <c r="G1015" s="626">
        <v>0</v>
      </c>
      <c r="H1015" s="625">
        <v>27</v>
      </c>
      <c r="I1015" s="626" t="s">
        <v>892</v>
      </c>
      <c r="J1015" s="626">
        <v>0</v>
      </c>
      <c r="K1015" s="626">
        <v>0</v>
      </c>
    </row>
    <row r="1016" spans="1:11" ht="15" customHeight="1" x14ac:dyDescent="0.15">
      <c r="A1016" s="627" t="s">
        <v>888</v>
      </c>
      <c r="B1016" s="626">
        <v>0</v>
      </c>
      <c r="C1016" s="626">
        <v>0</v>
      </c>
      <c r="D1016" s="625">
        <v>28</v>
      </c>
      <c r="E1016" s="626" t="s">
        <v>888</v>
      </c>
      <c r="F1016" s="626">
        <v>0</v>
      </c>
      <c r="G1016" s="626">
        <v>0</v>
      </c>
      <c r="H1016" s="625">
        <v>28</v>
      </c>
      <c r="I1016" s="626" t="s">
        <v>888</v>
      </c>
      <c r="J1016" s="626">
        <v>0</v>
      </c>
      <c r="K1016" s="626">
        <v>0</v>
      </c>
    </row>
    <row r="1017" spans="1:11" ht="15" customHeight="1" x14ac:dyDescent="0.15">
      <c r="A1017" s="627" t="s">
        <v>877</v>
      </c>
      <c r="B1017" s="626">
        <v>0</v>
      </c>
      <c r="C1017" s="626">
        <v>0</v>
      </c>
      <c r="D1017" s="625">
        <v>29</v>
      </c>
      <c r="E1017" s="626" t="s">
        <v>877</v>
      </c>
      <c r="F1017" s="626">
        <v>0</v>
      </c>
      <c r="G1017" s="626">
        <v>0</v>
      </c>
      <c r="H1017" s="625">
        <v>29</v>
      </c>
      <c r="I1017" s="626" t="s">
        <v>877</v>
      </c>
      <c r="J1017" s="626">
        <v>0</v>
      </c>
      <c r="K1017" s="626">
        <v>0</v>
      </c>
    </row>
    <row r="1018" spans="1:11" ht="15" customHeight="1" x14ac:dyDescent="0.15">
      <c r="A1018" s="627" t="s">
        <v>894</v>
      </c>
      <c r="B1018" s="626">
        <v>0</v>
      </c>
      <c r="C1018" s="626">
        <v>0</v>
      </c>
      <c r="D1018" s="625">
        <v>30</v>
      </c>
      <c r="E1018" s="626" t="s">
        <v>894</v>
      </c>
      <c r="F1018" s="626">
        <v>0</v>
      </c>
      <c r="G1018" s="626">
        <v>0</v>
      </c>
      <c r="H1018" s="625">
        <v>30</v>
      </c>
      <c r="I1018" s="626" t="s">
        <v>894</v>
      </c>
      <c r="J1018" s="626">
        <v>0</v>
      </c>
      <c r="K1018" s="626">
        <v>0</v>
      </c>
    </row>
    <row r="1019" spans="1:11" ht="15" customHeight="1" x14ac:dyDescent="0.15">
      <c r="A1019" s="627" t="s">
        <v>874</v>
      </c>
      <c r="B1019" s="626">
        <v>0</v>
      </c>
      <c r="C1019" s="626">
        <v>0</v>
      </c>
      <c r="D1019" s="625">
        <v>31</v>
      </c>
      <c r="E1019" s="626" t="s">
        <v>874</v>
      </c>
      <c r="F1019" s="626">
        <v>0</v>
      </c>
      <c r="G1019" s="626">
        <v>0</v>
      </c>
      <c r="H1019" s="625">
        <v>31</v>
      </c>
      <c r="I1019" s="626" t="s">
        <v>874</v>
      </c>
      <c r="J1019" s="626">
        <v>0</v>
      </c>
      <c r="K1019" s="626">
        <v>0</v>
      </c>
    </row>
    <row r="1020" spans="1:11" ht="15" customHeight="1" x14ac:dyDescent="0.15">
      <c r="A1020" s="627" t="s">
        <v>879</v>
      </c>
      <c r="B1020" s="626">
        <v>0</v>
      </c>
      <c r="C1020" s="626">
        <v>0</v>
      </c>
      <c r="D1020" s="625">
        <v>32</v>
      </c>
      <c r="E1020" s="626" t="s">
        <v>879</v>
      </c>
      <c r="F1020" s="626">
        <v>0</v>
      </c>
      <c r="G1020" s="626">
        <v>0</v>
      </c>
      <c r="H1020" s="625">
        <v>32</v>
      </c>
      <c r="I1020" s="626" t="s">
        <v>879</v>
      </c>
      <c r="J1020" s="626">
        <v>0</v>
      </c>
      <c r="K1020" s="626">
        <v>0</v>
      </c>
    </row>
    <row r="1021" spans="1:11" ht="15" customHeight="1" x14ac:dyDescent="0.15">
      <c r="A1021" s="627" t="s">
        <v>898</v>
      </c>
      <c r="B1021" s="626">
        <v>0</v>
      </c>
      <c r="C1021" s="626">
        <v>0</v>
      </c>
      <c r="D1021" s="625">
        <v>33</v>
      </c>
      <c r="E1021" s="626" t="s">
        <v>898</v>
      </c>
      <c r="F1021" s="626">
        <v>0</v>
      </c>
      <c r="G1021" s="626">
        <v>0</v>
      </c>
      <c r="H1021" s="625">
        <v>33</v>
      </c>
      <c r="I1021" s="626" t="s">
        <v>898</v>
      </c>
      <c r="J1021" s="626">
        <v>0</v>
      </c>
      <c r="K1021" s="626">
        <v>0</v>
      </c>
    </row>
    <row r="1022" spans="1:11" ht="15" customHeight="1" x14ac:dyDescent="0.15">
      <c r="A1022" s="627" t="s">
        <v>875</v>
      </c>
      <c r="B1022" s="626">
        <v>0</v>
      </c>
      <c r="C1022" s="626">
        <v>0</v>
      </c>
      <c r="D1022" s="625">
        <v>34</v>
      </c>
      <c r="E1022" s="626" t="s">
        <v>875</v>
      </c>
      <c r="F1022" s="626">
        <v>0</v>
      </c>
      <c r="G1022" s="626">
        <v>0</v>
      </c>
      <c r="H1022" s="625">
        <v>34</v>
      </c>
      <c r="I1022" s="626" t="s">
        <v>875</v>
      </c>
      <c r="J1022" s="626">
        <v>0</v>
      </c>
      <c r="K1022" s="626">
        <v>0</v>
      </c>
    </row>
    <row r="1023" spans="1:11" ht="15" customHeight="1" x14ac:dyDescent="0.15">
      <c r="A1023" s="627" t="s">
        <v>869</v>
      </c>
      <c r="B1023" s="626">
        <v>0</v>
      </c>
      <c r="C1023" s="626">
        <v>0</v>
      </c>
      <c r="D1023" s="625">
        <v>35</v>
      </c>
      <c r="E1023" s="626" t="s">
        <v>869</v>
      </c>
      <c r="F1023" s="626">
        <v>0</v>
      </c>
      <c r="G1023" s="626">
        <v>0</v>
      </c>
      <c r="H1023" s="625">
        <v>35</v>
      </c>
      <c r="I1023" s="626" t="s">
        <v>869</v>
      </c>
      <c r="J1023" s="626">
        <v>0</v>
      </c>
      <c r="K1023" s="626">
        <v>0</v>
      </c>
    </row>
    <row r="1024" spans="1:11" ht="15" customHeight="1" x14ac:dyDescent="0.15">
      <c r="A1024" s="627" t="s">
        <v>891</v>
      </c>
      <c r="B1024" s="626">
        <v>0</v>
      </c>
      <c r="C1024" s="626">
        <v>0</v>
      </c>
      <c r="D1024" s="625">
        <v>36</v>
      </c>
      <c r="E1024" s="626" t="s">
        <v>891</v>
      </c>
      <c r="F1024" s="626">
        <v>0</v>
      </c>
      <c r="G1024" s="626">
        <v>0</v>
      </c>
      <c r="H1024" s="625">
        <v>36</v>
      </c>
      <c r="I1024" s="626" t="s">
        <v>891</v>
      </c>
      <c r="J1024" s="626">
        <v>0</v>
      </c>
      <c r="K1024" s="626">
        <v>0</v>
      </c>
    </row>
    <row r="1025" spans="1:11" ht="15" customHeight="1" x14ac:dyDescent="0.15">
      <c r="A1025" s="627" t="s">
        <v>873</v>
      </c>
      <c r="B1025" s="626">
        <v>0</v>
      </c>
      <c r="C1025" s="626">
        <v>0</v>
      </c>
      <c r="D1025" s="625">
        <v>37</v>
      </c>
      <c r="E1025" s="626" t="s">
        <v>873</v>
      </c>
      <c r="F1025" s="626">
        <v>0</v>
      </c>
      <c r="G1025" s="626">
        <v>0</v>
      </c>
      <c r="H1025" s="625">
        <v>37</v>
      </c>
      <c r="I1025" s="626" t="s">
        <v>873</v>
      </c>
      <c r="J1025" s="626">
        <v>0</v>
      </c>
      <c r="K1025" s="626">
        <v>0</v>
      </c>
    </row>
    <row r="1026" spans="1:11" ht="15" customHeight="1" x14ac:dyDescent="0.15">
      <c r="A1026" s="627" t="s">
        <v>871</v>
      </c>
      <c r="B1026" s="626">
        <v>0</v>
      </c>
      <c r="C1026" s="626">
        <v>0</v>
      </c>
      <c r="D1026" s="625">
        <v>38</v>
      </c>
      <c r="E1026" s="626" t="s">
        <v>871</v>
      </c>
      <c r="F1026" s="626">
        <v>0</v>
      </c>
      <c r="G1026" s="626">
        <v>0</v>
      </c>
      <c r="H1026" s="625">
        <v>38</v>
      </c>
      <c r="I1026" s="626" t="s">
        <v>871</v>
      </c>
      <c r="J1026" s="626">
        <v>0</v>
      </c>
      <c r="K1026" s="626">
        <v>0</v>
      </c>
    </row>
    <row r="1027" spans="1:11" ht="15" customHeight="1" x14ac:dyDescent="0.15">
      <c r="A1027" s="627" t="s">
        <v>902</v>
      </c>
      <c r="B1027" s="626">
        <v>0</v>
      </c>
      <c r="C1027" s="626">
        <v>0</v>
      </c>
      <c r="D1027" s="625">
        <v>39</v>
      </c>
      <c r="E1027" s="626" t="s">
        <v>902</v>
      </c>
      <c r="F1027" s="626">
        <v>0</v>
      </c>
      <c r="G1027" s="626">
        <v>0</v>
      </c>
      <c r="H1027" s="625">
        <v>39</v>
      </c>
      <c r="I1027" s="626" t="s">
        <v>902</v>
      </c>
      <c r="J1027" s="626">
        <v>0</v>
      </c>
      <c r="K1027" s="626">
        <v>0</v>
      </c>
    </row>
    <row r="1028" spans="1:11" ht="15" customHeight="1" x14ac:dyDescent="0.15">
      <c r="A1028" s="627" t="s">
        <v>901</v>
      </c>
      <c r="B1028" s="626">
        <v>0</v>
      </c>
      <c r="C1028" s="626">
        <v>0</v>
      </c>
      <c r="D1028" s="625">
        <v>40</v>
      </c>
      <c r="E1028" s="626" t="s">
        <v>901</v>
      </c>
      <c r="F1028" s="626">
        <v>0</v>
      </c>
      <c r="G1028" s="626">
        <v>0</v>
      </c>
      <c r="H1028" s="625">
        <v>40</v>
      </c>
      <c r="I1028" s="626" t="s">
        <v>901</v>
      </c>
      <c r="J1028" s="626">
        <v>0</v>
      </c>
      <c r="K1028" s="626">
        <v>0</v>
      </c>
    </row>
    <row r="1029" spans="1:11" ht="15" customHeight="1" x14ac:dyDescent="0.15">
      <c r="A1029" s="627" t="s">
        <v>876</v>
      </c>
      <c r="B1029" s="626">
        <v>0</v>
      </c>
      <c r="C1029" s="626">
        <v>0</v>
      </c>
      <c r="D1029" s="625">
        <v>41</v>
      </c>
      <c r="E1029" s="626" t="s">
        <v>876</v>
      </c>
      <c r="F1029" s="626">
        <v>0</v>
      </c>
      <c r="G1029" s="626">
        <v>0</v>
      </c>
      <c r="H1029" s="625">
        <v>41</v>
      </c>
      <c r="I1029" s="626" t="s">
        <v>876</v>
      </c>
      <c r="J1029" s="626">
        <v>0</v>
      </c>
      <c r="K1029" s="626">
        <v>0</v>
      </c>
    </row>
    <row r="1030" spans="1:11" ht="15" customHeight="1" x14ac:dyDescent="0.15">
      <c r="A1030" s="627" t="s">
        <v>859</v>
      </c>
      <c r="B1030" s="626">
        <v>5.0000000000000001E-3</v>
      </c>
      <c r="C1030" s="626">
        <v>2E-3</v>
      </c>
      <c r="D1030" s="637" t="s">
        <v>115</v>
      </c>
      <c r="E1030" s="626" t="s">
        <v>859</v>
      </c>
      <c r="F1030" s="626">
        <v>3.0000000000000001E-3</v>
      </c>
      <c r="G1030" s="626">
        <v>2E-3</v>
      </c>
      <c r="H1030" s="637" t="s">
        <v>115</v>
      </c>
      <c r="I1030" s="626" t="s">
        <v>859</v>
      </c>
      <c r="J1030" s="626">
        <v>6.0000000000000001E-3</v>
      </c>
      <c r="K1030" s="626">
        <v>2E-3</v>
      </c>
    </row>
    <row r="1032" spans="1:11" x14ac:dyDescent="0.15">
      <c r="A1032" s="624" t="s">
        <v>858</v>
      </c>
    </row>
    <row r="1035" spans="1:11" ht="17.25" customHeight="1" x14ac:dyDescent="0.15"/>
    <row r="1036" spans="1:11" ht="17.25" customHeight="1" x14ac:dyDescent="0.15"/>
    <row r="1037" spans="1:11" ht="17.25" customHeight="1" x14ac:dyDescent="0.15"/>
    <row r="1038" spans="1:11" ht="17.25" customHeight="1" x14ac:dyDescent="0.15"/>
    <row r="1039" spans="1:11" ht="17.25" customHeight="1" x14ac:dyDescent="0.15"/>
    <row r="1040" spans="1:11" ht="17.25" customHeight="1" x14ac:dyDescent="0.15"/>
    <row r="1041" ht="17.25" customHeight="1" x14ac:dyDescent="0.15"/>
    <row r="1042" ht="17.25" customHeight="1" x14ac:dyDescent="0.15"/>
    <row r="1043" ht="17.25" customHeight="1" x14ac:dyDescent="0.15"/>
    <row r="1044" ht="17.25" customHeight="1" x14ac:dyDescent="0.15"/>
    <row r="1045" ht="17.25" customHeight="1" x14ac:dyDescent="0.15"/>
    <row r="1046" ht="17.25" customHeight="1" x14ac:dyDescent="0.15"/>
    <row r="1047" ht="17.25" customHeight="1" x14ac:dyDescent="0.15"/>
    <row r="1048" ht="17.25" customHeight="1" x14ac:dyDescent="0.15"/>
    <row r="1049" ht="17.25" customHeight="1" x14ac:dyDescent="0.15"/>
    <row r="1050" ht="17.25" customHeight="1" x14ac:dyDescent="0.15"/>
    <row r="1051" ht="17.25" customHeight="1" x14ac:dyDescent="0.15"/>
    <row r="1052" ht="17.25" customHeight="1" x14ac:dyDescent="0.15"/>
    <row r="1053" ht="17.25" customHeight="1" x14ac:dyDescent="0.15"/>
    <row r="1054" ht="17.25" customHeight="1" x14ac:dyDescent="0.15"/>
    <row r="1055" ht="17.25" customHeight="1" x14ac:dyDescent="0.15"/>
    <row r="1056" ht="17.25" customHeight="1" x14ac:dyDescent="0.15"/>
    <row r="1057" ht="17.25" customHeight="1" x14ac:dyDescent="0.15"/>
  </sheetData>
  <phoneticPr fontId="62"/>
  <pageMargins left="0.78740157480314965" right="0.2" top="0.78740157480314965" bottom="0.2" header="0.31496062992125984" footer="0.31496062992125984"/>
  <pageSetup paperSize="8" orientation="landscape" r:id="rId1"/>
  <headerFooter>
    <oddHeader>&amp;L平成25年度　沖縄県長寿健診集計</oddHeader>
  </headerFooter>
  <rowBreaks count="20" manualBreakCount="20">
    <brk id="48" max="16383" man="1"/>
    <brk id="95" max="16383" man="1"/>
    <brk id="144" max="16383" man="1"/>
    <brk id="194" max="16383" man="1"/>
    <brk id="242" max="16383" man="1"/>
    <brk id="292" max="16383" man="1"/>
    <brk id="341" max="16383" man="1"/>
    <brk id="391" max="16383" man="1"/>
    <brk id="441" max="16383" man="1"/>
    <brk id="491" max="16383" man="1"/>
    <brk id="540" max="16383" man="1"/>
    <brk id="590" max="16383" man="1"/>
    <brk id="640" max="16383" man="1"/>
    <brk id="690" max="16383" man="1"/>
    <brk id="740" max="16383" man="1"/>
    <brk id="788" max="16383" man="1"/>
    <brk id="837" max="16383" man="1"/>
    <brk id="887" max="16383" man="1"/>
    <brk id="936" max="16383" man="1"/>
    <brk id="985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48"/>
  <sheetViews>
    <sheetView workbookViewId="0">
      <pane xSplit="2" ySplit="3" topLeftCell="C4" activePane="bottomRight" state="frozen"/>
      <selection pane="topRight" activeCell="C1" sqref="C1"/>
      <selection pane="bottomLeft" activeCell="A4" sqref="A4"/>
      <selection pane="bottomRight"/>
    </sheetView>
  </sheetViews>
  <sheetFormatPr defaultRowHeight="13.5" x14ac:dyDescent="0.15"/>
  <cols>
    <col min="1" max="1" width="8.875" customWidth="1"/>
    <col min="2" max="22" width="10.625" customWidth="1"/>
    <col min="23" max="23" width="18.25" customWidth="1"/>
  </cols>
  <sheetData>
    <row r="1" spans="1:33" ht="30" customHeight="1" thickBot="1" x14ac:dyDescent="0.2">
      <c r="A1" s="631" t="s">
        <v>952</v>
      </c>
      <c r="B1" s="631"/>
      <c r="C1" s="631"/>
      <c r="D1" s="631"/>
      <c r="E1" s="631"/>
      <c r="F1" s="631"/>
      <c r="U1" t="s">
        <v>953</v>
      </c>
    </row>
    <row r="2" spans="1:33" ht="30" customHeight="1" x14ac:dyDescent="0.15">
      <c r="A2" s="648"/>
      <c r="B2" s="651" t="s">
        <v>116</v>
      </c>
      <c r="C2" s="648" t="s">
        <v>117</v>
      </c>
      <c r="D2" s="649"/>
      <c r="E2" s="653" t="s">
        <v>118</v>
      </c>
      <c r="F2" s="651"/>
      <c r="G2" s="648" t="s">
        <v>119</v>
      </c>
      <c r="H2" s="649"/>
      <c r="I2" s="653" t="s">
        <v>120</v>
      </c>
      <c r="J2" s="651"/>
      <c r="K2" s="648" t="s">
        <v>121</v>
      </c>
      <c r="L2" s="649"/>
      <c r="M2" s="653" t="s">
        <v>122</v>
      </c>
      <c r="N2" s="651"/>
      <c r="O2" s="648" t="s">
        <v>123</v>
      </c>
      <c r="P2" s="649"/>
      <c r="Q2" s="653" t="s">
        <v>124</v>
      </c>
      <c r="R2" s="651"/>
      <c r="S2" s="648" t="s">
        <v>125</v>
      </c>
      <c r="T2" s="649"/>
      <c r="U2" s="653" t="s">
        <v>126</v>
      </c>
      <c r="V2" s="651"/>
      <c r="W2" s="654" t="s">
        <v>127</v>
      </c>
    </row>
    <row r="3" spans="1:33" s="30" customFormat="1" ht="30" customHeight="1" thickBot="1" x14ac:dyDescent="0.2">
      <c r="A3" s="650"/>
      <c r="B3" s="652"/>
      <c r="C3" s="589" t="s">
        <v>128</v>
      </c>
      <c r="D3" s="590" t="s">
        <v>129</v>
      </c>
      <c r="E3" s="33" t="s">
        <v>128</v>
      </c>
      <c r="F3" s="34" t="s">
        <v>129</v>
      </c>
      <c r="G3" s="589" t="s">
        <v>128</v>
      </c>
      <c r="H3" s="590" t="s">
        <v>129</v>
      </c>
      <c r="I3" s="33" t="s">
        <v>128</v>
      </c>
      <c r="J3" s="34" t="s">
        <v>129</v>
      </c>
      <c r="K3" s="589" t="s">
        <v>128</v>
      </c>
      <c r="L3" s="590" t="s">
        <v>129</v>
      </c>
      <c r="M3" s="33" t="s">
        <v>128</v>
      </c>
      <c r="N3" s="34" t="s">
        <v>129</v>
      </c>
      <c r="O3" s="589" t="s">
        <v>128</v>
      </c>
      <c r="P3" s="590" t="s">
        <v>129</v>
      </c>
      <c r="Q3" s="33" t="s">
        <v>128</v>
      </c>
      <c r="R3" s="34" t="s">
        <v>129</v>
      </c>
      <c r="S3" s="589" t="s">
        <v>128</v>
      </c>
      <c r="T3" s="590" t="s">
        <v>129</v>
      </c>
      <c r="U3" s="33" t="s">
        <v>128</v>
      </c>
      <c r="V3" s="34" t="s">
        <v>129</v>
      </c>
      <c r="W3" s="655"/>
    </row>
    <row r="4" spans="1:33" ht="30" customHeight="1" x14ac:dyDescent="0.15">
      <c r="A4" s="35">
        <v>1</v>
      </c>
      <c r="B4" s="605" t="s">
        <v>130</v>
      </c>
      <c r="C4" s="38">
        <f>'1．那覇市'!H6</f>
        <v>10</v>
      </c>
      <c r="D4" s="39">
        <f>'1．那覇市'!H16</f>
        <v>3</v>
      </c>
      <c r="E4" s="36">
        <f>'1．那覇市'!H7</f>
        <v>46</v>
      </c>
      <c r="F4" s="37">
        <f>'1．那覇市'!H17</f>
        <v>50</v>
      </c>
      <c r="G4" s="38">
        <f>'1．那覇市'!H8</f>
        <v>1471</v>
      </c>
      <c r="H4" s="39">
        <f>'1．那覇市'!H18</f>
        <v>1999</v>
      </c>
      <c r="I4" s="36">
        <f>'1．那覇市'!H9</f>
        <v>816</v>
      </c>
      <c r="J4" s="37">
        <f>'1．那覇市'!H19</f>
        <v>1307</v>
      </c>
      <c r="K4" s="38">
        <f>'1．那覇市'!H10</f>
        <v>299</v>
      </c>
      <c r="L4" s="39">
        <f>'1．那覇市'!H20</f>
        <v>550</v>
      </c>
      <c r="M4" s="36">
        <f>'1．那覇市'!H11</f>
        <v>81</v>
      </c>
      <c r="N4" s="37">
        <f>'1．那覇市'!H21</f>
        <v>212</v>
      </c>
      <c r="O4" s="38">
        <f>'1．那覇市'!H12</f>
        <v>11</v>
      </c>
      <c r="P4" s="39">
        <f>'1．那覇市'!H22</f>
        <v>49</v>
      </c>
      <c r="Q4" s="36">
        <f>'1．那覇市'!H13</f>
        <v>1</v>
      </c>
      <c r="R4" s="37">
        <f>'1．那覇市'!H23</f>
        <v>9</v>
      </c>
      <c r="S4" s="38">
        <f>'1．那覇市'!H14</f>
        <v>1</v>
      </c>
      <c r="T4" s="39">
        <f>'1．那覇市'!H24</f>
        <v>1</v>
      </c>
      <c r="U4" s="36">
        <f t="shared" ref="U4" si="0">C4+E4+G4+I4+K4+M4+O4+Q4+S4</f>
        <v>2736</v>
      </c>
      <c r="V4" s="37">
        <f t="shared" ref="V4" si="1">D4+F4+H4+J4+L4+N4+P4+R4+T4</f>
        <v>4180</v>
      </c>
      <c r="W4" s="606">
        <f>U4+V4</f>
        <v>6916</v>
      </c>
    </row>
    <row r="5" spans="1:33" ht="30" customHeight="1" x14ac:dyDescent="0.15">
      <c r="A5" s="40">
        <v>2</v>
      </c>
      <c r="B5" s="592" t="s">
        <v>131</v>
      </c>
      <c r="C5" s="596">
        <f>'2．宜野湾市'!H6</f>
        <v>0</v>
      </c>
      <c r="D5" s="597">
        <f>'2．宜野湾市'!H15</f>
        <v>1</v>
      </c>
      <c r="E5" s="594">
        <f>'2．宜野湾市'!H7</f>
        <v>5</v>
      </c>
      <c r="F5" s="600">
        <f>'2．宜野湾市'!H16</f>
        <v>0</v>
      </c>
      <c r="G5" s="596">
        <f>'2．宜野湾市'!H8</f>
        <v>326</v>
      </c>
      <c r="H5" s="597">
        <f>'2．宜野湾市'!H17</f>
        <v>345</v>
      </c>
      <c r="I5" s="594">
        <f>'2．宜野湾市'!H9</f>
        <v>160</v>
      </c>
      <c r="J5" s="600">
        <f>'2．宜野湾市'!H18</f>
        <v>193</v>
      </c>
      <c r="K5" s="596">
        <f>'2．宜野湾市'!H10</f>
        <v>44</v>
      </c>
      <c r="L5" s="597">
        <f>'2．宜野湾市'!H19</f>
        <v>80</v>
      </c>
      <c r="M5" s="594">
        <f>'2．宜野湾市'!H11</f>
        <v>10</v>
      </c>
      <c r="N5" s="600">
        <f>'2．宜野湾市'!H20</f>
        <v>13</v>
      </c>
      <c r="O5" s="596">
        <f>'2．宜野湾市'!H12</f>
        <v>2</v>
      </c>
      <c r="P5" s="597">
        <f>'2．宜野湾市'!H21</f>
        <v>6</v>
      </c>
      <c r="Q5" s="594">
        <f>'2．宜野湾市'!H13</f>
        <v>0</v>
      </c>
      <c r="R5" s="600">
        <f>'2．宜野湾市'!H22</f>
        <v>0</v>
      </c>
      <c r="S5" s="596">
        <v>0</v>
      </c>
      <c r="T5" s="597">
        <v>0</v>
      </c>
      <c r="U5" s="41">
        <f t="shared" ref="U5" si="2">C5+E5+G5+I5+K5+M5+O5+Q5+S5</f>
        <v>547</v>
      </c>
      <c r="V5" s="42">
        <f t="shared" ref="V5" si="3">D5+F5+H5+J5+L5+N5+P5+R5+T5</f>
        <v>638</v>
      </c>
      <c r="W5" s="603">
        <f t="shared" ref="W5:W44" si="4">U5+V5</f>
        <v>1185</v>
      </c>
    </row>
    <row r="6" spans="1:33" ht="30" customHeight="1" x14ac:dyDescent="0.15">
      <c r="A6" s="40">
        <v>3</v>
      </c>
      <c r="B6" s="592" t="s">
        <v>132</v>
      </c>
      <c r="C6" s="596">
        <f>'3．石垣市'!H6</f>
        <v>1</v>
      </c>
      <c r="D6" s="597">
        <f>'3．石垣市'!H15</f>
        <v>2</v>
      </c>
      <c r="E6" s="594">
        <f>'3．石垣市'!H7</f>
        <v>5</v>
      </c>
      <c r="F6" s="600">
        <f>'3．石垣市'!H16</f>
        <v>6</v>
      </c>
      <c r="G6" s="596">
        <f>'3．石垣市'!H8</f>
        <v>279</v>
      </c>
      <c r="H6" s="597">
        <f>'3．石垣市'!H17</f>
        <v>370</v>
      </c>
      <c r="I6" s="594">
        <f>'3．石垣市'!H9</f>
        <v>199</v>
      </c>
      <c r="J6" s="600">
        <f>'3．石垣市'!H18</f>
        <v>280</v>
      </c>
      <c r="K6" s="596">
        <f>'3．石垣市'!H10</f>
        <v>73</v>
      </c>
      <c r="L6" s="597">
        <f>'3．石垣市'!H19</f>
        <v>167</v>
      </c>
      <c r="M6" s="594">
        <f>'3．石垣市'!H11</f>
        <v>24</v>
      </c>
      <c r="N6" s="600">
        <f>'3．石垣市'!H20</f>
        <v>52</v>
      </c>
      <c r="O6" s="596">
        <f>'3．石垣市'!H12</f>
        <v>4</v>
      </c>
      <c r="P6" s="597">
        <f>'3．石垣市'!H21</f>
        <v>5</v>
      </c>
      <c r="Q6" s="594">
        <f>'3．石垣市'!H13</f>
        <v>1</v>
      </c>
      <c r="R6" s="600">
        <f>'3．石垣市'!H22</f>
        <v>1</v>
      </c>
      <c r="S6" s="596">
        <v>0</v>
      </c>
      <c r="T6" s="597">
        <v>0</v>
      </c>
      <c r="U6" s="41">
        <f t="shared" ref="U6" si="5">C6+E6+G6+I6+K6+M6+O6+Q6+S6</f>
        <v>586</v>
      </c>
      <c r="V6" s="42">
        <f t="shared" ref="V6" si="6">D6+F6+H6+J6+L6+N6+P6+R6+T6</f>
        <v>883</v>
      </c>
      <c r="W6" s="603">
        <f t="shared" si="4"/>
        <v>1469</v>
      </c>
    </row>
    <row r="7" spans="1:33" ht="30" customHeight="1" x14ac:dyDescent="0.15">
      <c r="A7" s="40">
        <v>4</v>
      </c>
      <c r="B7" s="592" t="s">
        <v>133</v>
      </c>
      <c r="C7" s="596">
        <f>'4．浦添市'!H6</f>
        <v>9</v>
      </c>
      <c r="D7" s="597">
        <f>'4．浦添市'!H15</f>
        <v>8</v>
      </c>
      <c r="E7" s="594">
        <f>'4．浦添市'!H7</f>
        <v>22</v>
      </c>
      <c r="F7" s="600">
        <f>'4．浦添市'!H16</f>
        <v>11</v>
      </c>
      <c r="G7" s="596">
        <f>'4．浦添市'!H8</f>
        <v>363</v>
      </c>
      <c r="H7" s="597">
        <f>'4．浦添市'!H17</f>
        <v>507</v>
      </c>
      <c r="I7" s="594">
        <f>'4．浦添市'!H9</f>
        <v>167</v>
      </c>
      <c r="J7" s="600">
        <f>'4．浦添市'!H18</f>
        <v>259</v>
      </c>
      <c r="K7" s="596">
        <f>'4．浦添市'!H10</f>
        <v>60</v>
      </c>
      <c r="L7" s="597">
        <f>'4．浦添市'!H19</f>
        <v>135</v>
      </c>
      <c r="M7" s="594">
        <f>'4．浦添市'!H11</f>
        <v>11</v>
      </c>
      <c r="N7" s="600">
        <f>'4．浦添市'!H20</f>
        <v>76</v>
      </c>
      <c r="O7" s="596">
        <f>'4．浦添市'!H12</f>
        <v>4</v>
      </c>
      <c r="P7" s="597">
        <f>'4．浦添市'!H21</f>
        <v>28</v>
      </c>
      <c r="Q7" s="594">
        <f>'4．浦添市'!H13</f>
        <v>1</v>
      </c>
      <c r="R7" s="600">
        <f>'4．浦添市'!H22</f>
        <v>4</v>
      </c>
      <c r="S7" s="596">
        <v>0</v>
      </c>
      <c r="T7" s="597">
        <f>'4．浦添市'!H23</f>
        <v>1</v>
      </c>
      <c r="U7" s="41">
        <f t="shared" ref="U7" si="7">C7+E7+G7+I7+K7+M7+O7+Q7+S7</f>
        <v>637</v>
      </c>
      <c r="V7" s="42">
        <f t="shared" ref="V7" si="8">D7+F7+H7+J7+L7+N7+P7+R7+T7</f>
        <v>1029</v>
      </c>
      <c r="W7" s="603">
        <f t="shared" si="4"/>
        <v>1666</v>
      </c>
    </row>
    <row r="8" spans="1:33" ht="30" customHeight="1" x14ac:dyDescent="0.15">
      <c r="A8" s="40">
        <v>5</v>
      </c>
      <c r="B8" s="592" t="s">
        <v>134</v>
      </c>
      <c r="C8" s="596">
        <f>'5．名護市'!H6</f>
        <v>0</v>
      </c>
      <c r="D8" s="597">
        <f>'5．名護市'!H14</f>
        <v>0</v>
      </c>
      <c r="E8" s="594">
        <f>'5．名護市'!H7</f>
        <v>10</v>
      </c>
      <c r="F8" s="600">
        <f>'5．名護市'!H15</f>
        <v>8</v>
      </c>
      <c r="G8" s="596">
        <f>'5．名護市'!H8</f>
        <v>348</v>
      </c>
      <c r="H8" s="597">
        <f>'5．名護市'!H16</f>
        <v>384</v>
      </c>
      <c r="I8" s="594">
        <f>'5．名護市'!H9</f>
        <v>220</v>
      </c>
      <c r="J8" s="600">
        <f>'5．名護市'!H17</f>
        <v>324</v>
      </c>
      <c r="K8" s="596">
        <f>'5．名護市'!H10</f>
        <v>61</v>
      </c>
      <c r="L8" s="597">
        <f>'5．名護市'!H18</f>
        <v>157</v>
      </c>
      <c r="M8" s="594">
        <f>'5．名護市'!H11</f>
        <v>29</v>
      </c>
      <c r="N8" s="600">
        <f>'5．名護市'!H19</f>
        <v>39</v>
      </c>
      <c r="O8" s="596">
        <f>'5．名護市'!H12</f>
        <v>4</v>
      </c>
      <c r="P8" s="597">
        <f>'5．名護市'!H20</f>
        <v>5</v>
      </c>
      <c r="Q8" s="594">
        <v>0</v>
      </c>
      <c r="R8" s="600">
        <f>'5．名護市'!H21</f>
        <v>2</v>
      </c>
      <c r="S8" s="596">
        <f>'5．名護市'!H14</f>
        <v>0</v>
      </c>
      <c r="T8" s="597">
        <v>0</v>
      </c>
      <c r="U8" s="41">
        <f t="shared" ref="U8" si="9">C8+E8+G8+I8+K8+M8+O8+Q8+S8</f>
        <v>672</v>
      </c>
      <c r="V8" s="42">
        <f t="shared" ref="V8" si="10">D8+F8+H8+J8+L8+N8+P8+R8+T8</f>
        <v>919</v>
      </c>
      <c r="W8" s="603">
        <f t="shared" si="4"/>
        <v>1591</v>
      </c>
    </row>
    <row r="9" spans="1:33" ht="30" customHeight="1" x14ac:dyDescent="0.15">
      <c r="A9" s="40">
        <v>6</v>
      </c>
      <c r="B9" s="592" t="s">
        <v>135</v>
      </c>
      <c r="C9" s="40">
        <f>'6．糸満市'!H6</f>
        <v>3</v>
      </c>
      <c r="D9" s="597">
        <f>'6．糸満市'!H14</f>
        <v>3</v>
      </c>
      <c r="E9" s="595">
        <f>'6．糸満市'!H7</f>
        <v>10</v>
      </c>
      <c r="F9" s="600">
        <f>'6．糸満市'!H15</f>
        <v>10</v>
      </c>
      <c r="G9" s="40">
        <f>'6．糸満市'!H8</f>
        <v>248</v>
      </c>
      <c r="H9" s="597">
        <f>'6．糸満市'!H16</f>
        <v>318</v>
      </c>
      <c r="I9" s="595">
        <f>'6．糸満市'!H9</f>
        <v>170</v>
      </c>
      <c r="J9" s="600">
        <f>'6．糸満市'!H17</f>
        <v>230</v>
      </c>
      <c r="K9" s="40">
        <f>'6．糸満市'!H10</f>
        <v>40</v>
      </c>
      <c r="L9" s="597">
        <f>'6．糸満市'!H18</f>
        <v>91</v>
      </c>
      <c r="M9" s="595">
        <f>'6．糸満市'!H11</f>
        <v>7</v>
      </c>
      <c r="N9" s="600">
        <f>'6．糸満市'!H19</f>
        <v>25</v>
      </c>
      <c r="O9" s="40">
        <f>'6．糸満市'!H12</f>
        <v>0</v>
      </c>
      <c r="P9" s="597">
        <f>'6．糸満市'!H20</f>
        <v>9</v>
      </c>
      <c r="Q9" s="595">
        <v>0</v>
      </c>
      <c r="R9" s="600">
        <f>'6．糸満市'!H21</f>
        <v>1</v>
      </c>
      <c r="S9" s="40">
        <v>0</v>
      </c>
      <c r="T9" s="597">
        <v>0</v>
      </c>
      <c r="U9" s="41">
        <f t="shared" ref="U9" si="11">C9+E9+G9+I9+K9+M9+O9+Q9+S9</f>
        <v>478</v>
      </c>
      <c r="V9" s="42">
        <f t="shared" ref="V9" si="12">D9+F9+H9+J9+L9+N9+P9+R9+T9</f>
        <v>687</v>
      </c>
      <c r="W9" s="603">
        <f t="shared" si="4"/>
        <v>1165</v>
      </c>
    </row>
    <row r="10" spans="1:33" ht="30" customHeight="1" x14ac:dyDescent="0.15">
      <c r="A10" s="40">
        <v>7</v>
      </c>
      <c r="B10" s="592" t="s">
        <v>136</v>
      </c>
      <c r="C10" s="40">
        <f>'7．沖縄市'!H6</f>
        <v>6</v>
      </c>
      <c r="D10" s="597">
        <f>'7．沖縄市'!H14</f>
        <v>1</v>
      </c>
      <c r="E10" s="595">
        <f>'7．沖縄市'!H7</f>
        <v>26</v>
      </c>
      <c r="F10" s="600">
        <f>'7．沖縄市'!H15</f>
        <v>13</v>
      </c>
      <c r="G10" s="40">
        <f>'7．沖縄市'!H8</f>
        <v>353</v>
      </c>
      <c r="H10" s="597">
        <f>'7．沖縄市'!H16</f>
        <v>534</v>
      </c>
      <c r="I10" s="595">
        <f>'7．沖縄市'!H9</f>
        <v>245</v>
      </c>
      <c r="J10" s="600">
        <f>'7．沖縄市'!H17</f>
        <v>410</v>
      </c>
      <c r="K10" s="40">
        <f>'7．沖縄市'!H10</f>
        <v>70</v>
      </c>
      <c r="L10" s="597">
        <f>'7．沖縄市'!H18</f>
        <v>149</v>
      </c>
      <c r="M10" s="595">
        <f>'7．沖縄市'!H11</f>
        <v>30</v>
      </c>
      <c r="N10" s="600">
        <f>'7．沖縄市'!H19</f>
        <v>40</v>
      </c>
      <c r="O10" s="40">
        <f>'7．沖縄市'!H12</f>
        <v>4</v>
      </c>
      <c r="P10" s="597">
        <f>'7．沖縄市'!H20</f>
        <v>11</v>
      </c>
      <c r="Q10" s="595">
        <v>0</v>
      </c>
      <c r="R10" s="600">
        <f>'7．沖縄市'!H21</f>
        <v>1</v>
      </c>
      <c r="S10" s="40">
        <v>0</v>
      </c>
      <c r="T10" s="597">
        <v>0</v>
      </c>
      <c r="U10" s="41">
        <f t="shared" ref="U10" si="13">C10+E10+G10+I10+K10+M10+O10+Q10+S10</f>
        <v>734</v>
      </c>
      <c r="V10" s="42">
        <f t="shared" ref="V10" si="14">D10+F10+H10+J10+L10+N10+P10+R10+T10</f>
        <v>1159</v>
      </c>
      <c r="W10" s="603">
        <f t="shared" si="4"/>
        <v>1893</v>
      </c>
    </row>
    <row r="11" spans="1:33" ht="30" customHeight="1" x14ac:dyDescent="0.15">
      <c r="A11" s="40">
        <v>8</v>
      </c>
      <c r="B11" s="592" t="s">
        <v>137</v>
      </c>
      <c r="C11" s="596">
        <f>'8．豊見城市'!H6</f>
        <v>0</v>
      </c>
      <c r="D11" s="598">
        <f>'8．豊見城市'!H14</f>
        <v>1</v>
      </c>
      <c r="E11" s="594">
        <f>'8．豊見城市'!H7</f>
        <v>4</v>
      </c>
      <c r="F11" s="601">
        <f>'8．豊見城市'!H15</f>
        <v>6</v>
      </c>
      <c r="G11" s="596">
        <f>'8．豊見城市'!H8</f>
        <v>162</v>
      </c>
      <c r="H11" s="598">
        <f>'8．豊見城市'!H16</f>
        <v>178</v>
      </c>
      <c r="I11" s="594">
        <f>'8．豊見城市'!H9</f>
        <v>71</v>
      </c>
      <c r="J11" s="601">
        <f>'8．豊見城市'!H17</f>
        <v>94</v>
      </c>
      <c r="K11" s="596">
        <f>'8．豊見城市'!H10</f>
        <v>23</v>
      </c>
      <c r="L11" s="598">
        <f>'8．豊見城市'!H18</f>
        <v>54</v>
      </c>
      <c r="M11" s="594">
        <f>'8．豊見城市'!H11</f>
        <v>7</v>
      </c>
      <c r="N11" s="601">
        <f>'8．豊見城市'!H19</f>
        <v>15</v>
      </c>
      <c r="O11" s="596">
        <f>'8．豊見城市'!H12</f>
        <v>1</v>
      </c>
      <c r="P11" s="598">
        <f>'8．豊見城市'!H20</f>
        <v>6</v>
      </c>
      <c r="Q11" s="594">
        <v>0</v>
      </c>
      <c r="R11" s="601">
        <f>'8．豊見城市'!H21</f>
        <v>2</v>
      </c>
      <c r="S11" s="596">
        <v>0</v>
      </c>
      <c r="T11" s="598">
        <v>0</v>
      </c>
      <c r="U11" s="41">
        <f t="shared" ref="U11" si="15">C11+E11+G11+I11+K11+M11+O11+Q11+S11</f>
        <v>268</v>
      </c>
      <c r="V11" s="42">
        <f t="shared" ref="V11" si="16">D11+F11+H11+J11+L11+N11+P11+R11+T11</f>
        <v>356</v>
      </c>
      <c r="W11" s="603">
        <f t="shared" si="4"/>
        <v>624</v>
      </c>
      <c r="X11" s="48"/>
      <c r="Y11" s="48"/>
      <c r="Z11" s="48"/>
      <c r="AA11" s="48"/>
      <c r="AB11" s="48"/>
      <c r="AC11" s="48"/>
      <c r="AD11" s="48"/>
      <c r="AE11" s="48"/>
      <c r="AF11" s="48"/>
      <c r="AG11" s="48"/>
    </row>
    <row r="12" spans="1:33" ht="30" customHeight="1" x14ac:dyDescent="0.15">
      <c r="A12" s="40">
        <v>9</v>
      </c>
      <c r="B12" s="592" t="s">
        <v>138</v>
      </c>
      <c r="C12" s="596">
        <f>'9．うるま市'!H6</f>
        <v>10</v>
      </c>
      <c r="D12" s="597">
        <f>'9．うるま市'!H14</f>
        <v>4</v>
      </c>
      <c r="E12" s="594">
        <f>'9．うるま市'!H7</f>
        <v>18</v>
      </c>
      <c r="F12" s="600">
        <f>'9．うるま市'!H15</f>
        <v>17</v>
      </c>
      <c r="G12" s="596">
        <f>'9．うるま市'!H8</f>
        <v>504</v>
      </c>
      <c r="H12" s="597">
        <f>'9．うるま市'!H16</f>
        <v>731</v>
      </c>
      <c r="I12" s="594">
        <f>'9．うるま市'!H9</f>
        <v>390</v>
      </c>
      <c r="J12" s="600">
        <f>'9．うるま市'!H17</f>
        <v>523</v>
      </c>
      <c r="K12" s="596">
        <f>'9．うるま市'!H10</f>
        <v>114</v>
      </c>
      <c r="L12" s="597">
        <f>'9．うるま市'!H18</f>
        <v>265</v>
      </c>
      <c r="M12" s="594">
        <f>'9．うるま市'!H11</f>
        <v>48</v>
      </c>
      <c r="N12" s="600">
        <f>'9．うるま市'!H19</f>
        <v>90</v>
      </c>
      <c r="O12" s="596">
        <f>'9．うるま市'!H12</f>
        <v>7</v>
      </c>
      <c r="P12" s="597">
        <f>'9．うるま市'!H20</f>
        <v>17</v>
      </c>
      <c r="Q12" s="594">
        <v>0</v>
      </c>
      <c r="R12" s="600">
        <f>'9．うるま市'!H21</f>
        <v>0</v>
      </c>
      <c r="S12" s="596">
        <v>0</v>
      </c>
      <c r="T12" s="597">
        <f>'9．うるま市'!H22</f>
        <v>1</v>
      </c>
      <c r="U12" s="41">
        <f t="shared" ref="U12" si="17">C12+E12+G12+I12+K12+M12+O12+Q12+S12</f>
        <v>1091</v>
      </c>
      <c r="V12" s="42">
        <f t="shared" ref="V12" si="18">D12+F12+H12+J12+L12+N12+P12+R12+T12</f>
        <v>1648</v>
      </c>
      <c r="W12" s="603">
        <f t="shared" si="4"/>
        <v>2739</v>
      </c>
    </row>
    <row r="13" spans="1:33" ht="30" customHeight="1" x14ac:dyDescent="0.15">
      <c r="A13" s="40">
        <v>10</v>
      </c>
      <c r="B13" s="592" t="s">
        <v>139</v>
      </c>
      <c r="C13" s="40">
        <f>'10．宮古島市'!H6</f>
        <v>3</v>
      </c>
      <c r="D13" s="597">
        <f>'10．宮古島市'!H14</f>
        <v>1</v>
      </c>
      <c r="E13" s="595">
        <f>'10．宮古島市'!H7</f>
        <v>11</v>
      </c>
      <c r="F13" s="600">
        <f>'10．宮古島市'!H15</f>
        <v>14</v>
      </c>
      <c r="G13" s="40">
        <f>'10．宮古島市'!H8</f>
        <v>495</v>
      </c>
      <c r="H13" s="597">
        <f>'10．宮古島市'!H16</f>
        <v>576</v>
      </c>
      <c r="I13" s="595">
        <f>'10．宮古島市'!H9</f>
        <v>346</v>
      </c>
      <c r="J13" s="600">
        <f>'10．宮古島市'!H17</f>
        <v>492</v>
      </c>
      <c r="K13" s="40">
        <f>'10．宮古島市'!H10</f>
        <v>136</v>
      </c>
      <c r="L13" s="597">
        <f>'10．宮古島市'!H18</f>
        <v>214</v>
      </c>
      <c r="M13" s="595">
        <f>'10．宮古島市'!H11</f>
        <v>27</v>
      </c>
      <c r="N13" s="600">
        <f>'10．宮古島市'!H19</f>
        <v>75</v>
      </c>
      <c r="O13" s="40">
        <f>'10．宮古島市'!H12</f>
        <v>2</v>
      </c>
      <c r="P13" s="597">
        <f>'10．宮古島市'!H20</f>
        <v>14</v>
      </c>
      <c r="Q13" s="595">
        <v>0</v>
      </c>
      <c r="R13" s="600">
        <f>'10．宮古島市'!H21</f>
        <v>3</v>
      </c>
      <c r="S13" s="40">
        <v>0</v>
      </c>
      <c r="T13" s="597">
        <v>0</v>
      </c>
      <c r="U13" s="41">
        <f t="shared" ref="U13" si="19">C13+E13+G13+I13+K13+M13+O13+Q13+S13</f>
        <v>1020</v>
      </c>
      <c r="V13" s="42">
        <f t="shared" ref="V13" si="20">D13+F13+H13+J13+L13+N13+P13+R13+T13</f>
        <v>1389</v>
      </c>
      <c r="W13" s="603">
        <f t="shared" si="4"/>
        <v>2409</v>
      </c>
    </row>
    <row r="14" spans="1:33" ht="30" customHeight="1" x14ac:dyDescent="0.15">
      <c r="A14" s="40">
        <v>11</v>
      </c>
      <c r="B14" s="592" t="s">
        <v>140</v>
      </c>
      <c r="C14" s="40">
        <f>'11．南城市'!H6</f>
        <v>1</v>
      </c>
      <c r="D14" s="597">
        <f>'11．南城市'!H16</f>
        <v>0</v>
      </c>
      <c r="E14" s="595">
        <f>'11．南城市'!H7</f>
        <v>10</v>
      </c>
      <c r="F14" s="600">
        <f>'11．南城市'!H17</f>
        <v>6</v>
      </c>
      <c r="G14" s="40">
        <f>'11．南城市'!H8</f>
        <v>278</v>
      </c>
      <c r="H14" s="597">
        <f>'11．南城市'!H18</f>
        <v>286</v>
      </c>
      <c r="I14" s="595">
        <f>'11．南城市'!H9</f>
        <v>139</v>
      </c>
      <c r="J14" s="600">
        <f>'11．南城市'!H19</f>
        <v>224</v>
      </c>
      <c r="K14" s="40">
        <f>'11．南城市'!H10</f>
        <v>64</v>
      </c>
      <c r="L14" s="597">
        <f>'11．南城市'!H20</f>
        <v>98</v>
      </c>
      <c r="M14" s="595">
        <f>'11．南城市'!H11</f>
        <v>15</v>
      </c>
      <c r="N14" s="600">
        <f>'11．南城市'!H21</f>
        <v>50</v>
      </c>
      <c r="O14" s="40">
        <f>'11．南城市'!H12</f>
        <v>6</v>
      </c>
      <c r="P14" s="597">
        <f>'11．南城市'!H22</f>
        <v>24</v>
      </c>
      <c r="Q14" s="595">
        <f>'11．南城市'!H13</f>
        <v>0</v>
      </c>
      <c r="R14" s="600">
        <f>'11．南城市'!H23</f>
        <v>1</v>
      </c>
      <c r="S14" s="40">
        <f>'11．南城市'!H14</f>
        <v>1</v>
      </c>
      <c r="T14" s="597">
        <v>0</v>
      </c>
      <c r="U14" s="41">
        <f t="shared" ref="U14" si="21">C14+E14+G14+I14+K14+M14+O14+Q14+S14</f>
        <v>514</v>
      </c>
      <c r="V14" s="42">
        <f t="shared" ref="V14" si="22">D14+F14+H14+J14+L14+N14+P14+R14+T14</f>
        <v>689</v>
      </c>
      <c r="W14" s="603">
        <f t="shared" si="4"/>
        <v>1203</v>
      </c>
    </row>
    <row r="15" spans="1:33" ht="30" customHeight="1" x14ac:dyDescent="0.15">
      <c r="A15" s="40">
        <v>12</v>
      </c>
      <c r="B15" s="592" t="s">
        <v>141</v>
      </c>
      <c r="C15" s="596">
        <f>'12．国頭村'!H6</f>
        <v>0</v>
      </c>
      <c r="D15" s="597">
        <f>'12．国頭村'!H14</f>
        <v>0</v>
      </c>
      <c r="E15" s="594">
        <f>'12．国頭村'!H7</f>
        <v>1</v>
      </c>
      <c r="F15" s="600">
        <f>'12．国頭村'!H15</f>
        <v>3</v>
      </c>
      <c r="G15" s="596">
        <f>'12．国頭村'!H8</f>
        <v>67</v>
      </c>
      <c r="H15" s="597">
        <f>'12．国頭村'!H16</f>
        <v>78</v>
      </c>
      <c r="I15" s="594">
        <f>'12．国頭村'!H9</f>
        <v>74</v>
      </c>
      <c r="J15" s="600">
        <f>'12．国頭村'!H17</f>
        <v>108</v>
      </c>
      <c r="K15" s="596">
        <f>'12．国頭村'!H10</f>
        <v>30</v>
      </c>
      <c r="L15" s="597">
        <f>'12．国頭村'!H18</f>
        <v>70</v>
      </c>
      <c r="M15" s="594">
        <f>'12．国頭村'!H11</f>
        <v>9</v>
      </c>
      <c r="N15" s="600">
        <f>'12．国頭村'!H19</f>
        <v>23</v>
      </c>
      <c r="O15" s="596">
        <f>'12．国頭村'!H12</f>
        <v>0</v>
      </c>
      <c r="P15" s="597">
        <f>'12．国頭村'!H20</f>
        <v>4</v>
      </c>
      <c r="Q15" s="594">
        <v>0</v>
      </c>
      <c r="R15" s="600">
        <v>0</v>
      </c>
      <c r="S15" s="596">
        <f>'12．国頭村'!H14</f>
        <v>0</v>
      </c>
      <c r="T15" s="597">
        <v>0</v>
      </c>
      <c r="U15" s="41">
        <f t="shared" ref="U15" si="23">C15+E15+G15+I15+K15+M15+O15+Q15+S15</f>
        <v>181</v>
      </c>
      <c r="V15" s="42">
        <f t="shared" ref="V15" si="24">D15+F15+H15+J15+L15+N15+P15+R15+T15</f>
        <v>286</v>
      </c>
      <c r="W15" s="603">
        <f t="shared" si="4"/>
        <v>467</v>
      </c>
    </row>
    <row r="16" spans="1:33" ht="30" customHeight="1" x14ac:dyDescent="0.15">
      <c r="A16" s="40">
        <v>13</v>
      </c>
      <c r="B16" s="592" t="s">
        <v>142</v>
      </c>
      <c r="C16" s="596">
        <f>'13．大宜味村'!H6</f>
        <v>0</v>
      </c>
      <c r="D16" s="597">
        <f>'13．大宜味村'!H14</f>
        <v>0</v>
      </c>
      <c r="E16" s="594">
        <f>'13．大宜味村'!H7</f>
        <v>1</v>
      </c>
      <c r="F16" s="600">
        <f>'13．大宜味村'!H15</f>
        <v>1</v>
      </c>
      <c r="G16" s="596">
        <f>'13．大宜味村'!H8</f>
        <v>40</v>
      </c>
      <c r="H16" s="597">
        <f>'13．大宜味村'!H16</f>
        <v>51</v>
      </c>
      <c r="I16" s="594">
        <f>'13．大宜味村'!H9</f>
        <v>47</v>
      </c>
      <c r="J16" s="600">
        <f>'13．大宜味村'!H17</f>
        <v>71</v>
      </c>
      <c r="K16" s="596">
        <f>'13．大宜味村'!H10</f>
        <v>25</v>
      </c>
      <c r="L16" s="597">
        <f>'13．大宜味村'!H18</f>
        <v>58</v>
      </c>
      <c r="M16" s="594">
        <f>'13．大宜味村'!H11</f>
        <v>10</v>
      </c>
      <c r="N16" s="600">
        <f>'13．大宜味村'!H19</f>
        <v>32</v>
      </c>
      <c r="O16" s="596">
        <f>'13．大宜味村'!H12</f>
        <v>2</v>
      </c>
      <c r="P16" s="597">
        <f>'13．大宜味村'!H20</f>
        <v>3</v>
      </c>
      <c r="Q16" s="594">
        <v>0</v>
      </c>
      <c r="R16" s="600">
        <v>0</v>
      </c>
      <c r="S16" s="596">
        <f>'13．大宜味村'!H14</f>
        <v>0</v>
      </c>
      <c r="T16" s="597">
        <v>0</v>
      </c>
      <c r="U16" s="41">
        <f t="shared" ref="U16:U44" si="25">C16+E16+G16+I16+K16+M16+O16+Q16+S16</f>
        <v>125</v>
      </c>
      <c r="V16" s="42">
        <f t="shared" ref="V16:V44" si="26">D16+F16+H16+J16+L16+N16+P16+R16+T16</f>
        <v>216</v>
      </c>
      <c r="W16" s="603">
        <f t="shared" si="4"/>
        <v>341</v>
      </c>
    </row>
    <row r="17" spans="1:23" ht="30" customHeight="1" x14ac:dyDescent="0.15">
      <c r="A17" s="40">
        <v>14</v>
      </c>
      <c r="B17" s="592" t="s">
        <v>143</v>
      </c>
      <c r="C17" s="596">
        <f>'14．東村'!H6</f>
        <v>0</v>
      </c>
      <c r="D17" s="597">
        <f>'14．東村'!H14</f>
        <v>0</v>
      </c>
      <c r="E17" s="594">
        <f>'14．東村'!H7</f>
        <v>0</v>
      </c>
      <c r="F17" s="600">
        <f>'14．東村'!H15</f>
        <v>0</v>
      </c>
      <c r="G17" s="596">
        <f>'14．東村'!H8</f>
        <v>37</v>
      </c>
      <c r="H17" s="597">
        <f>'14．東村'!H16</f>
        <v>36</v>
      </c>
      <c r="I17" s="594">
        <f>'14．東村'!H9</f>
        <v>36</v>
      </c>
      <c r="J17" s="600">
        <f>'14．東村'!H17</f>
        <v>46</v>
      </c>
      <c r="K17" s="596">
        <f>'14．東村'!H10</f>
        <v>12</v>
      </c>
      <c r="L17" s="597">
        <f>'14．東村'!H18</f>
        <v>14</v>
      </c>
      <c r="M17" s="594">
        <f>'14．東村'!H11</f>
        <v>0</v>
      </c>
      <c r="N17" s="600">
        <f>'14．東村'!H19</f>
        <v>6</v>
      </c>
      <c r="O17" s="596">
        <f>'14．東村'!H12</f>
        <v>0</v>
      </c>
      <c r="P17" s="597">
        <f>'14．東村'!H20</f>
        <v>1</v>
      </c>
      <c r="Q17" s="594">
        <v>0</v>
      </c>
      <c r="R17" s="600">
        <v>0</v>
      </c>
      <c r="S17" s="596">
        <f>'14．東村'!H14</f>
        <v>0</v>
      </c>
      <c r="T17" s="597">
        <v>0</v>
      </c>
      <c r="U17" s="41">
        <f t="shared" si="25"/>
        <v>85</v>
      </c>
      <c r="V17" s="42">
        <f t="shared" si="26"/>
        <v>103</v>
      </c>
      <c r="W17" s="603">
        <f t="shared" si="4"/>
        <v>188</v>
      </c>
    </row>
    <row r="18" spans="1:23" ht="30" customHeight="1" x14ac:dyDescent="0.15">
      <c r="A18" s="40">
        <v>15</v>
      </c>
      <c r="B18" s="592" t="s">
        <v>144</v>
      </c>
      <c r="C18" s="40">
        <f>'15．今帰仁村'!H6</f>
        <v>2</v>
      </c>
      <c r="D18" s="598">
        <f>'15．今帰仁村'!H15</f>
        <v>1</v>
      </c>
      <c r="E18" s="595">
        <f>'15．今帰仁村'!H7</f>
        <v>3</v>
      </c>
      <c r="F18" s="601">
        <f>'15．今帰仁村'!H16</f>
        <v>2</v>
      </c>
      <c r="G18" s="40">
        <f>'15．今帰仁村'!H8</f>
        <v>82</v>
      </c>
      <c r="H18" s="598">
        <f>'15．今帰仁村'!H17</f>
        <v>114</v>
      </c>
      <c r="I18" s="595">
        <f>'15．今帰仁村'!H9</f>
        <v>91</v>
      </c>
      <c r="J18" s="601">
        <f>'15．今帰仁村'!H18</f>
        <v>148</v>
      </c>
      <c r="K18" s="40">
        <f>'15．今帰仁村'!H10</f>
        <v>39</v>
      </c>
      <c r="L18" s="598">
        <f>'15．今帰仁村'!H19</f>
        <v>72</v>
      </c>
      <c r="M18" s="595">
        <f>'15．今帰仁村'!H11</f>
        <v>10</v>
      </c>
      <c r="N18" s="601">
        <f>'15．今帰仁村'!H20</f>
        <v>27</v>
      </c>
      <c r="O18" s="40">
        <f>'15．今帰仁村'!H12</f>
        <v>4</v>
      </c>
      <c r="P18" s="598">
        <f>'15．今帰仁村'!H21</f>
        <v>4</v>
      </c>
      <c r="Q18" s="595">
        <f>'15．今帰仁村'!H13</f>
        <v>1</v>
      </c>
      <c r="R18" s="601">
        <f>'15．今帰仁村'!H22</f>
        <v>1</v>
      </c>
      <c r="S18" s="40">
        <v>0</v>
      </c>
      <c r="T18" s="598">
        <v>0</v>
      </c>
      <c r="U18" s="41">
        <f t="shared" si="25"/>
        <v>232</v>
      </c>
      <c r="V18" s="42">
        <f t="shared" si="26"/>
        <v>369</v>
      </c>
      <c r="W18" s="603">
        <f t="shared" si="4"/>
        <v>601</v>
      </c>
    </row>
    <row r="19" spans="1:23" ht="30" customHeight="1" x14ac:dyDescent="0.15">
      <c r="A19" s="40">
        <v>16</v>
      </c>
      <c r="B19" s="592" t="s">
        <v>145</v>
      </c>
      <c r="C19" s="40">
        <f>'16．本部町'!H6</f>
        <v>2</v>
      </c>
      <c r="D19" s="597">
        <f>'16．本部町'!H14</f>
        <v>0</v>
      </c>
      <c r="E19" s="595">
        <f>'16．本部町'!H7</f>
        <v>3</v>
      </c>
      <c r="F19" s="600">
        <f>'16．本部町'!H15</f>
        <v>1</v>
      </c>
      <c r="G19" s="40">
        <f>'16．本部町'!H8</f>
        <v>78</v>
      </c>
      <c r="H19" s="597">
        <f>'16．本部町'!H16</f>
        <v>114</v>
      </c>
      <c r="I19" s="595">
        <f>'16．本部町'!H9</f>
        <v>114</v>
      </c>
      <c r="J19" s="600">
        <f>'16．本部町'!H17</f>
        <v>172</v>
      </c>
      <c r="K19" s="40">
        <f>'16．本部町'!H10</f>
        <v>34</v>
      </c>
      <c r="L19" s="597">
        <f>'16．本部町'!H18</f>
        <v>88</v>
      </c>
      <c r="M19" s="595">
        <f>'16．本部町'!H11</f>
        <v>10</v>
      </c>
      <c r="N19" s="600">
        <f>'16．本部町'!H19</f>
        <v>29</v>
      </c>
      <c r="O19" s="40">
        <f>'16．本部町'!H12</f>
        <v>1</v>
      </c>
      <c r="P19" s="597">
        <f>'16．本部町'!H20</f>
        <v>7</v>
      </c>
      <c r="Q19" s="595">
        <v>0</v>
      </c>
      <c r="R19" s="600">
        <v>0</v>
      </c>
      <c r="S19" s="40">
        <f>'16．本部町'!H14</f>
        <v>0</v>
      </c>
      <c r="T19" s="597">
        <v>0</v>
      </c>
      <c r="U19" s="41">
        <f t="shared" si="25"/>
        <v>242</v>
      </c>
      <c r="V19" s="42">
        <f t="shared" si="26"/>
        <v>411</v>
      </c>
      <c r="W19" s="603">
        <f t="shared" si="4"/>
        <v>653</v>
      </c>
    </row>
    <row r="20" spans="1:23" ht="30" customHeight="1" x14ac:dyDescent="0.15">
      <c r="A20" s="40">
        <v>17</v>
      </c>
      <c r="B20" s="592" t="s">
        <v>146</v>
      </c>
      <c r="C20" s="596">
        <f>'17．恩納村'!H6</f>
        <v>0</v>
      </c>
      <c r="D20" s="597">
        <f>'17．恩納村'!H14</f>
        <v>0</v>
      </c>
      <c r="E20" s="594">
        <f>'17．恩納村'!H7</f>
        <v>1</v>
      </c>
      <c r="F20" s="600">
        <f>'17．恩納村'!H15</f>
        <v>1</v>
      </c>
      <c r="G20" s="596">
        <f>'17．恩納村'!H8</f>
        <v>92</v>
      </c>
      <c r="H20" s="597">
        <f>'17．恩納村'!H16</f>
        <v>105</v>
      </c>
      <c r="I20" s="594">
        <f>'17．恩納村'!H9</f>
        <v>75</v>
      </c>
      <c r="J20" s="600">
        <f>'17．恩納村'!H17</f>
        <v>115</v>
      </c>
      <c r="K20" s="596">
        <f>'17．恩納村'!H10</f>
        <v>29</v>
      </c>
      <c r="L20" s="597">
        <f>'17．恩納村'!H18</f>
        <v>59</v>
      </c>
      <c r="M20" s="594">
        <f>'17．恩納村'!H11</f>
        <v>12</v>
      </c>
      <c r="N20" s="600">
        <f>'17．恩納村'!H19</f>
        <v>23</v>
      </c>
      <c r="O20" s="596">
        <f>'17．恩納村'!H12</f>
        <v>2</v>
      </c>
      <c r="P20" s="597">
        <f>'17．恩納村'!H20</f>
        <v>4</v>
      </c>
      <c r="Q20" s="594">
        <v>0</v>
      </c>
      <c r="R20" s="600">
        <v>0</v>
      </c>
      <c r="S20" s="596">
        <f>'17．恩納村'!H14</f>
        <v>0</v>
      </c>
      <c r="T20" s="597">
        <v>0</v>
      </c>
      <c r="U20" s="41">
        <f t="shared" si="25"/>
        <v>211</v>
      </c>
      <c r="V20" s="42">
        <f t="shared" si="26"/>
        <v>307</v>
      </c>
      <c r="W20" s="603">
        <f t="shared" si="4"/>
        <v>518</v>
      </c>
    </row>
    <row r="21" spans="1:23" ht="30" customHeight="1" x14ac:dyDescent="0.15">
      <c r="A21" s="40">
        <v>18</v>
      </c>
      <c r="B21" s="592" t="s">
        <v>147</v>
      </c>
      <c r="C21" s="596">
        <f>'18．宜野座村'!H6</f>
        <v>0</v>
      </c>
      <c r="D21" s="597">
        <f>'18．宜野座村'!H14</f>
        <v>0</v>
      </c>
      <c r="E21" s="594">
        <f>'18．宜野座村'!H7</f>
        <v>1</v>
      </c>
      <c r="F21" s="600">
        <f>'18．宜野座村'!H15</f>
        <v>0</v>
      </c>
      <c r="G21" s="596">
        <f>'18．宜野座村'!H8</f>
        <v>40</v>
      </c>
      <c r="H21" s="597">
        <f>'18．宜野座村'!H16</f>
        <v>47</v>
      </c>
      <c r="I21" s="594">
        <f>'18．宜野座村'!H9</f>
        <v>23</v>
      </c>
      <c r="J21" s="600">
        <f>'18．宜野座村'!H17</f>
        <v>39</v>
      </c>
      <c r="K21" s="596">
        <f>'18．宜野座村'!H10</f>
        <v>10</v>
      </c>
      <c r="L21" s="597">
        <f>'18．宜野座村'!H18</f>
        <v>27</v>
      </c>
      <c r="M21" s="594">
        <f>'18．宜野座村'!H11</f>
        <v>5</v>
      </c>
      <c r="N21" s="600">
        <f>'18．宜野座村'!H19</f>
        <v>8</v>
      </c>
      <c r="O21" s="596">
        <f>'18．宜野座村'!H12</f>
        <v>2</v>
      </c>
      <c r="P21" s="597">
        <f>'18．宜野座村'!H20</f>
        <v>2</v>
      </c>
      <c r="Q21" s="594">
        <v>0</v>
      </c>
      <c r="R21" s="600">
        <v>0</v>
      </c>
      <c r="S21" s="596">
        <f>'18．宜野座村'!H14</f>
        <v>0</v>
      </c>
      <c r="T21" s="597">
        <v>0</v>
      </c>
      <c r="U21" s="41">
        <f t="shared" si="25"/>
        <v>81</v>
      </c>
      <c r="V21" s="42">
        <f t="shared" si="26"/>
        <v>123</v>
      </c>
      <c r="W21" s="603">
        <f t="shared" si="4"/>
        <v>204</v>
      </c>
    </row>
    <row r="22" spans="1:23" ht="30" customHeight="1" x14ac:dyDescent="0.15">
      <c r="A22" s="40">
        <v>19</v>
      </c>
      <c r="B22" s="592" t="s">
        <v>148</v>
      </c>
      <c r="C22" s="596">
        <f>'19．金武町'!H6</f>
        <v>0</v>
      </c>
      <c r="D22" s="597">
        <f>'19．金武町'!H14</f>
        <v>0</v>
      </c>
      <c r="E22" s="594">
        <f>'19．金武町'!H7</f>
        <v>6</v>
      </c>
      <c r="F22" s="600">
        <f>'19．金武町'!H15</f>
        <v>1</v>
      </c>
      <c r="G22" s="596">
        <f>'19．金武町'!H8</f>
        <v>90</v>
      </c>
      <c r="H22" s="597">
        <f>'19．金武町'!H16</f>
        <v>122</v>
      </c>
      <c r="I22" s="594">
        <f>'19．金武町'!H9</f>
        <v>65</v>
      </c>
      <c r="J22" s="600">
        <f>'19．金武町'!H17</f>
        <v>100</v>
      </c>
      <c r="K22" s="596">
        <f>'19．金武町'!H10</f>
        <v>9</v>
      </c>
      <c r="L22" s="597">
        <f>'19．金武町'!H18</f>
        <v>46</v>
      </c>
      <c r="M22" s="594">
        <f>'19．金武町'!H11</f>
        <v>9</v>
      </c>
      <c r="N22" s="600">
        <f>'19．金武町'!H19</f>
        <v>13</v>
      </c>
      <c r="O22" s="596">
        <f>'19．金武町'!H12</f>
        <v>0</v>
      </c>
      <c r="P22" s="597">
        <f>'19．金武町'!H20</f>
        <v>3</v>
      </c>
      <c r="Q22" s="594">
        <v>0</v>
      </c>
      <c r="R22" s="600">
        <v>0</v>
      </c>
      <c r="S22" s="596">
        <f>'19．金武町'!H14</f>
        <v>0</v>
      </c>
      <c r="T22" s="597">
        <v>0</v>
      </c>
      <c r="U22" s="41">
        <f t="shared" si="25"/>
        <v>179</v>
      </c>
      <c r="V22" s="42">
        <f t="shared" si="26"/>
        <v>285</v>
      </c>
      <c r="W22" s="603">
        <f t="shared" si="4"/>
        <v>464</v>
      </c>
    </row>
    <row r="23" spans="1:23" ht="30" customHeight="1" x14ac:dyDescent="0.15">
      <c r="A23" s="40">
        <v>20</v>
      </c>
      <c r="B23" s="592" t="s">
        <v>149</v>
      </c>
      <c r="C23" s="596">
        <f>'20．伊江村'!H6</f>
        <v>0</v>
      </c>
      <c r="D23" s="597">
        <f>'20．伊江村'!H14</f>
        <v>0</v>
      </c>
      <c r="E23" s="594">
        <f>'20．伊江村'!H7</f>
        <v>0</v>
      </c>
      <c r="F23" s="600">
        <f>'20．伊江村'!H15</f>
        <v>0</v>
      </c>
      <c r="G23" s="596">
        <f>'20．伊江村'!H8</f>
        <v>84</v>
      </c>
      <c r="H23" s="597">
        <f>'20．伊江村'!H16</f>
        <v>95</v>
      </c>
      <c r="I23" s="594">
        <f>'20．伊江村'!H9</f>
        <v>52</v>
      </c>
      <c r="J23" s="600">
        <f>'20．伊江村'!H17</f>
        <v>79</v>
      </c>
      <c r="K23" s="596">
        <f>'20．伊江村'!H10</f>
        <v>8</v>
      </c>
      <c r="L23" s="597">
        <f>'20．伊江村'!H18</f>
        <v>39</v>
      </c>
      <c r="M23" s="594">
        <f>'20．伊江村'!H11</f>
        <v>8</v>
      </c>
      <c r="N23" s="600">
        <f>'20．伊江村'!H19</f>
        <v>17</v>
      </c>
      <c r="O23" s="596">
        <f>'20．伊江村'!H12</f>
        <v>1</v>
      </c>
      <c r="P23" s="597">
        <f>'20．伊江村'!H20</f>
        <v>5</v>
      </c>
      <c r="Q23" s="594">
        <v>0</v>
      </c>
      <c r="R23" s="600">
        <f>'20．伊江村'!H21</f>
        <v>1</v>
      </c>
      <c r="S23" s="596">
        <f>'20．伊江村'!H14</f>
        <v>0</v>
      </c>
      <c r="T23" s="597">
        <f>'20．伊江村'!H22</f>
        <v>1</v>
      </c>
      <c r="U23" s="41">
        <f t="shared" si="25"/>
        <v>153</v>
      </c>
      <c r="V23" s="42">
        <f t="shared" si="26"/>
        <v>237</v>
      </c>
      <c r="W23" s="603">
        <f t="shared" si="4"/>
        <v>390</v>
      </c>
    </row>
    <row r="24" spans="1:23" ht="30" customHeight="1" x14ac:dyDescent="0.15">
      <c r="A24" s="40">
        <v>21</v>
      </c>
      <c r="B24" s="592" t="s">
        <v>823</v>
      </c>
      <c r="C24" s="40">
        <v>1</v>
      </c>
      <c r="D24" s="598">
        <v>0</v>
      </c>
      <c r="E24" s="41">
        <v>7</v>
      </c>
      <c r="F24" s="42">
        <v>6</v>
      </c>
      <c r="G24" s="43">
        <v>269</v>
      </c>
      <c r="H24" s="44">
        <v>333</v>
      </c>
      <c r="I24" s="41">
        <v>180</v>
      </c>
      <c r="J24" s="42">
        <v>287</v>
      </c>
      <c r="K24" s="43">
        <v>44</v>
      </c>
      <c r="L24" s="44">
        <v>124</v>
      </c>
      <c r="M24" s="41">
        <v>26</v>
      </c>
      <c r="N24" s="42">
        <v>39</v>
      </c>
      <c r="O24" s="43">
        <v>2</v>
      </c>
      <c r="P24" s="44">
        <v>6</v>
      </c>
      <c r="Q24" s="41">
        <v>1</v>
      </c>
      <c r="R24" s="42">
        <v>2</v>
      </c>
      <c r="S24" s="43">
        <v>0</v>
      </c>
      <c r="T24" s="44">
        <v>0</v>
      </c>
      <c r="U24" s="41">
        <f t="shared" si="25"/>
        <v>530</v>
      </c>
      <c r="V24" s="42">
        <f t="shared" si="26"/>
        <v>797</v>
      </c>
      <c r="W24" s="603">
        <f t="shared" si="4"/>
        <v>1327</v>
      </c>
    </row>
    <row r="25" spans="1:23" ht="30" customHeight="1" x14ac:dyDescent="0.15">
      <c r="A25" s="40">
        <v>22</v>
      </c>
      <c r="B25" s="592" t="s">
        <v>824</v>
      </c>
      <c r="C25" s="40">
        <v>0</v>
      </c>
      <c r="D25" s="598">
        <v>0</v>
      </c>
      <c r="E25" s="41">
        <v>2</v>
      </c>
      <c r="F25" s="42">
        <v>2</v>
      </c>
      <c r="G25" s="43">
        <v>122</v>
      </c>
      <c r="H25" s="44">
        <v>143</v>
      </c>
      <c r="I25" s="41">
        <v>75</v>
      </c>
      <c r="J25" s="42">
        <v>103</v>
      </c>
      <c r="K25" s="43">
        <v>20</v>
      </c>
      <c r="L25" s="44">
        <v>26</v>
      </c>
      <c r="M25" s="41">
        <v>6</v>
      </c>
      <c r="N25" s="42">
        <v>9</v>
      </c>
      <c r="O25" s="43">
        <v>0</v>
      </c>
      <c r="P25" s="44">
        <v>1</v>
      </c>
      <c r="Q25" s="41">
        <v>0</v>
      </c>
      <c r="R25" s="42">
        <v>0</v>
      </c>
      <c r="S25" s="43">
        <v>0</v>
      </c>
      <c r="T25" s="44">
        <v>0</v>
      </c>
      <c r="U25" s="41">
        <f t="shared" si="25"/>
        <v>225</v>
      </c>
      <c r="V25" s="42">
        <f t="shared" si="26"/>
        <v>284</v>
      </c>
      <c r="W25" s="603">
        <f t="shared" si="4"/>
        <v>509</v>
      </c>
    </row>
    <row r="26" spans="1:23" ht="30" customHeight="1" x14ac:dyDescent="0.15">
      <c r="A26" s="40">
        <v>23</v>
      </c>
      <c r="B26" s="592" t="s">
        <v>825</v>
      </c>
      <c r="C26" s="40">
        <v>1</v>
      </c>
      <c r="D26" s="598">
        <v>0</v>
      </c>
      <c r="E26" s="41">
        <v>3</v>
      </c>
      <c r="F26" s="42">
        <v>5</v>
      </c>
      <c r="G26" s="43">
        <v>87</v>
      </c>
      <c r="H26" s="44">
        <v>112</v>
      </c>
      <c r="I26" s="41">
        <v>42</v>
      </c>
      <c r="J26" s="42">
        <v>53</v>
      </c>
      <c r="K26" s="43">
        <v>11</v>
      </c>
      <c r="L26" s="44">
        <v>25</v>
      </c>
      <c r="M26" s="41">
        <v>4</v>
      </c>
      <c r="N26" s="42">
        <v>18</v>
      </c>
      <c r="O26" s="43">
        <v>2</v>
      </c>
      <c r="P26" s="44">
        <v>0</v>
      </c>
      <c r="Q26" s="41">
        <v>0</v>
      </c>
      <c r="R26" s="42">
        <v>0</v>
      </c>
      <c r="S26" s="43">
        <v>0</v>
      </c>
      <c r="T26" s="44">
        <v>0</v>
      </c>
      <c r="U26" s="41">
        <f t="shared" si="25"/>
        <v>150</v>
      </c>
      <c r="V26" s="42">
        <f t="shared" si="26"/>
        <v>213</v>
      </c>
      <c r="W26" s="603">
        <f t="shared" si="4"/>
        <v>363</v>
      </c>
    </row>
    <row r="27" spans="1:23" ht="30" customHeight="1" x14ac:dyDescent="0.15">
      <c r="A27" s="40">
        <v>24</v>
      </c>
      <c r="B27" s="592" t="s">
        <v>826</v>
      </c>
      <c r="C27" s="40">
        <v>1</v>
      </c>
      <c r="D27" s="598">
        <v>0</v>
      </c>
      <c r="E27" s="41">
        <v>1</v>
      </c>
      <c r="F27" s="42">
        <v>1</v>
      </c>
      <c r="G27" s="43">
        <v>98</v>
      </c>
      <c r="H27" s="44">
        <v>124</v>
      </c>
      <c r="I27" s="41">
        <v>47</v>
      </c>
      <c r="J27" s="42">
        <v>70</v>
      </c>
      <c r="K27" s="43">
        <v>13</v>
      </c>
      <c r="L27" s="44">
        <v>33</v>
      </c>
      <c r="M27" s="41">
        <v>6</v>
      </c>
      <c r="N27" s="42">
        <v>6</v>
      </c>
      <c r="O27" s="43">
        <v>0</v>
      </c>
      <c r="P27" s="44">
        <v>2</v>
      </c>
      <c r="Q27" s="41">
        <v>0</v>
      </c>
      <c r="R27" s="42">
        <v>1</v>
      </c>
      <c r="S27" s="43">
        <v>0</v>
      </c>
      <c r="T27" s="44">
        <v>0</v>
      </c>
      <c r="U27" s="41">
        <f t="shared" si="25"/>
        <v>166</v>
      </c>
      <c r="V27" s="42">
        <f t="shared" si="26"/>
        <v>237</v>
      </c>
      <c r="W27" s="603">
        <f t="shared" si="4"/>
        <v>403</v>
      </c>
    </row>
    <row r="28" spans="1:23" ht="30" customHeight="1" x14ac:dyDescent="0.15">
      <c r="A28" s="40">
        <v>25</v>
      </c>
      <c r="B28" s="592" t="s">
        <v>827</v>
      </c>
      <c r="C28" s="40">
        <v>0</v>
      </c>
      <c r="D28" s="598">
        <v>0</v>
      </c>
      <c r="E28" s="41">
        <v>2</v>
      </c>
      <c r="F28" s="42">
        <v>2</v>
      </c>
      <c r="G28" s="43">
        <v>69</v>
      </c>
      <c r="H28" s="44">
        <v>90</v>
      </c>
      <c r="I28" s="41">
        <v>45</v>
      </c>
      <c r="J28" s="42">
        <v>63</v>
      </c>
      <c r="K28" s="43">
        <v>14</v>
      </c>
      <c r="L28" s="44">
        <v>25</v>
      </c>
      <c r="M28" s="41">
        <v>7</v>
      </c>
      <c r="N28" s="42">
        <v>13</v>
      </c>
      <c r="O28" s="43">
        <v>2</v>
      </c>
      <c r="P28" s="44">
        <v>2</v>
      </c>
      <c r="Q28" s="41">
        <v>0</v>
      </c>
      <c r="R28" s="42">
        <v>1</v>
      </c>
      <c r="S28" s="43">
        <v>0</v>
      </c>
      <c r="T28" s="44">
        <v>0</v>
      </c>
      <c r="U28" s="41">
        <f t="shared" si="25"/>
        <v>139</v>
      </c>
      <c r="V28" s="42">
        <f t="shared" si="26"/>
        <v>196</v>
      </c>
      <c r="W28" s="603">
        <f t="shared" si="4"/>
        <v>335</v>
      </c>
    </row>
    <row r="29" spans="1:23" ht="30" customHeight="1" x14ac:dyDescent="0.15">
      <c r="A29" s="40">
        <v>26</v>
      </c>
      <c r="B29" s="592" t="s">
        <v>828</v>
      </c>
      <c r="C29" s="40">
        <v>1</v>
      </c>
      <c r="D29" s="598">
        <v>1</v>
      </c>
      <c r="E29" s="41">
        <v>4</v>
      </c>
      <c r="F29" s="42">
        <v>3</v>
      </c>
      <c r="G29" s="43">
        <v>139</v>
      </c>
      <c r="H29" s="44">
        <v>156</v>
      </c>
      <c r="I29" s="41">
        <v>87</v>
      </c>
      <c r="J29" s="42">
        <v>112</v>
      </c>
      <c r="K29" s="43">
        <v>24</v>
      </c>
      <c r="L29" s="44">
        <v>59</v>
      </c>
      <c r="M29" s="41">
        <v>10</v>
      </c>
      <c r="N29" s="42">
        <v>8</v>
      </c>
      <c r="O29" s="43">
        <v>1</v>
      </c>
      <c r="P29" s="44">
        <v>1</v>
      </c>
      <c r="Q29" s="41">
        <v>1</v>
      </c>
      <c r="R29" s="42">
        <v>0</v>
      </c>
      <c r="S29" s="43">
        <v>0</v>
      </c>
      <c r="T29" s="44">
        <v>0</v>
      </c>
      <c r="U29" s="41">
        <f t="shared" si="25"/>
        <v>267</v>
      </c>
      <c r="V29" s="42">
        <f t="shared" si="26"/>
        <v>340</v>
      </c>
      <c r="W29" s="603">
        <f t="shared" si="4"/>
        <v>607</v>
      </c>
    </row>
    <row r="30" spans="1:23" ht="30" customHeight="1" x14ac:dyDescent="0.15">
      <c r="A30" s="40">
        <v>27</v>
      </c>
      <c r="B30" s="592" t="s">
        <v>829</v>
      </c>
      <c r="C30" s="40">
        <v>0</v>
      </c>
      <c r="D30" s="598">
        <v>0</v>
      </c>
      <c r="E30" s="41">
        <v>1</v>
      </c>
      <c r="F30" s="42">
        <v>3</v>
      </c>
      <c r="G30" s="43">
        <v>51</v>
      </c>
      <c r="H30" s="44">
        <v>59</v>
      </c>
      <c r="I30" s="41">
        <v>28</v>
      </c>
      <c r="J30" s="42">
        <v>44</v>
      </c>
      <c r="K30" s="43">
        <v>7</v>
      </c>
      <c r="L30" s="44">
        <v>22</v>
      </c>
      <c r="M30" s="41">
        <v>5</v>
      </c>
      <c r="N30" s="42">
        <v>16</v>
      </c>
      <c r="O30" s="43">
        <v>1</v>
      </c>
      <c r="P30" s="44">
        <v>9</v>
      </c>
      <c r="Q30" s="41">
        <v>1</v>
      </c>
      <c r="R30" s="42">
        <v>1</v>
      </c>
      <c r="S30" s="43">
        <v>0</v>
      </c>
      <c r="T30" s="44">
        <v>1</v>
      </c>
      <c r="U30" s="41">
        <f t="shared" si="25"/>
        <v>94</v>
      </c>
      <c r="V30" s="42">
        <f t="shared" si="26"/>
        <v>155</v>
      </c>
      <c r="W30" s="603">
        <f t="shared" si="4"/>
        <v>249</v>
      </c>
    </row>
    <row r="31" spans="1:23" ht="30" customHeight="1" x14ac:dyDescent="0.15">
      <c r="A31" s="40">
        <v>28</v>
      </c>
      <c r="B31" s="592" t="s">
        <v>830</v>
      </c>
      <c r="C31" s="40">
        <v>0</v>
      </c>
      <c r="D31" s="598">
        <v>0</v>
      </c>
      <c r="E31" s="41">
        <v>3</v>
      </c>
      <c r="F31" s="42">
        <v>4</v>
      </c>
      <c r="G31" s="43">
        <v>156</v>
      </c>
      <c r="H31" s="44">
        <v>166</v>
      </c>
      <c r="I31" s="41">
        <v>84</v>
      </c>
      <c r="J31" s="42">
        <v>109</v>
      </c>
      <c r="K31" s="43">
        <v>26</v>
      </c>
      <c r="L31" s="44">
        <v>51</v>
      </c>
      <c r="M31" s="41">
        <v>9</v>
      </c>
      <c r="N31" s="42">
        <v>11</v>
      </c>
      <c r="O31" s="43">
        <v>3</v>
      </c>
      <c r="P31" s="44">
        <v>4</v>
      </c>
      <c r="Q31" s="41">
        <v>1</v>
      </c>
      <c r="R31" s="42">
        <v>0</v>
      </c>
      <c r="S31" s="43">
        <v>0</v>
      </c>
      <c r="T31" s="44">
        <v>0</v>
      </c>
      <c r="U31" s="41">
        <f t="shared" si="25"/>
        <v>282</v>
      </c>
      <c r="V31" s="42">
        <f t="shared" si="26"/>
        <v>345</v>
      </c>
      <c r="W31" s="603">
        <f t="shared" si="4"/>
        <v>627</v>
      </c>
    </row>
    <row r="32" spans="1:23" ht="30" customHeight="1" x14ac:dyDescent="0.15">
      <c r="A32" s="40">
        <v>29</v>
      </c>
      <c r="B32" s="592" t="s">
        <v>831</v>
      </c>
      <c r="C32" s="43">
        <v>0</v>
      </c>
      <c r="D32" s="44">
        <v>0</v>
      </c>
      <c r="E32" s="41">
        <v>0</v>
      </c>
      <c r="F32" s="42">
        <v>0</v>
      </c>
      <c r="G32" s="43">
        <v>3</v>
      </c>
      <c r="H32" s="44">
        <v>10</v>
      </c>
      <c r="I32" s="41">
        <v>8</v>
      </c>
      <c r="J32" s="42">
        <v>20</v>
      </c>
      <c r="K32" s="43">
        <v>3</v>
      </c>
      <c r="L32" s="44">
        <v>9</v>
      </c>
      <c r="M32" s="41">
        <v>2</v>
      </c>
      <c r="N32" s="42">
        <v>2</v>
      </c>
      <c r="O32" s="43">
        <v>0</v>
      </c>
      <c r="P32" s="44">
        <v>0</v>
      </c>
      <c r="Q32" s="41">
        <v>0</v>
      </c>
      <c r="R32" s="42">
        <v>0</v>
      </c>
      <c r="S32" s="43">
        <v>0</v>
      </c>
      <c r="T32" s="44">
        <v>0</v>
      </c>
      <c r="U32" s="41">
        <f t="shared" si="25"/>
        <v>16</v>
      </c>
      <c r="V32" s="42">
        <f t="shared" si="26"/>
        <v>41</v>
      </c>
      <c r="W32" s="603">
        <f t="shared" si="4"/>
        <v>57</v>
      </c>
    </row>
    <row r="33" spans="1:23" ht="30" customHeight="1" x14ac:dyDescent="0.15">
      <c r="A33" s="40">
        <v>30</v>
      </c>
      <c r="B33" s="592" t="s">
        <v>832</v>
      </c>
      <c r="C33" s="43">
        <v>0</v>
      </c>
      <c r="D33" s="44">
        <v>0</v>
      </c>
      <c r="E33" s="41">
        <v>1</v>
      </c>
      <c r="F33" s="42">
        <v>0</v>
      </c>
      <c r="G33" s="43">
        <v>10</v>
      </c>
      <c r="H33" s="44">
        <v>12</v>
      </c>
      <c r="I33" s="41">
        <v>10</v>
      </c>
      <c r="J33" s="42">
        <v>18</v>
      </c>
      <c r="K33" s="43">
        <v>11</v>
      </c>
      <c r="L33" s="44">
        <v>7</v>
      </c>
      <c r="M33" s="41">
        <v>1</v>
      </c>
      <c r="N33" s="42">
        <v>3</v>
      </c>
      <c r="O33" s="43">
        <v>0</v>
      </c>
      <c r="P33" s="44">
        <v>0</v>
      </c>
      <c r="Q33" s="41">
        <v>0</v>
      </c>
      <c r="R33" s="42">
        <v>0</v>
      </c>
      <c r="S33" s="43">
        <v>0</v>
      </c>
      <c r="T33" s="44">
        <v>0</v>
      </c>
      <c r="U33" s="41">
        <f t="shared" si="25"/>
        <v>33</v>
      </c>
      <c r="V33" s="42">
        <f t="shared" si="26"/>
        <v>40</v>
      </c>
      <c r="W33" s="603">
        <f t="shared" si="4"/>
        <v>73</v>
      </c>
    </row>
    <row r="34" spans="1:23" ht="30" customHeight="1" x14ac:dyDescent="0.15">
      <c r="A34" s="40">
        <v>31</v>
      </c>
      <c r="B34" s="592" t="s">
        <v>833</v>
      </c>
      <c r="C34" s="43">
        <v>0</v>
      </c>
      <c r="D34" s="44">
        <v>0</v>
      </c>
      <c r="E34" s="41">
        <v>0</v>
      </c>
      <c r="F34" s="42">
        <v>0</v>
      </c>
      <c r="G34" s="43">
        <v>9</v>
      </c>
      <c r="H34" s="44">
        <v>12</v>
      </c>
      <c r="I34" s="41">
        <v>13</v>
      </c>
      <c r="J34" s="42">
        <v>20</v>
      </c>
      <c r="K34" s="43">
        <v>5</v>
      </c>
      <c r="L34" s="44">
        <v>12</v>
      </c>
      <c r="M34" s="41">
        <v>4</v>
      </c>
      <c r="N34" s="42">
        <v>4</v>
      </c>
      <c r="O34" s="43">
        <v>0</v>
      </c>
      <c r="P34" s="44">
        <v>0</v>
      </c>
      <c r="Q34" s="41">
        <v>0</v>
      </c>
      <c r="R34" s="42">
        <v>0</v>
      </c>
      <c r="S34" s="43">
        <v>0</v>
      </c>
      <c r="T34" s="44">
        <v>0</v>
      </c>
      <c r="U34" s="41">
        <f t="shared" si="25"/>
        <v>31</v>
      </c>
      <c r="V34" s="42">
        <f t="shared" si="26"/>
        <v>48</v>
      </c>
      <c r="W34" s="603">
        <f t="shared" si="4"/>
        <v>79</v>
      </c>
    </row>
    <row r="35" spans="1:23" ht="30" customHeight="1" x14ac:dyDescent="0.15">
      <c r="A35" s="40">
        <v>32</v>
      </c>
      <c r="B35" s="592" t="s">
        <v>834</v>
      </c>
      <c r="C35" s="43">
        <v>0</v>
      </c>
      <c r="D35" s="44">
        <v>0</v>
      </c>
      <c r="E35" s="41">
        <v>0</v>
      </c>
      <c r="F35" s="42">
        <v>0</v>
      </c>
      <c r="G35" s="43">
        <v>5</v>
      </c>
      <c r="H35" s="44">
        <v>9</v>
      </c>
      <c r="I35" s="41">
        <v>6</v>
      </c>
      <c r="J35" s="42">
        <v>12</v>
      </c>
      <c r="K35" s="43">
        <v>2</v>
      </c>
      <c r="L35" s="44">
        <v>0</v>
      </c>
      <c r="M35" s="41">
        <v>0</v>
      </c>
      <c r="N35" s="42">
        <v>0</v>
      </c>
      <c r="O35" s="43">
        <v>0</v>
      </c>
      <c r="P35" s="44">
        <v>0</v>
      </c>
      <c r="Q35" s="41">
        <v>0</v>
      </c>
      <c r="R35" s="42">
        <v>0</v>
      </c>
      <c r="S35" s="43">
        <v>0</v>
      </c>
      <c r="T35" s="44">
        <v>0</v>
      </c>
      <c r="U35" s="41">
        <f t="shared" si="25"/>
        <v>13</v>
      </c>
      <c r="V35" s="42">
        <f t="shared" si="26"/>
        <v>21</v>
      </c>
      <c r="W35" s="603">
        <f t="shared" si="4"/>
        <v>34</v>
      </c>
    </row>
    <row r="36" spans="1:23" ht="30" customHeight="1" x14ac:dyDescent="0.15">
      <c r="A36" s="40">
        <v>33</v>
      </c>
      <c r="B36" s="592" t="s">
        <v>835</v>
      </c>
      <c r="C36" s="43">
        <v>0</v>
      </c>
      <c r="D36" s="44">
        <v>0</v>
      </c>
      <c r="E36" s="41">
        <v>1</v>
      </c>
      <c r="F36" s="42">
        <v>3</v>
      </c>
      <c r="G36" s="43">
        <v>18</v>
      </c>
      <c r="H36" s="44">
        <v>21</v>
      </c>
      <c r="I36" s="41">
        <v>16</v>
      </c>
      <c r="J36" s="42">
        <v>18</v>
      </c>
      <c r="K36" s="43">
        <v>6</v>
      </c>
      <c r="L36" s="44">
        <v>10</v>
      </c>
      <c r="M36" s="41">
        <v>2</v>
      </c>
      <c r="N36" s="42">
        <v>5</v>
      </c>
      <c r="O36" s="43">
        <v>1</v>
      </c>
      <c r="P36" s="44">
        <v>0</v>
      </c>
      <c r="Q36" s="41">
        <v>0</v>
      </c>
      <c r="R36" s="42">
        <v>0</v>
      </c>
      <c r="S36" s="43">
        <v>0</v>
      </c>
      <c r="T36" s="44">
        <v>0</v>
      </c>
      <c r="U36" s="41">
        <f t="shared" si="25"/>
        <v>44</v>
      </c>
      <c r="V36" s="42">
        <f t="shared" si="26"/>
        <v>57</v>
      </c>
      <c r="W36" s="603">
        <f t="shared" si="4"/>
        <v>101</v>
      </c>
    </row>
    <row r="37" spans="1:23" ht="30" customHeight="1" x14ac:dyDescent="0.15">
      <c r="A37" s="40">
        <v>34</v>
      </c>
      <c r="B37" s="592" t="s">
        <v>836</v>
      </c>
      <c r="C37" s="43">
        <v>0</v>
      </c>
      <c r="D37" s="44">
        <v>0</v>
      </c>
      <c r="E37" s="41">
        <v>0</v>
      </c>
      <c r="F37" s="42">
        <v>0</v>
      </c>
      <c r="G37" s="43">
        <v>5</v>
      </c>
      <c r="H37" s="44">
        <v>8</v>
      </c>
      <c r="I37" s="41">
        <v>3</v>
      </c>
      <c r="J37" s="42">
        <v>4</v>
      </c>
      <c r="K37" s="43">
        <v>0</v>
      </c>
      <c r="L37" s="44">
        <v>3</v>
      </c>
      <c r="M37" s="41">
        <v>0</v>
      </c>
      <c r="N37" s="42">
        <v>0</v>
      </c>
      <c r="O37" s="43">
        <v>0</v>
      </c>
      <c r="P37" s="44">
        <v>0</v>
      </c>
      <c r="Q37" s="41">
        <v>0</v>
      </c>
      <c r="R37" s="42">
        <v>0</v>
      </c>
      <c r="S37" s="43">
        <v>0</v>
      </c>
      <c r="T37" s="44">
        <v>0</v>
      </c>
      <c r="U37" s="41">
        <f t="shared" si="25"/>
        <v>8</v>
      </c>
      <c r="V37" s="42">
        <f t="shared" si="26"/>
        <v>15</v>
      </c>
      <c r="W37" s="603">
        <f t="shared" si="4"/>
        <v>23</v>
      </c>
    </row>
    <row r="38" spans="1:23" ht="30" customHeight="1" x14ac:dyDescent="0.15">
      <c r="A38" s="40">
        <v>35</v>
      </c>
      <c r="B38" s="592" t="s">
        <v>837</v>
      </c>
      <c r="C38" s="43">
        <v>0</v>
      </c>
      <c r="D38" s="44">
        <v>0</v>
      </c>
      <c r="E38" s="41">
        <v>1</v>
      </c>
      <c r="F38" s="42">
        <v>0</v>
      </c>
      <c r="G38" s="43">
        <v>16</v>
      </c>
      <c r="H38" s="44">
        <v>21</v>
      </c>
      <c r="I38" s="41">
        <v>15</v>
      </c>
      <c r="J38" s="42">
        <v>17</v>
      </c>
      <c r="K38" s="43">
        <v>8</v>
      </c>
      <c r="L38" s="44">
        <v>9</v>
      </c>
      <c r="M38" s="41">
        <v>2</v>
      </c>
      <c r="N38" s="42">
        <v>3</v>
      </c>
      <c r="O38" s="43">
        <v>1</v>
      </c>
      <c r="P38" s="44">
        <v>1</v>
      </c>
      <c r="Q38" s="41">
        <v>0</v>
      </c>
      <c r="R38" s="42">
        <v>0</v>
      </c>
      <c r="S38" s="43">
        <v>0</v>
      </c>
      <c r="T38" s="44">
        <v>0</v>
      </c>
      <c r="U38" s="41">
        <f t="shared" si="25"/>
        <v>43</v>
      </c>
      <c r="V38" s="42">
        <f t="shared" si="26"/>
        <v>51</v>
      </c>
      <c r="W38" s="603">
        <f t="shared" si="4"/>
        <v>94</v>
      </c>
    </row>
    <row r="39" spans="1:23" ht="30" customHeight="1" x14ac:dyDescent="0.15">
      <c r="A39" s="40">
        <v>36</v>
      </c>
      <c r="B39" s="592" t="s">
        <v>838</v>
      </c>
      <c r="C39" s="43">
        <v>0</v>
      </c>
      <c r="D39" s="44">
        <v>0</v>
      </c>
      <c r="E39" s="41">
        <v>0</v>
      </c>
      <c r="F39" s="42">
        <v>0</v>
      </c>
      <c r="G39" s="43">
        <v>14</v>
      </c>
      <c r="H39" s="44">
        <v>21</v>
      </c>
      <c r="I39" s="41">
        <v>8</v>
      </c>
      <c r="J39" s="42">
        <v>30</v>
      </c>
      <c r="K39" s="43">
        <v>6</v>
      </c>
      <c r="L39" s="44">
        <v>8</v>
      </c>
      <c r="M39" s="41">
        <v>4</v>
      </c>
      <c r="N39" s="42">
        <v>2</v>
      </c>
      <c r="O39" s="43">
        <v>0</v>
      </c>
      <c r="P39" s="44">
        <v>1</v>
      </c>
      <c r="Q39" s="41">
        <v>0</v>
      </c>
      <c r="R39" s="42">
        <v>0</v>
      </c>
      <c r="S39" s="43">
        <v>0</v>
      </c>
      <c r="T39" s="44">
        <v>0</v>
      </c>
      <c r="U39" s="41">
        <f t="shared" si="25"/>
        <v>32</v>
      </c>
      <c r="V39" s="42">
        <f t="shared" si="26"/>
        <v>62</v>
      </c>
      <c r="W39" s="603">
        <f t="shared" si="4"/>
        <v>94</v>
      </c>
    </row>
    <row r="40" spans="1:23" ht="30" customHeight="1" x14ac:dyDescent="0.15">
      <c r="A40" s="40">
        <v>37</v>
      </c>
      <c r="B40" s="592" t="s">
        <v>839</v>
      </c>
      <c r="C40" s="43">
        <v>1</v>
      </c>
      <c r="D40" s="44">
        <v>2</v>
      </c>
      <c r="E40" s="41">
        <v>2</v>
      </c>
      <c r="F40" s="42">
        <v>2</v>
      </c>
      <c r="G40" s="43">
        <v>79</v>
      </c>
      <c r="H40" s="44">
        <v>103</v>
      </c>
      <c r="I40" s="41">
        <v>63</v>
      </c>
      <c r="J40" s="42">
        <v>122</v>
      </c>
      <c r="K40" s="43">
        <v>31</v>
      </c>
      <c r="L40" s="44">
        <v>69</v>
      </c>
      <c r="M40" s="41">
        <v>4</v>
      </c>
      <c r="N40" s="42">
        <v>11</v>
      </c>
      <c r="O40" s="43">
        <v>3</v>
      </c>
      <c r="P40" s="44">
        <v>4</v>
      </c>
      <c r="Q40" s="41">
        <v>0</v>
      </c>
      <c r="R40" s="42">
        <v>1</v>
      </c>
      <c r="S40" s="43">
        <v>0</v>
      </c>
      <c r="T40" s="44">
        <v>0</v>
      </c>
      <c r="U40" s="41">
        <f t="shared" si="25"/>
        <v>183</v>
      </c>
      <c r="V40" s="42">
        <f t="shared" si="26"/>
        <v>314</v>
      </c>
      <c r="W40" s="603">
        <f t="shared" si="4"/>
        <v>497</v>
      </c>
    </row>
    <row r="41" spans="1:23" ht="30" customHeight="1" x14ac:dyDescent="0.15">
      <c r="A41" s="40">
        <v>38</v>
      </c>
      <c r="B41" s="592" t="s">
        <v>840</v>
      </c>
      <c r="C41" s="43">
        <v>0</v>
      </c>
      <c r="D41" s="44">
        <v>0</v>
      </c>
      <c r="E41" s="41">
        <v>2</v>
      </c>
      <c r="F41" s="42">
        <v>4</v>
      </c>
      <c r="G41" s="43">
        <v>152</v>
      </c>
      <c r="H41" s="44">
        <v>203</v>
      </c>
      <c r="I41" s="41">
        <v>80</v>
      </c>
      <c r="J41" s="42">
        <v>127</v>
      </c>
      <c r="K41" s="43">
        <v>20</v>
      </c>
      <c r="L41" s="44">
        <v>61</v>
      </c>
      <c r="M41" s="41">
        <v>11</v>
      </c>
      <c r="N41" s="42">
        <v>22</v>
      </c>
      <c r="O41" s="43">
        <v>1</v>
      </c>
      <c r="P41" s="44">
        <v>7</v>
      </c>
      <c r="Q41" s="41">
        <v>0</v>
      </c>
      <c r="R41" s="42">
        <v>0</v>
      </c>
      <c r="S41" s="43">
        <v>0</v>
      </c>
      <c r="T41" s="44">
        <v>0</v>
      </c>
      <c r="U41" s="41">
        <f t="shared" si="25"/>
        <v>266</v>
      </c>
      <c r="V41" s="42">
        <f t="shared" si="26"/>
        <v>424</v>
      </c>
      <c r="W41" s="603">
        <f t="shared" si="4"/>
        <v>690</v>
      </c>
    </row>
    <row r="42" spans="1:23" ht="30" customHeight="1" x14ac:dyDescent="0.15">
      <c r="A42" s="40">
        <v>39</v>
      </c>
      <c r="B42" s="592" t="s">
        <v>841</v>
      </c>
      <c r="C42" s="43">
        <v>0</v>
      </c>
      <c r="D42" s="44">
        <v>0</v>
      </c>
      <c r="E42" s="41">
        <v>2</v>
      </c>
      <c r="F42" s="42">
        <v>0</v>
      </c>
      <c r="G42" s="43">
        <v>15</v>
      </c>
      <c r="H42" s="44">
        <v>24</v>
      </c>
      <c r="I42" s="41">
        <v>10</v>
      </c>
      <c r="J42" s="42">
        <v>15</v>
      </c>
      <c r="K42" s="43">
        <v>1</v>
      </c>
      <c r="L42" s="44">
        <v>10</v>
      </c>
      <c r="M42" s="41">
        <v>1</v>
      </c>
      <c r="N42" s="42">
        <v>0</v>
      </c>
      <c r="O42" s="43">
        <v>0</v>
      </c>
      <c r="P42" s="44">
        <v>0</v>
      </c>
      <c r="Q42" s="41">
        <v>0</v>
      </c>
      <c r="R42" s="42">
        <v>0</v>
      </c>
      <c r="S42" s="43">
        <v>0</v>
      </c>
      <c r="T42" s="44">
        <v>0</v>
      </c>
      <c r="U42" s="41">
        <f t="shared" si="25"/>
        <v>29</v>
      </c>
      <c r="V42" s="42">
        <f t="shared" si="26"/>
        <v>49</v>
      </c>
      <c r="W42" s="603">
        <f t="shared" si="4"/>
        <v>78</v>
      </c>
    </row>
    <row r="43" spans="1:23" ht="30" customHeight="1" x14ac:dyDescent="0.15">
      <c r="A43" s="40">
        <v>40</v>
      </c>
      <c r="B43" s="592" t="s">
        <v>842</v>
      </c>
      <c r="C43" s="43">
        <v>0</v>
      </c>
      <c r="D43" s="44">
        <v>0</v>
      </c>
      <c r="E43" s="41">
        <v>1</v>
      </c>
      <c r="F43" s="42">
        <v>1</v>
      </c>
      <c r="G43" s="43">
        <v>35</v>
      </c>
      <c r="H43" s="44">
        <v>70</v>
      </c>
      <c r="I43" s="41">
        <v>54</v>
      </c>
      <c r="J43" s="42">
        <v>81</v>
      </c>
      <c r="K43" s="43">
        <v>25</v>
      </c>
      <c r="L43" s="44">
        <v>55</v>
      </c>
      <c r="M43" s="41">
        <v>9</v>
      </c>
      <c r="N43" s="42">
        <v>16</v>
      </c>
      <c r="O43" s="43">
        <v>1</v>
      </c>
      <c r="P43" s="44">
        <v>1</v>
      </c>
      <c r="Q43" s="41">
        <v>0</v>
      </c>
      <c r="R43" s="42">
        <v>0</v>
      </c>
      <c r="S43" s="43">
        <v>0</v>
      </c>
      <c r="T43" s="44">
        <v>0</v>
      </c>
      <c r="U43" s="41">
        <f t="shared" si="25"/>
        <v>125</v>
      </c>
      <c r="V43" s="42">
        <f t="shared" si="26"/>
        <v>224</v>
      </c>
      <c r="W43" s="603">
        <f t="shared" si="4"/>
        <v>349</v>
      </c>
    </row>
    <row r="44" spans="1:23" ht="30" customHeight="1" x14ac:dyDescent="0.15">
      <c r="A44" s="40">
        <v>41</v>
      </c>
      <c r="B44" s="592" t="s">
        <v>843</v>
      </c>
      <c r="C44" s="43">
        <v>0</v>
      </c>
      <c r="D44" s="44">
        <v>0</v>
      </c>
      <c r="E44" s="41">
        <v>1</v>
      </c>
      <c r="F44" s="42">
        <v>0</v>
      </c>
      <c r="G44" s="43">
        <v>20</v>
      </c>
      <c r="H44" s="44">
        <v>21</v>
      </c>
      <c r="I44" s="41">
        <v>13</v>
      </c>
      <c r="J44" s="42">
        <v>19</v>
      </c>
      <c r="K44" s="43">
        <v>3</v>
      </c>
      <c r="L44" s="44">
        <v>6</v>
      </c>
      <c r="M44" s="41">
        <v>1</v>
      </c>
      <c r="N44" s="42">
        <v>0</v>
      </c>
      <c r="O44" s="43">
        <v>0</v>
      </c>
      <c r="P44" s="44">
        <v>0</v>
      </c>
      <c r="Q44" s="41">
        <v>0</v>
      </c>
      <c r="R44" s="42">
        <v>0</v>
      </c>
      <c r="S44" s="43">
        <v>0</v>
      </c>
      <c r="T44" s="44">
        <v>0</v>
      </c>
      <c r="U44" s="41">
        <f t="shared" si="25"/>
        <v>38</v>
      </c>
      <c r="V44" s="42">
        <f t="shared" si="26"/>
        <v>46</v>
      </c>
      <c r="W44" s="603">
        <f t="shared" si="4"/>
        <v>84</v>
      </c>
    </row>
    <row r="45" spans="1:23" ht="30" customHeight="1" thickBot="1" x14ac:dyDescent="0.2">
      <c r="A45" s="45"/>
      <c r="B45" s="593" t="s">
        <v>150</v>
      </c>
      <c r="C45" s="599">
        <f>SUM(C4:C44)</f>
        <v>52</v>
      </c>
      <c r="D45" s="591">
        <f t="shared" ref="D45:W45" si="27">SUM(D4:D44)</f>
        <v>28</v>
      </c>
      <c r="E45" s="46">
        <f t="shared" ref="E45:T45" si="28">SUM(E4:E44)</f>
        <v>217</v>
      </c>
      <c r="F45" s="602">
        <f t="shared" si="28"/>
        <v>186</v>
      </c>
      <c r="G45" s="599">
        <f t="shared" si="28"/>
        <v>6809</v>
      </c>
      <c r="H45" s="591">
        <f t="shared" si="28"/>
        <v>8708</v>
      </c>
      <c r="I45" s="46">
        <f t="shared" si="28"/>
        <v>4387</v>
      </c>
      <c r="J45" s="602">
        <f t="shared" si="28"/>
        <v>6558</v>
      </c>
      <c r="K45" s="599">
        <f t="shared" si="28"/>
        <v>1460</v>
      </c>
      <c r="L45" s="591">
        <f t="shared" si="28"/>
        <v>3057</v>
      </c>
      <c r="M45" s="46">
        <f t="shared" si="28"/>
        <v>476</v>
      </c>
      <c r="N45" s="602">
        <f t="shared" si="28"/>
        <v>1053</v>
      </c>
      <c r="O45" s="599">
        <f t="shared" si="28"/>
        <v>75</v>
      </c>
      <c r="P45" s="591">
        <f t="shared" si="28"/>
        <v>246</v>
      </c>
      <c r="Q45" s="46">
        <f t="shared" si="28"/>
        <v>8</v>
      </c>
      <c r="R45" s="602">
        <f t="shared" si="28"/>
        <v>32</v>
      </c>
      <c r="S45" s="599">
        <f t="shared" si="28"/>
        <v>2</v>
      </c>
      <c r="T45" s="591">
        <f t="shared" si="28"/>
        <v>5</v>
      </c>
      <c r="U45" s="46">
        <f t="shared" si="27"/>
        <v>13486</v>
      </c>
      <c r="V45" s="602">
        <f t="shared" si="27"/>
        <v>19873</v>
      </c>
      <c r="W45" s="604">
        <f t="shared" si="27"/>
        <v>33359</v>
      </c>
    </row>
    <row r="46" spans="1:23" x14ac:dyDescent="0.15">
      <c r="W46" s="47"/>
    </row>
    <row r="47" spans="1:23" x14ac:dyDescent="0.15">
      <c r="W47" s="47"/>
    </row>
    <row r="48" spans="1:23" x14ac:dyDescent="0.15">
      <c r="W48" s="9"/>
    </row>
  </sheetData>
  <mergeCells count="13">
    <mergeCell ref="U2:V2"/>
    <mergeCell ref="W2:W3"/>
    <mergeCell ref="I2:J2"/>
    <mergeCell ref="K2:L2"/>
    <mergeCell ref="M2:N2"/>
    <mergeCell ref="O2:P2"/>
    <mergeCell ref="Q2:R2"/>
    <mergeCell ref="S2:T2"/>
    <mergeCell ref="G2:H2"/>
    <mergeCell ref="A2:A3"/>
    <mergeCell ref="B2:B3"/>
    <mergeCell ref="C2:D2"/>
    <mergeCell ref="E2:F2"/>
  </mergeCells>
  <phoneticPr fontId="16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589"/>
  <sheetViews>
    <sheetView zoomScale="80" zoomScaleNormal="80" workbookViewId="0"/>
  </sheetViews>
  <sheetFormatPr defaultRowHeight="13.5" x14ac:dyDescent="0.15"/>
  <cols>
    <col min="1" max="1" width="9" style="607"/>
    <col min="2" max="2" width="9" style="608"/>
    <col min="3" max="3" width="9" style="607" hidden="1" customWidth="1"/>
    <col min="4" max="6" width="13.75" style="607" customWidth="1"/>
    <col min="7" max="9" width="9" style="607"/>
    <col min="10" max="10" width="9" style="607" customWidth="1"/>
    <col min="11" max="16384" width="9" style="607"/>
  </cols>
  <sheetData>
    <row r="1" spans="1:14" ht="19.5" customHeight="1" x14ac:dyDescent="0.15">
      <c r="A1" s="607" t="s">
        <v>906</v>
      </c>
      <c r="D1" s="607" t="s">
        <v>844</v>
      </c>
      <c r="F1" s="607" t="s">
        <v>845</v>
      </c>
      <c r="G1" s="48">
        <f>H26</f>
        <v>33359</v>
      </c>
      <c r="H1" s="607" t="s">
        <v>846</v>
      </c>
    </row>
    <row r="2" spans="1:14" ht="19.5" customHeight="1" x14ac:dyDescent="0.15"/>
    <row r="3" spans="1:14" ht="19.5" customHeight="1" x14ac:dyDescent="0.15">
      <c r="A3" s="607" t="s">
        <v>847</v>
      </c>
      <c r="K3" s="607" t="s">
        <v>92</v>
      </c>
    </row>
    <row r="4" spans="1:14" ht="19.5" customHeight="1" x14ac:dyDescent="0.15">
      <c r="A4" s="659" t="s">
        <v>0</v>
      </c>
      <c r="B4" s="659" t="s">
        <v>1</v>
      </c>
      <c r="C4" s="659" t="s">
        <v>2</v>
      </c>
      <c r="D4" s="609"/>
      <c r="E4" s="660" t="s">
        <v>8</v>
      </c>
      <c r="F4" s="663" t="s">
        <v>3</v>
      </c>
      <c r="G4" s="662" t="s">
        <v>4</v>
      </c>
      <c r="H4" s="662" t="s">
        <v>5</v>
      </c>
      <c r="I4" s="662" t="s">
        <v>6</v>
      </c>
      <c r="M4" s="607" t="s">
        <v>89</v>
      </c>
    </row>
    <row r="5" spans="1:14" ht="19.5" customHeight="1" x14ac:dyDescent="0.35">
      <c r="A5" s="659"/>
      <c r="B5" s="659"/>
      <c r="C5" s="659"/>
      <c r="D5" s="610" t="s">
        <v>7</v>
      </c>
      <c r="E5" s="661"/>
      <c r="F5" s="663"/>
      <c r="G5" s="662"/>
      <c r="H5" s="662"/>
      <c r="I5" s="662"/>
      <c r="L5" s="11"/>
      <c r="M5" s="11"/>
      <c r="N5" s="11"/>
    </row>
    <row r="6" spans="1:14" ht="19.5" customHeight="1" x14ac:dyDescent="0.35">
      <c r="A6" s="664" t="s">
        <v>9</v>
      </c>
      <c r="B6" s="560" t="s">
        <v>10</v>
      </c>
      <c r="C6" s="24" t="s">
        <v>907</v>
      </c>
      <c r="D6" s="452">
        <v>5</v>
      </c>
      <c r="E6" s="452">
        <v>33</v>
      </c>
      <c r="F6" s="452">
        <v>19</v>
      </c>
      <c r="G6" s="452">
        <v>0</v>
      </c>
      <c r="H6" s="452">
        <v>52</v>
      </c>
      <c r="I6" s="543">
        <v>24.2</v>
      </c>
      <c r="L6" s="72"/>
      <c r="M6" s="11"/>
      <c r="N6" s="11"/>
    </row>
    <row r="7" spans="1:14" ht="19.5" customHeight="1" x14ac:dyDescent="0.35">
      <c r="A7" s="665"/>
      <c r="B7" s="560" t="s">
        <v>11</v>
      </c>
      <c r="C7" s="24" t="s">
        <v>907</v>
      </c>
      <c r="D7" s="452">
        <v>17</v>
      </c>
      <c r="E7" s="452">
        <v>109</v>
      </c>
      <c r="F7" s="452">
        <v>108</v>
      </c>
      <c r="G7" s="452">
        <v>0</v>
      </c>
      <c r="H7" s="452">
        <v>217</v>
      </c>
      <c r="I7" s="543">
        <v>25.1</v>
      </c>
      <c r="L7" s="12"/>
      <c r="M7" s="12"/>
      <c r="N7" s="12"/>
    </row>
    <row r="8" spans="1:14" ht="19.5" customHeight="1" x14ac:dyDescent="0.35">
      <c r="A8" s="665"/>
      <c r="B8" s="560" t="s">
        <v>12</v>
      </c>
      <c r="C8" s="24" t="s">
        <v>907</v>
      </c>
      <c r="D8" s="452">
        <v>443</v>
      </c>
      <c r="E8" s="452">
        <v>3962</v>
      </c>
      <c r="F8" s="452">
        <v>2847</v>
      </c>
      <c r="G8" s="452">
        <v>0</v>
      </c>
      <c r="H8" s="452">
        <v>6809</v>
      </c>
      <c r="I8" s="543">
        <v>24.5</v>
      </c>
    </row>
    <row r="9" spans="1:14" ht="19.5" customHeight="1" x14ac:dyDescent="0.35">
      <c r="A9" s="665"/>
      <c r="B9" s="560" t="s">
        <v>13</v>
      </c>
      <c r="C9" s="24" t="s">
        <v>907</v>
      </c>
      <c r="D9" s="452">
        <v>440</v>
      </c>
      <c r="E9" s="452">
        <v>2845</v>
      </c>
      <c r="F9" s="452">
        <v>1542</v>
      </c>
      <c r="G9" s="452">
        <v>0</v>
      </c>
      <c r="H9" s="452">
        <v>4387</v>
      </c>
      <c r="I9" s="543">
        <v>23.9</v>
      </c>
    </row>
    <row r="10" spans="1:14" ht="19.5" customHeight="1" x14ac:dyDescent="0.35">
      <c r="A10" s="665"/>
      <c r="B10" s="560" t="s">
        <v>14</v>
      </c>
      <c r="C10" s="24" t="s">
        <v>907</v>
      </c>
      <c r="D10" s="452">
        <v>228</v>
      </c>
      <c r="E10" s="452">
        <v>1035</v>
      </c>
      <c r="F10" s="452">
        <v>424</v>
      </c>
      <c r="G10" s="452">
        <v>1</v>
      </c>
      <c r="H10" s="452">
        <v>1460</v>
      </c>
      <c r="I10" s="543">
        <v>23.3</v>
      </c>
    </row>
    <row r="11" spans="1:14" ht="19.5" customHeight="1" x14ac:dyDescent="0.35">
      <c r="A11" s="665"/>
      <c r="B11" s="560" t="s">
        <v>15</v>
      </c>
      <c r="C11" s="24" t="s">
        <v>907</v>
      </c>
      <c r="D11" s="452">
        <v>75</v>
      </c>
      <c r="E11" s="452">
        <v>359</v>
      </c>
      <c r="F11" s="452">
        <v>117</v>
      </c>
      <c r="G11" s="452">
        <v>0</v>
      </c>
      <c r="H11" s="452">
        <v>476</v>
      </c>
      <c r="I11" s="543">
        <v>22.9</v>
      </c>
    </row>
    <row r="12" spans="1:14" ht="19.5" customHeight="1" x14ac:dyDescent="0.35">
      <c r="A12" s="665"/>
      <c r="B12" s="560" t="s">
        <v>16</v>
      </c>
      <c r="C12" s="24" t="s">
        <v>907</v>
      </c>
      <c r="D12" s="452">
        <v>25</v>
      </c>
      <c r="E12" s="452">
        <v>63</v>
      </c>
      <c r="F12" s="452">
        <v>12</v>
      </c>
      <c r="G12" s="452">
        <v>0</v>
      </c>
      <c r="H12" s="452">
        <v>75</v>
      </c>
      <c r="I12" s="543">
        <v>21.4</v>
      </c>
    </row>
    <row r="13" spans="1:14" ht="19.5" customHeight="1" x14ac:dyDescent="0.35">
      <c r="A13" s="665"/>
      <c r="B13" s="560" t="s">
        <v>17</v>
      </c>
      <c r="C13" s="24" t="s">
        <v>907</v>
      </c>
      <c r="D13" s="452">
        <v>2</v>
      </c>
      <c r="E13" s="452">
        <v>8</v>
      </c>
      <c r="F13" s="452">
        <v>0</v>
      </c>
      <c r="G13" s="452">
        <v>0</v>
      </c>
      <c r="H13" s="452">
        <v>8</v>
      </c>
      <c r="I13" s="543">
        <v>21.1</v>
      </c>
      <c r="M13" s="607" t="s">
        <v>90</v>
      </c>
    </row>
    <row r="14" spans="1:14" ht="19.5" customHeight="1" x14ac:dyDescent="0.35">
      <c r="A14" s="665"/>
      <c r="B14" s="560" t="s">
        <v>18</v>
      </c>
      <c r="C14" s="24" t="s">
        <v>907</v>
      </c>
      <c r="D14" s="452">
        <v>0</v>
      </c>
      <c r="E14" s="452">
        <v>2</v>
      </c>
      <c r="F14" s="452">
        <v>0</v>
      </c>
      <c r="G14" s="452">
        <v>0</v>
      </c>
      <c r="H14" s="452">
        <v>2</v>
      </c>
      <c r="I14" s="543">
        <v>22.6</v>
      </c>
    </row>
    <row r="15" spans="1:14" ht="19.5" customHeight="1" x14ac:dyDescent="0.35">
      <c r="A15" s="666"/>
      <c r="B15" s="561" t="s">
        <v>19</v>
      </c>
      <c r="C15" s="24" t="s">
        <v>907</v>
      </c>
      <c r="D15" s="452">
        <v>1235</v>
      </c>
      <c r="E15" s="452">
        <v>8416</v>
      </c>
      <c r="F15" s="452">
        <v>5069</v>
      </c>
      <c r="G15" s="452">
        <v>1</v>
      </c>
      <c r="H15" s="452">
        <v>13486</v>
      </c>
      <c r="I15" s="543">
        <v>24.1</v>
      </c>
    </row>
    <row r="16" spans="1:14" ht="19.5" customHeight="1" x14ac:dyDescent="0.35">
      <c r="A16" s="656" t="s">
        <v>20</v>
      </c>
      <c r="B16" s="560" t="s">
        <v>10</v>
      </c>
      <c r="C16" s="24" t="s">
        <v>907</v>
      </c>
      <c r="D16" s="452">
        <v>6</v>
      </c>
      <c r="E16" s="452">
        <v>19</v>
      </c>
      <c r="F16" s="452">
        <v>9</v>
      </c>
      <c r="G16" s="452">
        <v>0</v>
      </c>
      <c r="H16" s="452">
        <v>28</v>
      </c>
      <c r="I16" s="543">
        <v>23.6</v>
      </c>
    </row>
    <row r="17" spans="1:13" ht="19.5" customHeight="1" x14ac:dyDescent="0.35">
      <c r="A17" s="657"/>
      <c r="B17" s="560" t="s">
        <v>11</v>
      </c>
      <c r="C17" s="24" t="s">
        <v>907</v>
      </c>
      <c r="D17" s="452">
        <v>23</v>
      </c>
      <c r="E17" s="452">
        <v>117</v>
      </c>
      <c r="F17" s="452">
        <v>69</v>
      </c>
      <c r="G17" s="452">
        <v>0</v>
      </c>
      <c r="H17" s="452">
        <v>186</v>
      </c>
      <c r="I17" s="543">
        <v>24.5</v>
      </c>
    </row>
    <row r="18" spans="1:13" ht="19.5" customHeight="1" x14ac:dyDescent="0.35">
      <c r="A18" s="657"/>
      <c r="B18" s="560" t="s">
        <v>12</v>
      </c>
      <c r="C18" s="24" t="s">
        <v>907</v>
      </c>
      <c r="D18" s="452">
        <v>763</v>
      </c>
      <c r="E18" s="452">
        <v>4840</v>
      </c>
      <c r="F18" s="452">
        <v>3867</v>
      </c>
      <c r="G18" s="452">
        <v>1</v>
      </c>
      <c r="H18" s="452">
        <v>8708</v>
      </c>
      <c r="I18" s="543">
        <v>24.8</v>
      </c>
    </row>
    <row r="19" spans="1:13" ht="19.5" customHeight="1" x14ac:dyDescent="0.35">
      <c r="A19" s="657"/>
      <c r="B19" s="560" t="s">
        <v>13</v>
      </c>
      <c r="C19" s="24" t="s">
        <v>907</v>
      </c>
      <c r="D19" s="452">
        <v>675</v>
      </c>
      <c r="E19" s="452">
        <v>3727</v>
      </c>
      <c r="F19" s="452">
        <v>2831</v>
      </c>
      <c r="G19" s="452">
        <v>0</v>
      </c>
      <c r="H19" s="452">
        <v>6558</v>
      </c>
      <c r="I19" s="543">
        <v>24.6</v>
      </c>
    </row>
    <row r="20" spans="1:13" ht="19.5" customHeight="1" x14ac:dyDescent="0.35">
      <c r="A20" s="657"/>
      <c r="B20" s="560" t="s">
        <v>14</v>
      </c>
      <c r="C20" s="24" t="s">
        <v>907</v>
      </c>
      <c r="D20" s="452">
        <v>460</v>
      </c>
      <c r="E20" s="452">
        <v>2022</v>
      </c>
      <c r="F20" s="452">
        <v>1033</v>
      </c>
      <c r="G20" s="452">
        <v>2</v>
      </c>
      <c r="H20" s="452">
        <v>3057</v>
      </c>
      <c r="I20" s="543">
        <v>23.7</v>
      </c>
    </row>
    <row r="21" spans="1:13" ht="19.5" customHeight="1" x14ac:dyDescent="0.35">
      <c r="A21" s="657"/>
      <c r="B21" s="560" t="s">
        <v>15</v>
      </c>
      <c r="C21" s="24" t="s">
        <v>907</v>
      </c>
      <c r="D21" s="452">
        <v>213</v>
      </c>
      <c r="E21" s="452">
        <v>744</v>
      </c>
      <c r="F21" s="452">
        <v>308</v>
      </c>
      <c r="G21" s="452">
        <v>1</v>
      </c>
      <c r="H21" s="452">
        <v>1053</v>
      </c>
      <c r="I21" s="543">
        <v>23.2</v>
      </c>
    </row>
    <row r="22" spans="1:13" ht="19.5" customHeight="1" x14ac:dyDescent="0.35">
      <c r="A22" s="657"/>
      <c r="B22" s="560" t="s">
        <v>16</v>
      </c>
      <c r="C22" s="24" t="s">
        <v>907</v>
      </c>
      <c r="D22" s="452">
        <v>75</v>
      </c>
      <c r="E22" s="452">
        <v>192</v>
      </c>
      <c r="F22" s="452">
        <v>53</v>
      </c>
      <c r="G22" s="452">
        <v>1</v>
      </c>
      <c r="H22" s="452">
        <v>246</v>
      </c>
      <c r="I22" s="543">
        <v>22.2</v>
      </c>
      <c r="M22" s="607" t="s">
        <v>91</v>
      </c>
    </row>
    <row r="23" spans="1:13" ht="19.5" customHeight="1" x14ac:dyDescent="0.35">
      <c r="A23" s="657"/>
      <c r="B23" s="560" t="s">
        <v>17</v>
      </c>
      <c r="C23" s="24" t="s">
        <v>907</v>
      </c>
      <c r="D23" s="452">
        <v>16</v>
      </c>
      <c r="E23" s="452">
        <v>31</v>
      </c>
      <c r="F23" s="452">
        <v>1</v>
      </c>
      <c r="G23" s="452">
        <v>0</v>
      </c>
      <c r="H23" s="452">
        <v>32</v>
      </c>
      <c r="I23" s="543">
        <v>20.3</v>
      </c>
    </row>
    <row r="24" spans="1:13" ht="19.5" customHeight="1" x14ac:dyDescent="0.35">
      <c r="A24" s="657"/>
      <c r="B24" s="560" t="s">
        <v>18</v>
      </c>
      <c r="C24" s="24" t="s">
        <v>907</v>
      </c>
      <c r="D24" s="452">
        <v>3</v>
      </c>
      <c r="E24" s="452">
        <v>5</v>
      </c>
      <c r="F24" s="452">
        <v>0</v>
      </c>
      <c r="G24" s="452">
        <v>0</v>
      </c>
      <c r="H24" s="452">
        <v>5</v>
      </c>
      <c r="I24" s="543">
        <v>19.2</v>
      </c>
    </row>
    <row r="25" spans="1:13" ht="19.5" customHeight="1" x14ac:dyDescent="0.35">
      <c r="A25" s="658"/>
      <c r="B25" s="561" t="s">
        <v>19</v>
      </c>
      <c r="C25" s="26" t="s">
        <v>907</v>
      </c>
      <c r="D25" s="454">
        <v>2234</v>
      </c>
      <c r="E25" s="454">
        <v>11697</v>
      </c>
      <c r="F25" s="454">
        <v>8171</v>
      </c>
      <c r="G25" s="454">
        <v>5</v>
      </c>
      <c r="H25" s="454">
        <v>19873</v>
      </c>
      <c r="I25" s="544">
        <v>24.4</v>
      </c>
    </row>
    <row r="26" spans="1:13" ht="19.5" customHeight="1" x14ac:dyDescent="0.35">
      <c r="A26" s="26" t="s">
        <v>21</v>
      </c>
      <c r="B26" s="562"/>
      <c r="C26" s="26" t="s">
        <v>907</v>
      </c>
      <c r="D26" s="454">
        <v>3469</v>
      </c>
      <c r="E26" s="454">
        <v>20113</v>
      </c>
      <c r="F26" s="454">
        <v>13240</v>
      </c>
      <c r="G26" s="454">
        <v>6</v>
      </c>
      <c r="H26" s="454">
        <v>33359</v>
      </c>
      <c r="I26" s="544">
        <v>24.3</v>
      </c>
    </row>
    <row r="27" spans="1:13" ht="19.5" customHeight="1" x14ac:dyDescent="0.15"/>
    <row r="28" spans="1:13" ht="19.5" customHeight="1" x14ac:dyDescent="0.15"/>
    <row r="29" spans="1:13" ht="19.5" customHeight="1" x14ac:dyDescent="0.15"/>
    <row r="30" spans="1:13" ht="19.5" customHeight="1" x14ac:dyDescent="0.15"/>
    <row r="31" spans="1:13" ht="19.5" customHeight="1" x14ac:dyDescent="0.15">
      <c r="K31" s="607" t="s">
        <v>93</v>
      </c>
    </row>
    <row r="32" spans="1:13" ht="19.5" customHeight="1" x14ac:dyDescent="0.15">
      <c r="A32" s="607" t="s">
        <v>68</v>
      </c>
      <c r="M32" s="607" t="s">
        <v>89</v>
      </c>
    </row>
    <row r="33" spans="1:13" ht="37.5" customHeight="1" x14ac:dyDescent="0.35">
      <c r="A33" s="611" t="s">
        <v>0</v>
      </c>
      <c r="B33" s="611" t="s">
        <v>1</v>
      </c>
      <c r="C33" s="611" t="s">
        <v>2</v>
      </c>
      <c r="D33" s="611" t="s">
        <v>25</v>
      </c>
      <c r="E33" s="611" t="s">
        <v>24</v>
      </c>
      <c r="F33" s="611" t="s">
        <v>4</v>
      </c>
      <c r="G33" s="611" t="s">
        <v>5</v>
      </c>
      <c r="H33" s="611" t="s">
        <v>6</v>
      </c>
      <c r="M33" s="11"/>
    </row>
    <row r="34" spans="1:13" ht="19.5" customHeight="1" x14ac:dyDescent="0.35">
      <c r="A34" s="656" t="s">
        <v>9</v>
      </c>
      <c r="B34" s="560" t="s">
        <v>10</v>
      </c>
      <c r="C34" s="24" t="s">
        <v>908</v>
      </c>
      <c r="D34" s="452">
        <v>14</v>
      </c>
      <c r="E34" s="452">
        <v>17</v>
      </c>
      <c r="F34" s="452">
        <v>21</v>
      </c>
      <c r="G34" s="452">
        <v>52</v>
      </c>
      <c r="H34" s="543">
        <v>85.3</v>
      </c>
      <c r="M34" s="11"/>
    </row>
    <row r="35" spans="1:13" ht="19.5" customHeight="1" x14ac:dyDescent="0.35">
      <c r="A35" s="657"/>
      <c r="B35" s="560" t="s">
        <v>11</v>
      </c>
      <c r="C35" s="24" t="s">
        <v>908</v>
      </c>
      <c r="D35" s="452">
        <v>47</v>
      </c>
      <c r="E35" s="452">
        <v>94</v>
      </c>
      <c r="F35" s="452">
        <v>76</v>
      </c>
      <c r="G35" s="452">
        <v>217</v>
      </c>
      <c r="H35" s="543">
        <v>88.9</v>
      </c>
      <c r="M35" s="12"/>
    </row>
    <row r="36" spans="1:13" ht="19.5" customHeight="1" x14ac:dyDescent="0.35">
      <c r="A36" s="657"/>
      <c r="B36" s="560" t="s">
        <v>12</v>
      </c>
      <c r="C36" s="24" t="s">
        <v>908</v>
      </c>
      <c r="D36" s="452">
        <v>989</v>
      </c>
      <c r="E36" s="452">
        <v>1741</v>
      </c>
      <c r="F36" s="452">
        <v>4079</v>
      </c>
      <c r="G36" s="452">
        <v>6809</v>
      </c>
      <c r="H36" s="543">
        <v>87.6</v>
      </c>
    </row>
    <row r="37" spans="1:13" ht="19.5" customHeight="1" x14ac:dyDescent="0.35">
      <c r="A37" s="657"/>
      <c r="B37" s="560" t="s">
        <v>13</v>
      </c>
      <c r="C37" s="24" t="s">
        <v>908</v>
      </c>
      <c r="D37" s="452">
        <v>599</v>
      </c>
      <c r="E37" s="452">
        <v>780</v>
      </c>
      <c r="F37" s="452">
        <v>3008</v>
      </c>
      <c r="G37" s="452">
        <v>4387</v>
      </c>
      <c r="H37" s="543">
        <v>86.4</v>
      </c>
    </row>
    <row r="38" spans="1:13" ht="19.5" customHeight="1" x14ac:dyDescent="0.35">
      <c r="A38" s="657"/>
      <c r="B38" s="560" t="s">
        <v>14</v>
      </c>
      <c r="C38" s="24" t="s">
        <v>908</v>
      </c>
      <c r="D38" s="452">
        <v>202</v>
      </c>
      <c r="E38" s="452">
        <v>286</v>
      </c>
      <c r="F38" s="452">
        <v>972</v>
      </c>
      <c r="G38" s="452">
        <v>1460</v>
      </c>
      <c r="H38" s="543">
        <v>86.1</v>
      </c>
    </row>
    <row r="39" spans="1:13" ht="19.5" customHeight="1" x14ac:dyDescent="0.35">
      <c r="A39" s="657"/>
      <c r="B39" s="560" t="s">
        <v>15</v>
      </c>
      <c r="C39" s="24" t="s">
        <v>908</v>
      </c>
      <c r="D39" s="452">
        <v>66</v>
      </c>
      <c r="E39" s="452">
        <v>69</v>
      </c>
      <c r="F39" s="452">
        <v>341</v>
      </c>
      <c r="G39" s="452">
        <v>476</v>
      </c>
      <c r="H39" s="543">
        <v>84.6</v>
      </c>
    </row>
    <row r="40" spans="1:13" ht="19.5" customHeight="1" x14ac:dyDescent="0.35">
      <c r="A40" s="657"/>
      <c r="B40" s="560" t="s">
        <v>16</v>
      </c>
      <c r="C40" s="24" t="s">
        <v>908</v>
      </c>
      <c r="D40" s="452">
        <v>15</v>
      </c>
      <c r="E40" s="452">
        <v>7</v>
      </c>
      <c r="F40" s="452">
        <v>53</v>
      </c>
      <c r="G40" s="452">
        <v>75</v>
      </c>
      <c r="H40" s="543">
        <v>80.8</v>
      </c>
    </row>
    <row r="41" spans="1:13" ht="19.5" customHeight="1" x14ac:dyDescent="0.35">
      <c r="A41" s="657"/>
      <c r="B41" s="560" t="s">
        <v>17</v>
      </c>
      <c r="C41" s="24" t="s">
        <v>908</v>
      </c>
      <c r="D41" s="452">
        <v>1</v>
      </c>
      <c r="E41" s="452">
        <v>1</v>
      </c>
      <c r="F41" s="452">
        <v>6</v>
      </c>
      <c r="G41" s="452">
        <v>8</v>
      </c>
      <c r="H41" s="543">
        <v>79.8</v>
      </c>
      <c r="M41" s="607" t="s">
        <v>90</v>
      </c>
    </row>
    <row r="42" spans="1:13" ht="19.5" customHeight="1" x14ac:dyDescent="0.35">
      <c r="A42" s="657"/>
      <c r="B42" s="560" t="s">
        <v>18</v>
      </c>
      <c r="C42" s="24" t="s">
        <v>908</v>
      </c>
      <c r="D42" s="452">
        <v>0</v>
      </c>
      <c r="E42" s="452">
        <v>0</v>
      </c>
      <c r="F42" s="452">
        <v>2</v>
      </c>
      <c r="G42" s="452">
        <v>2</v>
      </c>
      <c r="H42" s="543" t="s">
        <v>115</v>
      </c>
    </row>
    <row r="43" spans="1:13" ht="19.5" customHeight="1" x14ac:dyDescent="0.35">
      <c r="A43" s="658"/>
      <c r="B43" s="561" t="s">
        <v>19</v>
      </c>
      <c r="C43" s="24" t="s">
        <v>908</v>
      </c>
      <c r="D43" s="452">
        <v>1933</v>
      </c>
      <c r="E43" s="452">
        <v>2995</v>
      </c>
      <c r="F43" s="452">
        <v>8558</v>
      </c>
      <c r="G43" s="452">
        <v>13486</v>
      </c>
      <c r="H43" s="543">
        <v>87</v>
      </c>
    </row>
    <row r="44" spans="1:13" ht="19.5" customHeight="1" x14ac:dyDescent="0.35">
      <c r="A44" s="656" t="s">
        <v>20</v>
      </c>
      <c r="B44" s="560" t="s">
        <v>10</v>
      </c>
      <c r="C44" s="24" t="s">
        <v>908</v>
      </c>
      <c r="D44" s="452">
        <v>10</v>
      </c>
      <c r="E44" s="452">
        <v>7</v>
      </c>
      <c r="F44" s="452">
        <v>11</v>
      </c>
      <c r="G44" s="452">
        <v>28</v>
      </c>
      <c r="H44" s="543">
        <v>85</v>
      </c>
    </row>
    <row r="45" spans="1:13" ht="19.5" customHeight="1" x14ac:dyDescent="0.35">
      <c r="A45" s="657"/>
      <c r="B45" s="560" t="s">
        <v>11</v>
      </c>
      <c r="C45" s="24" t="s">
        <v>908</v>
      </c>
      <c r="D45" s="452">
        <v>70</v>
      </c>
      <c r="E45" s="452">
        <v>44</v>
      </c>
      <c r="F45" s="452">
        <v>72</v>
      </c>
      <c r="G45" s="452">
        <v>186</v>
      </c>
      <c r="H45" s="543">
        <v>87.1</v>
      </c>
    </row>
    <row r="46" spans="1:13" ht="19.5" customHeight="1" x14ac:dyDescent="0.35">
      <c r="A46" s="657"/>
      <c r="B46" s="560" t="s">
        <v>12</v>
      </c>
      <c r="C46" s="24" t="s">
        <v>908</v>
      </c>
      <c r="D46" s="452">
        <v>1971</v>
      </c>
      <c r="E46" s="452">
        <v>1366</v>
      </c>
      <c r="F46" s="452">
        <v>5371</v>
      </c>
      <c r="G46" s="452">
        <v>8708</v>
      </c>
      <c r="H46" s="543">
        <v>87.8</v>
      </c>
    </row>
    <row r="47" spans="1:13" ht="19.5" customHeight="1" x14ac:dyDescent="0.35">
      <c r="A47" s="657"/>
      <c r="B47" s="560" t="s">
        <v>13</v>
      </c>
      <c r="C47" s="24" t="s">
        <v>908</v>
      </c>
      <c r="D47" s="452">
        <v>1263</v>
      </c>
      <c r="E47" s="452">
        <v>920</v>
      </c>
      <c r="F47" s="452">
        <v>4375</v>
      </c>
      <c r="G47" s="452">
        <v>6558</v>
      </c>
      <c r="H47" s="543">
        <v>87.8</v>
      </c>
    </row>
    <row r="48" spans="1:13" ht="19.5" customHeight="1" x14ac:dyDescent="0.35">
      <c r="A48" s="657"/>
      <c r="B48" s="560" t="s">
        <v>14</v>
      </c>
      <c r="C48" s="24" t="s">
        <v>908</v>
      </c>
      <c r="D48" s="452">
        <v>589</v>
      </c>
      <c r="E48" s="452">
        <v>371</v>
      </c>
      <c r="F48" s="452">
        <v>2097</v>
      </c>
      <c r="G48" s="452">
        <v>3057</v>
      </c>
      <c r="H48" s="543">
        <v>86.9</v>
      </c>
    </row>
    <row r="49" spans="1:13" ht="19.5" customHeight="1" x14ac:dyDescent="0.35">
      <c r="A49" s="657"/>
      <c r="B49" s="560" t="s">
        <v>15</v>
      </c>
      <c r="C49" s="24" t="s">
        <v>908</v>
      </c>
      <c r="D49" s="452">
        <v>225</v>
      </c>
      <c r="E49" s="452">
        <v>150</v>
      </c>
      <c r="F49" s="452">
        <v>678</v>
      </c>
      <c r="G49" s="452">
        <v>1053</v>
      </c>
      <c r="H49" s="543">
        <v>86.2</v>
      </c>
    </row>
    <row r="50" spans="1:13" ht="19.5" customHeight="1" x14ac:dyDescent="0.35">
      <c r="A50" s="657"/>
      <c r="B50" s="560" t="s">
        <v>16</v>
      </c>
      <c r="C50" s="24" t="s">
        <v>908</v>
      </c>
      <c r="D50" s="452">
        <v>71</v>
      </c>
      <c r="E50" s="452">
        <v>35</v>
      </c>
      <c r="F50" s="452">
        <v>140</v>
      </c>
      <c r="G50" s="452">
        <v>246</v>
      </c>
      <c r="H50" s="543">
        <v>84.6</v>
      </c>
      <c r="M50" s="607" t="s">
        <v>91</v>
      </c>
    </row>
    <row r="51" spans="1:13" ht="19.5" customHeight="1" x14ac:dyDescent="0.35">
      <c r="A51" s="657"/>
      <c r="B51" s="560" t="s">
        <v>17</v>
      </c>
      <c r="C51" s="24" t="s">
        <v>908</v>
      </c>
      <c r="D51" s="452">
        <v>14</v>
      </c>
      <c r="E51" s="452">
        <v>4</v>
      </c>
      <c r="F51" s="452">
        <v>14</v>
      </c>
      <c r="G51" s="452">
        <v>32</v>
      </c>
      <c r="H51" s="543">
        <v>81.2</v>
      </c>
    </row>
    <row r="52" spans="1:13" ht="19.5" customHeight="1" x14ac:dyDescent="0.35">
      <c r="A52" s="657"/>
      <c r="B52" s="560" t="s">
        <v>18</v>
      </c>
      <c r="C52" s="24" t="s">
        <v>908</v>
      </c>
      <c r="D52" s="452">
        <v>2</v>
      </c>
      <c r="E52" s="452">
        <v>0</v>
      </c>
      <c r="F52" s="452">
        <v>3</v>
      </c>
      <c r="G52" s="452">
        <v>5</v>
      </c>
      <c r="H52" s="543">
        <v>81</v>
      </c>
    </row>
    <row r="53" spans="1:13" ht="19.5" customHeight="1" x14ac:dyDescent="0.35">
      <c r="A53" s="658"/>
      <c r="B53" s="561" t="s">
        <v>19</v>
      </c>
      <c r="C53" s="24" t="s">
        <v>908</v>
      </c>
      <c r="D53" s="452">
        <v>4215</v>
      </c>
      <c r="E53" s="452">
        <v>2897</v>
      </c>
      <c r="F53" s="452">
        <v>12761</v>
      </c>
      <c r="G53" s="452">
        <v>19873</v>
      </c>
      <c r="H53" s="543">
        <v>87.5</v>
      </c>
    </row>
    <row r="54" spans="1:13" ht="19.5" customHeight="1" x14ac:dyDescent="0.35">
      <c r="A54" s="26" t="s">
        <v>21</v>
      </c>
      <c r="B54" s="562"/>
      <c r="C54" s="26" t="s">
        <v>908</v>
      </c>
      <c r="D54" s="454">
        <v>6148</v>
      </c>
      <c r="E54" s="454">
        <v>5892</v>
      </c>
      <c r="F54" s="454">
        <v>21319</v>
      </c>
      <c r="G54" s="454">
        <v>33359</v>
      </c>
      <c r="H54" s="544">
        <v>87.3</v>
      </c>
    </row>
    <row r="55" spans="1:13" ht="19.5" customHeight="1" x14ac:dyDescent="0.35">
      <c r="A55" s="13"/>
      <c r="B55" s="490"/>
      <c r="C55" s="13"/>
      <c r="D55" s="14"/>
      <c r="E55" s="14"/>
      <c r="F55" s="14"/>
      <c r="G55" s="14"/>
      <c r="H55" s="17"/>
    </row>
    <row r="56" spans="1:13" ht="19.5" customHeight="1" x14ac:dyDescent="0.35">
      <c r="A56" s="13"/>
      <c r="B56" s="490"/>
      <c r="C56" s="13"/>
      <c r="D56" s="14"/>
      <c r="E56" s="14"/>
      <c r="F56" s="14"/>
      <c r="G56" s="14"/>
      <c r="H56" s="17"/>
    </row>
    <row r="57" spans="1:13" ht="19.5" customHeight="1" x14ac:dyDescent="0.35">
      <c r="A57" s="13"/>
      <c r="B57" s="490"/>
      <c r="C57" s="13"/>
      <c r="D57" s="14"/>
      <c r="E57" s="14"/>
      <c r="F57" s="14"/>
      <c r="G57" s="14"/>
      <c r="H57" s="17"/>
    </row>
    <row r="58" spans="1:13" ht="19.5" customHeight="1" x14ac:dyDescent="0.35">
      <c r="A58" s="13"/>
      <c r="B58" s="490"/>
      <c r="C58" s="13"/>
      <c r="D58" s="14"/>
      <c r="E58" s="14"/>
      <c r="F58" s="14"/>
      <c r="G58" s="14"/>
      <c r="H58" s="17"/>
      <c r="L58" s="612"/>
    </row>
    <row r="59" spans="1:13" s="608" customFormat="1" ht="19.5" customHeight="1" x14ac:dyDescent="0.15">
      <c r="A59" s="607"/>
      <c r="C59" s="607"/>
      <c r="D59" s="607"/>
      <c r="E59" s="607"/>
      <c r="F59" s="607"/>
      <c r="G59" s="607"/>
      <c r="H59" s="607"/>
      <c r="I59" s="607"/>
      <c r="J59" s="612"/>
      <c r="K59" s="612" t="s">
        <v>94</v>
      </c>
    </row>
    <row r="60" spans="1:13" ht="19.5" customHeight="1" x14ac:dyDescent="0.15">
      <c r="A60" s="607" t="s">
        <v>70</v>
      </c>
      <c r="J60" s="608"/>
      <c r="M60" s="607" t="s">
        <v>89</v>
      </c>
    </row>
    <row r="61" spans="1:13" ht="39.75" customHeight="1" x14ac:dyDescent="0.35">
      <c r="A61" s="611" t="s">
        <v>0</v>
      </c>
      <c r="B61" s="611" t="s">
        <v>1</v>
      </c>
      <c r="C61" s="611" t="s">
        <v>2</v>
      </c>
      <c r="D61" s="611" t="s">
        <v>38</v>
      </c>
      <c r="E61" s="611" t="s">
        <v>37</v>
      </c>
      <c r="F61" s="611" t="s">
        <v>36</v>
      </c>
      <c r="G61" s="611" t="s">
        <v>4</v>
      </c>
      <c r="H61" s="611" t="s">
        <v>5</v>
      </c>
      <c r="I61" s="611" t="s">
        <v>6</v>
      </c>
      <c r="M61" s="11"/>
    </row>
    <row r="62" spans="1:13" ht="19.5" customHeight="1" x14ac:dyDescent="0.35">
      <c r="A62" s="656" t="s">
        <v>9</v>
      </c>
      <c r="B62" s="560" t="s">
        <v>10</v>
      </c>
      <c r="C62" s="24" t="s">
        <v>909</v>
      </c>
      <c r="D62" s="452">
        <v>26</v>
      </c>
      <c r="E62" s="452">
        <v>10</v>
      </c>
      <c r="F62" s="452">
        <v>16</v>
      </c>
      <c r="G62" s="452">
        <v>0</v>
      </c>
      <c r="H62" s="452">
        <v>52</v>
      </c>
      <c r="I62" s="543">
        <v>128.19999999999999</v>
      </c>
      <c r="M62" s="11"/>
    </row>
    <row r="63" spans="1:13" ht="19.5" customHeight="1" x14ac:dyDescent="0.35">
      <c r="A63" s="657"/>
      <c r="B63" s="560" t="s">
        <v>11</v>
      </c>
      <c r="C63" s="24" t="s">
        <v>909</v>
      </c>
      <c r="D63" s="452">
        <v>112</v>
      </c>
      <c r="E63" s="452">
        <v>53</v>
      </c>
      <c r="F63" s="452">
        <v>52</v>
      </c>
      <c r="G63" s="452">
        <v>0</v>
      </c>
      <c r="H63" s="452">
        <v>217</v>
      </c>
      <c r="I63" s="543">
        <v>129.30000000000001</v>
      </c>
      <c r="M63" s="12"/>
    </row>
    <row r="64" spans="1:13" ht="19.5" customHeight="1" x14ac:dyDescent="0.35">
      <c r="A64" s="657"/>
      <c r="B64" s="560" t="s">
        <v>12</v>
      </c>
      <c r="C64" s="24" t="s">
        <v>909</v>
      </c>
      <c r="D64" s="452">
        <v>2835</v>
      </c>
      <c r="E64" s="452">
        <v>1747</v>
      </c>
      <c r="F64" s="452">
        <v>2227</v>
      </c>
      <c r="G64" s="452">
        <v>0</v>
      </c>
      <c r="H64" s="452">
        <v>6809</v>
      </c>
      <c r="I64" s="543">
        <v>132.69999999999999</v>
      </c>
    </row>
    <row r="65" spans="1:13" ht="19.5" customHeight="1" x14ac:dyDescent="0.35">
      <c r="A65" s="657"/>
      <c r="B65" s="560" t="s">
        <v>13</v>
      </c>
      <c r="C65" s="24" t="s">
        <v>909</v>
      </c>
      <c r="D65" s="452">
        <v>1776</v>
      </c>
      <c r="E65" s="452">
        <v>1043</v>
      </c>
      <c r="F65" s="452">
        <v>1568</v>
      </c>
      <c r="G65" s="452">
        <v>0</v>
      </c>
      <c r="H65" s="452">
        <v>4387</v>
      </c>
      <c r="I65" s="543">
        <v>133.5</v>
      </c>
    </row>
    <row r="66" spans="1:13" ht="19.5" customHeight="1" x14ac:dyDescent="0.35">
      <c r="A66" s="657"/>
      <c r="B66" s="560" t="s">
        <v>14</v>
      </c>
      <c r="C66" s="24" t="s">
        <v>909</v>
      </c>
      <c r="D66" s="452">
        <v>619</v>
      </c>
      <c r="E66" s="452">
        <v>353</v>
      </c>
      <c r="F66" s="452">
        <v>488</v>
      </c>
      <c r="G66" s="452">
        <v>0</v>
      </c>
      <c r="H66" s="452">
        <v>1460</v>
      </c>
      <c r="I66" s="543">
        <v>132.5</v>
      </c>
    </row>
    <row r="67" spans="1:13" ht="19.5" customHeight="1" x14ac:dyDescent="0.35">
      <c r="A67" s="657"/>
      <c r="B67" s="560" t="s">
        <v>15</v>
      </c>
      <c r="C67" s="24" t="s">
        <v>909</v>
      </c>
      <c r="D67" s="452">
        <v>207</v>
      </c>
      <c r="E67" s="452">
        <v>103</v>
      </c>
      <c r="F67" s="452">
        <v>166</v>
      </c>
      <c r="G67" s="452">
        <v>0</v>
      </c>
      <c r="H67" s="452">
        <v>476</v>
      </c>
      <c r="I67" s="543">
        <v>131.80000000000001</v>
      </c>
    </row>
    <row r="68" spans="1:13" ht="19.5" customHeight="1" x14ac:dyDescent="0.35">
      <c r="A68" s="657"/>
      <c r="B68" s="560" t="s">
        <v>16</v>
      </c>
      <c r="C68" s="24" t="s">
        <v>909</v>
      </c>
      <c r="D68" s="452">
        <v>43</v>
      </c>
      <c r="E68" s="452">
        <v>16</v>
      </c>
      <c r="F68" s="452">
        <v>16</v>
      </c>
      <c r="G68" s="452">
        <v>0</v>
      </c>
      <c r="H68" s="452">
        <v>75</v>
      </c>
      <c r="I68" s="543">
        <v>127.6</v>
      </c>
    </row>
    <row r="69" spans="1:13" ht="19.5" customHeight="1" x14ac:dyDescent="0.35">
      <c r="A69" s="657"/>
      <c r="B69" s="560" t="s">
        <v>17</v>
      </c>
      <c r="C69" s="24" t="s">
        <v>909</v>
      </c>
      <c r="D69" s="452">
        <v>5</v>
      </c>
      <c r="E69" s="452">
        <v>2</v>
      </c>
      <c r="F69" s="452">
        <v>1</v>
      </c>
      <c r="G69" s="452">
        <v>0</v>
      </c>
      <c r="H69" s="452">
        <v>8</v>
      </c>
      <c r="I69" s="543">
        <v>125.3</v>
      </c>
      <c r="M69" s="607" t="s">
        <v>90</v>
      </c>
    </row>
    <row r="70" spans="1:13" ht="19.5" customHeight="1" x14ac:dyDescent="0.35">
      <c r="A70" s="657"/>
      <c r="B70" s="560" t="s">
        <v>18</v>
      </c>
      <c r="C70" s="24" t="s">
        <v>909</v>
      </c>
      <c r="D70" s="452">
        <v>1</v>
      </c>
      <c r="E70" s="452">
        <v>0</v>
      </c>
      <c r="F70" s="452">
        <v>1</v>
      </c>
      <c r="G70" s="452">
        <v>0</v>
      </c>
      <c r="H70" s="452">
        <v>2</v>
      </c>
      <c r="I70" s="543">
        <v>145</v>
      </c>
    </row>
    <row r="71" spans="1:13" ht="19.5" customHeight="1" x14ac:dyDescent="0.35">
      <c r="A71" s="658"/>
      <c r="B71" s="561" t="s">
        <v>19</v>
      </c>
      <c r="C71" s="24" t="s">
        <v>909</v>
      </c>
      <c r="D71" s="452">
        <v>5624</v>
      </c>
      <c r="E71" s="452">
        <v>3327</v>
      </c>
      <c r="F71" s="452">
        <v>4535</v>
      </c>
      <c r="G71" s="452">
        <v>0</v>
      </c>
      <c r="H71" s="452">
        <v>13486</v>
      </c>
      <c r="I71" s="543">
        <v>132.80000000000001</v>
      </c>
    </row>
    <row r="72" spans="1:13" ht="19.5" customHeight="1" x14ac:dyDescent="0.35">
      <c r="A72" s="656" t="s">
        <v>20</v>
      </c>
      <c r="B72" s="560" t="s">
        <v>10</v>
      </c>
      <c r="C72" s="24" t="s">
        <v>909</v>
      </c>
      <c r="D72" s="452">
        <v>16</v>
      </c>
      <c r="E72" s="452">
        <v>6</v>
      </c>
      <c r="F72" s="452">
        <v>6</v>
      </c>
      <c r="G72" s="452">
        <v>0</v>
      </c>
      <c r="H72" s="452">
        <v>28</v>
      </c>
      <c r="I72" s="543">
        <v>126</v>
      </c>
    </row>
    <row r="73" spans="1:13" ht="19.5" customHeight="1" x14ac:dyDescent="0.35">
      <c r="A73" s="657"/>
      <c r="B73" s="560" t="s">
        <v>11</v>
      </c>
      <c r="C73" s="24" t="s">
        <v>909</v>
      </c>
      <c r="D73" s="452">
        <v>95</v>
      </c>
      <c r="E73" s="452">
        <v>46</v>
      </c>
      <c r="F73" s="452">
        <v>45</v>
      </c>
      <c r="G73" s="452">
        <v>0</v>
      </c>
      <c r="H73" s="452">
        <v>186</v>
      </c>
      <c r="I73" s="543">
        <v>127.8</v>
      </c>
    </row>
    <row r="74" spans="1:13" ht="19.5" customHeight="1" x14ac:dyDescent="0.35">
      <c r="A74" s="657"/>
      <c r="B74" s="560" t="s">
        <v>12</v>
      </c>
      <c r="C74" s="24" t="s">
        <v>909</v>
      </c>
      <c r="D74" s="452">
        <v>3568</v>
      </c>
      <c r="E74" s="452">
        <v>2185</v>
      </c>
      <c r="F74" s="452">
        <v>2955</v>
      </c>
      <c r="G74" s="452">
        <v>0</v>
      </c>
      <c r="H74" s="452">
        <v>8708</v>
      </c>
      <c r="I74" s="543">
        <v>133</v>
      </c>
    </row>
    <row r="75" spans="1:13" ht="19.5" customHeight="1" x14ac:dyDescent="0.35">
      <c r="A75" s="657"/>
      <c r="B75" s="560" t="s">
        <v>13</v>
      </c>
      <c r="C75" s="24" t="s">
        <v>909</v>
      </c>
      <c r="D75" s="452">
        <v>2462</v>
      </c>
      <c r="E75" s="452">
        <v>1671</v>
      </c>
      <c r="F75" s="452">
        <v>2425</v>
      </c>
      <c r="G75" s="452">
        <v>0</v>
      </c>
      <c r="H75" s="452">
        <v>6558</v>
      </c>
      <c r="I75" s="543">
        <v>134.19999999999999</v>
      </c>
    </row>
    <row r="76" spans="1:13" ht="19.5" customHeight="1" x14ac:dyDescent="0.35">
      <c r="A76" s="657"/>
      <c r="B76" s="560" t="s">
        <v>14</v>
      </c>
      <c r="C76" s="24" t="s">
        <v>909</v>
      </c>
      <c r="D76" s="452">
        <v>1146</v>
      </c>
      <c r="E76" s="452">
        <v>748</v>
      </c>
      <c r="F76" s="452">
        <v>1163</v>
      </c>
      <c r="G76" s="452">
        <v>0</v>
      </c>
      <c r="H76" s="452">
        <v>3057</v>
      </c>
      <c r="I76" s="543">
        <v>134.6</v>
      </c>
    </row>
    <row r="77" spans="1:13" ht="19.5" customHeight="1" x14ac:dyDescent="0.35">
      <c r="A77" s="657"/>
      <c r="B77" s="560" t="s">
        <v>15</v>
      </c>
      <c r="C77" s="24" t="s">
        <v>909</v>
      </c>
      <c r="D77" s="452">
        <v>417</v>
      </c>
      <c r="E77" s="452">
        <v>252</v>
      </c>
      <c r="F77" s="452">
        <v>384</v>
      </c>
      <c r="G77" s="452">
        <v>0</v>
      </c>
      <c r="H77" s="452">
        <v>1053</v>
      </c>
      <c r="I77" s="543">
        <v>133.80000000000001</v>
      </c>
    </row>
    <row r="78" spans="1:13" ht="19.5" customHeight="1" x14ac:dyDescent="0.35">
      <c r="A78" s="657"/>
      <c r="B78" s="560" t="s">
        <v>16</v>
      </c>
      <c r="C78" s="24" t="s">
        <v>909</v>
      </c>
      <c r="D78" s="452">
        <v>127</v>
      </c>
      <c r="E78" s="452">
        <v>37</v>
      </c>
      <c r="F78" s="452">
        <v>82</v>
      </c>
      <c r="G78" s="452">
        <v>0</v>
      </c>
      <c r="H78" s="452">
        <v>246</v>
      </c>
      <c r="I78" s="543">
        <v>129</v>
      </c>
      <c r="M78" s="607" t="s">
        <v>91</v>
      </c>
    </row>
    <row r="79" spans="1:13" ht="19.5" customHeight="1" x14ac:dyDescent="0.35">
      <c r="A79" s="657"/>
      <c r="B79" s="560" t="s">
        <v>17</v>
      </c>
      <c r="C79" s="24" t="s">
        <v>909</v>
      </c>
      <c r="D79" s="452">
        <v>21</v>
      </c>
      <c r="E79" s="452">
        <v>6</v>
      </c>
      <c r="F79" s="452">
        <v>5</v>
      </c>
      <c r="G79" s="452">
        <v>0</v>
      </c>
      <c r="H79" s="452">
        <v>32</v>
      </c>
      <c r="I79" s="543">
        <v>124.7</v>
      </c>
    </row>
    <row r="80" spans="1:13" ht="19.5" customHeight="1" x14ac:dyDescent="0.35">
      <c r="A80" s="657"/>
      <c r="B80" s="560" t="s">
        <v>18</v>
      </c>
      <c r="C80" s="24" t="s">
        <v>909</v>
      </c>
      <c r="D80" s="452">
        <v>2</v>
      </c>
      <c r="E80" s="452">
        <v>1</v>
      </c>
      <c r="F80" s="452">
        <v>2</v>
      </c>
      <c r="G80" s="452">
        <v>0</v>
      </c>
      <c r="H80" s="452">
        <v>5</v>
      </c>
      <c r="I80" s="543">
        <v>125.8</v>
      </c>
    </row>
    <row r="81" spans="1:13" ht="19.5" customHeight="1" x14ac:dyDescent="0.35">
      <c r="A81" s="658"/>
      <c r="B81" s="561" t="s">
        <v>19</v>
      </c>
      <c r="C81" s="24" t="s">
        <v>909</v>
      </c>
      <c r="D81" s="452">
        <v>7854</v>
      </c>
      <c r="E81" s="452">
        <v>4952</v>
      </c>
      <c r="F81" s="452">
        <v>7067</v>
      </c>
      <c r="G81" s="452">
        <v>0</v>
      </c>
      <c r="H81" s="452">
        <v>19873</v>
      </c>
      <c r="I81" s="543">
        <v>133.6</v>
      </c>
    </row>
    <row r="82" spans="1:13" ht="19.5" customHeight="1" x14ac:dyDescent="0.35">
      <c r="A82" s="26" t="s">
        <v>21</v>
      </c>
      <c r="B82" s="562"/>
      <c r="C82" s="80" t="s">
        <v>909</v>
      </c>
      <c r="D82" s="454">
        <v>13478</v>
      </c>
      <c r="E82" s="454">
        <v>8279</v>
      </c>
      <c r="F82" s="454">
        <v>11602</v>
      </c>
      <c r="G82" s="454">
        <v>0</v>
      </c>
      <c r="H82" s="454">
        <v>33359</v>
      </c>
      <c r="I82" s="544">
        <v>133.30000000000001</v>
      </c>
    </row>
    <row r="83" spans="1:13" ht="19.5" customHeight="1" x14ac:dyDescent="0.15"/>
    <row r="84" spans="1:13" ht="19.5" customHeight="1" x14ac:dyDescent="0.15"/>
    <row r="85" spans="1:13" ht="19.5" customHeight="1" x14ac:dyDescent="0.15"/>
    <row r="86" spans="1:13" ht="19.5" customHeight="1" x14ac:dyDescent="0.15"/>
    <row r="87" spans="1:13" s="608" customFormat="1" ht="19.5" customHeight="1" x14ac:dyDescent="0.15">
      <c r="A87" s="607"/>
      <c r="C87" s="607"/>
      <c r="D87" s="607"/>
      <c r="E87" s="607"/>
      <c r="F87" s="607"/>
      <c r="G87" s="607"/>
      <c r="H87" s="607"/>
      <c r="I87" s="607"/>
      <c r="J87" s="607"/>
      <c r="K87" s="612" t="s">
        <v>95</v>
      </c>
    </row>
    <row r="88" spans="1:13" ht="19.5" customHeight="1" x14ac:dyDescent="0.15">
      <c r="A88" s="607" t="s">
        <v>71</v>
      </c>
      <c r="J88" s="608"/>
      <c r="M88" s="607" t="s">
        <v>89</v>
      </c>
    </row>
    <row r="89" spans="1:13" ht="39.75" customHeight="1" x14ac:dyDescent="0.35">
      <c r="A89" s="611" t="s">
        <v>0</v>
      </c>
      <c r="B89" s="611" t="s">
        <v>1</v>
      </c>
      <c r="C89" s="611" t="s">
        <v>2</v>
      </c>
      <c r="D89" s="611" t="s">
        <v>41</v>
      </c>
      <c r="E89" s="611" t="s">
        <v>40</v>
      </c>
      <c r="F89" s="611" t="s">
        <v>39</v>
      </c>
      <c r="G89" s="611" t="s">
        <v>4</v>
      </c>
      <c r="H89" s="611" t="s">
        <v>5</v>
      </c>
      <c r="I89" s="611" t="s">
        <v>6</v>
      </c>
      <c r="M89" s="11"/>
    </row>
    <row r="90" spans="1:13" ht="19.5" customHeight="1" x14ac:dyDescent="0.35">
      <c r="A90" s="656" t="s">
        <v>9</v>
      </c>
      <c r="B90" s="560" t="s">
        <v>10</v>
      </c>
      <c r="C90" s="24" t="s">
        <v>910</v>
      </c>
      <c r="D90" s="452">
        <v>44</v>
      </c>
      <c r="E90" s="452">
        <v>2</v>
      </c>
      <c r="F90" s="452">
        <v>6</v>
      </c>
      <c r="G90" s="452">
        <v>0</v>
      </c>
      <c r="H90" s="452">
        <v>52</v>
      </c>
      <c r="I90" s="543">
        <v>72.2</v>
      </c>
      <c r="M90" s="11"/>
    </row>
    <row r="91" spans="1:13" ht="19.5" customHeight="1" x14ac:dyDescent="0.35">
      <c r="A91" s="657"/>
      <c r="B91" s="560" t="s">
        <v>11</v>
      </c>
      <c r="C91" s="24" t="s">
        <v>910</v>
      </c>
      <c r="D91" s="452">
        <v>195</v>
      </c>
      <c r="E91" s="452">
        <v>10</v>
      </c>
      <c r="F91" s="452">
        <v>12</v>
      </c>
      <c r="G91" s="452">
        <v>0</v>
      </c>
      <c r="H91" s="452">
        <v>217</v>
      </c>
      <c r="I91" s="543">
        <v>72.900000000000006</v>
      </c>
      <c r="M91" s="12"/>
    </row>
    <row r="92" spans="1:13" ht="19.5" customHeight="1" x14ac:dyDescent="0.35">
      <c r="A92" s="657"/>
      <c r="B92" s="560" t="s">
        <v>12</v>
      </c>
      <c r="C92" s="24" t="s">
        <v>910</v>
      </c>
      <c r="D92" s="452">
        <v>6030</v>
      </c>
      <c r="E92" s="452">
        <v>343</v>
      </c>
      <c r="F92" s="452">
        <v>435</v>
      </c>
      <c r="G92" s="452">
        <v>1</v>
      </c>
      <c r="H92" s="452">
        <v>6809</v>
      </c>
      <c r="I92" s="543">
        <v>73.3</v>
      </c>
    </row>
    <row r="93" spans="1:13" ht="19.5" customHeight="1" x14ac:dyDescent="0.35">
      <c r="A93" s="657"/>
      <c r="B93" s="560" t="s">
        <v>13</v>
      </c>
      <c r="C93" s="24" t="s">
        <v>910</v>
      </c>
      <c r="D93" s="452">
        <v>3996</v>
      </c>
      <c r="E93" s="452">
        <v>203</v>
      </c>
      <c r="F93" s="452">
        <v>187</v>
      </c>
      <c r="G93" s="452">
        <v>1</v>
      </c>
      <c r="H93" s="452">
        <v>4387</v>
      </c>
      <c r="I93" s="543">
        <v>71.599999999999994</v>
      </c>
    </row>
    <row r="94" spans="1:13" ht="19.5" customHeight="1" x14ac:dyDescent="0.35">
      <c r="A94" s="657"/>
      <c r="B94" s="560" t="s">
        <v>14</v>
      </c>
      <c r="C94" s="24" t="s">
        <v>910</v>
      </c>
      <c r="D94" s="452">
        <v>1367</v>
      </c>
      <c r="E94" s="452">
        <v>39</v>
      </c>
      <c r="F94" s="452">
        <v>53</v>
      </c>
      <c r="G94" s="452">
        <v>1</v>
      </c>
      <c r="H94" s="452">
        <v>1460</v>
      </c>
      <c r="I94" s="543">
        <v>69.8</v>
      </c>
    </row>
    <row r="95" spans="1:13" ht="19.5" customHeight="1" x14ac:dyDescent="0.35">
      <c r="A95" s="657"/>
      <c r="B95" s="560" t="s">
        <v>15</v>
      </c>
      <c r="C95" s="24" t="s">
        <v>910</v>
      </c>
      <c r="D95" s="452">
        <v>447</v>
      </c>
      <c r="E95" s="452">
        <v>13</v>
      </c>
      <c r="F95" s="452">
        <v>16</v>
      </c>
      <c r="G95" s="452">
        <v>0</v>
      </c>
      <c r="H95" s="452">
        <v>476</v>
      </c>
      <c r="I95" s="543">
        <v>68.7</v>
      </c>
    </row>
    <row r="96" spans="1:13" ht="19.5" customHeight="1" x14ac:dyDescent="0.35">
      <c r="A96" s="657"/>
      <c r="B96" s="560" t="s">
        <v>16</v>
      </c>
      <c r="C96" s="24" t="s">
        <v>910</v>
      </c>
      <c r="D96" s="452">
        <v>74</v>
      </c>
      <c r="E96" s="452">
        <v>0</v>
      </c>
      <c r="F96" s="452">
        <v>1</v>
      </c>
      <c r="G96" s="452">
        <v>0</v>
      </c>
      <c r="H96" s="452">
        <v>75</v>
      </c>
      <c r="I96" s="543">
        <v>66.2</v>
      </c>
    </row>
    <row r="97" spans="1:13" ht="19.5" customHeight="1" x14ac:dyDescent="0.35">
      <c r="A97" s="657"/>
      <c r="B97" s="560" t="s">
        <v>17</v>
      </c>
      <c r="C97" s="24" t="s">
        <v>910</v>
      </c>
      <c r="D97" s="452">
        <v>8</v>
      </c>
      <c r="E97" s="452">
        <v>0</v>
      </c>
      <c r="F97" s="452">
        <v>0</v>
      </c>
      <c r="G97" s="452">
        <v>0</v>
      </c>
      <c r="H97" s="452">
        <v>8</v>
      </c>
      <c r="I97" s="543">
        <v>63.8</v>
      </c>
      <c r="M97" s="607" t="s">
        <v>90</v>
      </c>
    </row>
    <row r="98" spans="1:13" ht="19.5" customHeight="1" x14ac:dyDescent="0.35">
      <c r="A98" s="657"/>
      <c r="B98" s="560" t="s">
        <v>18</v>
      </c>
      <c r="C98" s="24" t="s">
        <v>910</v>
      </c>
      <c r="D98" s="452">
        <v>2</v>
      </c>
      <c r="E98" s="452">
        <v>0</v>
      </c>
      <c r="F98" s="452">
        <v>0</v>
      </c>
      <c r="G98" s="452">
        <v>0</v>
      </c>
      <c r="H98" s="452">
        <v>2</v>
      </c>
      <c r="I98" s="543">
        <v>65</v>
      </c>
    </row>
    <row r="99" spans="1:13" ht="19.5" customHeight="1" x14ac:dyDescent="0.35">
      <c r="A99" s="658"/>
      <c r="B99" s="561" t="s">
        <v>19</v>
      </c>
      <c r="C99" s="24" t="s">
        <v>910</v>
      </c>
      <c r="D99" s="452">
        <v>12163</v>
      </c>
      <c r="E99" s="452">
        <v>610</v>
      </c>
      <c r="F99" s="452">
        <v>710</v>
      </c>
      <c r="G99" s="452">
        <v>3</v>
      </c>
      <c r="H99" s="452">
        <v>13486</v>
      </c>
      <c r="I99" s="543">
        <v>72.2</v>
      </c>
    </row>
    <row r="100" spans="1:13" ht="19.5" customHeight="1" x14ac:dyDescent="0.35">
      <c r="A100" s="656" t="s">
        <v>20</v>
      </c>
      <c r="B100" s="560" t="s">
        <v>10</v>
      </c>
      <c r="C100" s="24" t="s">
        <v>910</v>
      </c>
      <c r="D100" s="452">
        <v>25</v>
      </c>
      <c r="E100" s="452">
        <v>2</v>
      </c>
      <c r="F100" s="452">
        <v>1</v>
      </c>
      <c r="G100" s="452">
        <v>0</v>
      </c>
      <c r="H100" s="452">
        <v>28</v>
      </c>
      <c r="I100" s="543">
        <v>72.2</v>
      </c>
    </row>
    <row r="101" spans="1:13" ht="19.5" customHeight="1" x14ac:dyDescent="0.35">
      <c r="A101" s="657"/>
      <c r="B101" s="560" t="s">
        <v>11</v>
      </c>
      <c r="C101" s="24" t="s">
        <v>910</v>
      </c>
      <c r="D101" s="452">
        <v>169</v>
      </c>
      <c r="E101" s="452">
        <v>7</v>
      </c>
      <c r="F101" s="452">
        <v>10</v>
      </c>
      <c r="G101" s="452">
        <v>0</v>
      </c>
      <c r="H101" s="452">
        <v>186</v>
      </c>
      <c r="I101" s="543">
        <v>72.3</v>
      </c>
    </row>
    <row r="102" spans="1:13" ht="19.5" customHeight="1" x14ac:dyDescent="0.35">
      <c r="A102" s="657"/>
      <c r="B102" s="560" t="s">
        <v>12</v>
      </c>
      <c r="C102" s="24" t="s">
        <v>910</v>
      </c>
      <c r="D102" s="452">
        <v>7795</v>
      </c>
      <c r="E102" s="452">
        <v>432</v>
      </c>
      <c r="F102" s="452">
        <v>481</v>
      </c>
      <c r="G102" s="452">
        <v>0</v>
      </c>
      <c r="H102" s="452">
        <v>8708</v>
      </c>
      <c r="I102" s="543">
        <v>72.8</v>
      </c>
    </row>
    <row r="103" spans="1:13" ht="19.5" customHeight="1" x14ac:dyDescent="0.35">
      <c r="A103" s="657"/>
      <c r="B103" s="560" t="s">
        <v>13</v>
      </c>
      <c r="C103" s="24" t="s">
        <v>910</v>
      </c>
      <c r="D103" s="452">
        <v>6011</v>
      </c>
      <c r="E103" s="452">
        <v>282</v>
      </c>
      <c r="F103" s="452">
        <v>264</v>
      </c>
      <c r="G103" s="452">
        <v>1</v>
      </c>
      <c r="H103" s="452">
        <v>6558</v>
      </c>
      <c r="I103" s="543">
        <v>71.7</v>
      </c>
    </row>
    <row r="104" spans="1:13" ht="19.5" customHeight="1" x14ac:dyDescent="0.35">
      <c r="A104" s="657"/>
      <c r="B104" s="560" t="s">
        <v>14</v>
      </c>
      <c r="C104" s="24" t="s">
        <v>910</v>
      </c>
      <c r="D104" s="452">
        <v>2802</v>
      </c>
      <c r="E104" s="452">
        <v>110</v>
      </c>
      <c r="F104" s="452">
        <v>145</v>
      </c>
      <c r="G104" s="452">
        <v>0</v>
      </c>
      <c r="H104" s="452">
        <v>3057</v>
      </c>
      <c r="I104" s="543">
        <v>71</v>
      </c>
    </row>
    <row r="105" spans="1:13" ht="19.5" customHeight="1" x14ac:dyDescent="0.35">
      <c r="A105" s="657"/>
      <c r="B105" s="560" t="s">
        <v>15</v>
      </c>
      <c r="C105" s="24" t="s">
        <v>910</v>
      </c>
      <c r="D105" s="452">
        <v>993</v>
      </c>
      <c r="E105" s="452">
        <v>24</v>
      </c>
      <c r="F105" s="452">
        <v>36</v>
      </c>
      <c r="G105" s="452">
        <v>0</v>
      </c>
      <c r="H105" s="452">
        <v>1053</v>
      </c>
      <c r="I105" s="543">
        <v>69.2</v>
      </c>
    </row>
    <row r="106" spans="1:13" ht="19.5" customHeight="1" x14ac:dyDescent="0.35">
      <c r="A106" s="657"/>
      <c r="B106" s="560" t="s">
        <v>16</v>
      </c>
      <c r="C106" s="24" t="s">
        <v>910</v>
      </c>
      <c r="D106" s="452">
        <v>228</v>
      </c>
      <c r="E106" s="452">
        <v>5</v>
      </c>
      <c r="F106" s="452">
        <v>13</v>
      </c>
      <c r="G106" s="452">
        <v>0</v>
      </c>
      <c r="H106" s="452">
        <v>246</v>
      </c>
      <c r="I106" s="543">
        <v>68</v>
      </c>
      <c r="M106" s="607" t="s">
        <v>91</v>
      </c>
    </row>
    <row r="107" spans="1:13" ht="19.5" customHeight="1" x14ac:dyDescent="0.35">
      <c r="A107" s="657"/>
      <c r="B107" s="560" t="s">
        <v>17</v>
      </c>
      <c r="C107" s="24" t="s">
        <v>910</v>
      </c>
      <c r="D107" s="452">
        <v>30</v>
      </c>
      <c r="E107" s="452">
        <v>1</v>
      </c>
      <c r="F107" s="452">
        <v>1</v>
      </c>
      <c r="G107" s="452">
        <v>0</v>
      </c>
      <c r="H107" s="452">
        <v>32</v>
      </c>
      <c r="I107" s="543">
        <v>65.099999999999994</v>
      </c>
    </row>
    <row r="108" spans="1:13" ht="19.5" customHeight="1" x14ac:dyDescent="0.35">
      <c r="A108" s="657"/>
      <c r="B108" s="560" t="s">
        <v>18</v>
      </c>
      <c r="C108" s="24" t="s">
        <v>910</v>
      </c>
      <c r="D108" s="452">
        <v>3</v>
      </c>
      <c r="E108" s="452">
        <v>0</v>
      </c>
      <c r="F108" s="452">
        <v>2</v>
      </c>
      <c r="G108" s="452">
        <v>0</v>
      </c>
      <c r="H108" s="452">
        <v>5</v>
      </c>
      <c r="I108" s="543">
        <v>79.2</v>
      </c>
    </row>
    <row r="109" spans="1:13" ht="19.5" customHeight="1" x14ac:dyDescent="0.35">
      <c r="A109" s="658"/>
      <c r="B109" s="561" t="s">
        <v>19</v>
      </c>
      <c r="C109" s="24" t="s">
        <v>910</v>
      </c>
      <c r="D109" s="452">
        <v>18056</v>
      </c>
      <c r="E109" s="452">
        <v>863</v>
      </c>
      <c r="F109" s="452">
        <v>953</v>
      </c>
      <c r="G109" s="452">
        <v>1</v>
      </c>
      <c r="H109" s="452">
        <v>19873</v>
      </c>
      <c r="I109" s="543">
        <v>71.900000000000006</v>
      </c>
    </row>
    <row r="110" spans="1:13" ht="19.5" customHeight="1" x14ac:dyDescent="0.35">
      <c r="A110" s="26" t="s">
        <v>21</v>
      </c>
      <c r="B110" s="562"/>
      <c r="C110" s="26" t="s">
        <v>910</v>
      </c>
      <c r="D110" s="454">
        <v>30219</v>
      </c>
      <c r="E110" s="454">
        <v>1473</v>
      </c>
      <c r="F110" s="454">
        <v>1663</v>
      </c>
      <c r="G110" s="454">
        <v>4</v>
      </c>
      <c r="H110" s="454">
        <v>33359</v>
      </c>
      <c r="I110" s="544">
        <v>72</v>
      </c>
    </row>
    <row r="111" spans="1:13" ht="19.5" customHeight="1" x14ac:dyDescent="0.15"/>
    <row r="112" spans="1:13" ht="19.5" customHeight="1" x14ac:dyDescent="0.15"/>
    <row r="113" spans="1:13" ht="19.5" customHeight="1" x14ac:dyDescent="0.15"/>
    <row r="114" spans="1:13" ht="19.5" customHeight="1" x14ac:dyDescent="0.15"/>
    <row r="115" spans="1:13" s="608" customFormat="1" ht="19.5" customHeight="1" x14ac:dyDescent="0.15">
      <c r="A115" s="607"/>
      <c r="C115" s="607"/>
      <c r="D115" s="607"/>
      <c r="E115" s="607"/>
      <c r="F115" s="607"/>
      <c r="G115" s="607"/>
      <c r="H115" s="607"/>
      <c r="I115" s="607"/>
      <c r="J115" s="607"/>
      <c r="K115" s="607" t="s">
        <v>96</v>
      </c>
      <c r="M115" s="607"/>
    </row>
    <row r="116" spans="1:13" ht="19.5" customHeight="1" x14ac:dyDescent="0.15">
      <c r="A116" s="607" t="s">
        <v>72</v>
      </c>
      <c r="J116" s="608"/>
      <c r="M116" s="607" t="s">
        <v>89</v>
      </c>
    </row>
    <row r="117" spans="1:13" ht="39.75" customHeight="1" x14ac:dyDescent="0.35">
      <c r="A117" s="611" t="s">
        <v>0</v>
      </c>
      <c r="B117" s="611" t="s">
        <v>1</v>
      </c>
      <c r="C117" s="611" t="s">
        <v>2</v>
      </c>
      <c r="D117" s="611" t="s">
        <v>26</v>
      </c>
      <c r="E117" s="611" t="s">
        <v>22</v>
      </c>
      <c r="F117" s="611" t="s">
        <v>23</v>
      </c>
      <c r="G117" s="611" t="s">
        <v>4</v>
      </c>
      <c r="H117" s="611" t="s">
        <v>5</v>
      </c>
      <c r="I117" s="611" t="s">
        <v>6</v>
      </c>
      <c r="M117" s="11"/>
    </row>
    <row r="118" spans="1:13" ht="19.5" customHeight="1" x14ac:dyDescent="0.35">
      <c r="A118" s="656" t="s">
        <v>9</v>
      </c>
      <c r="B118" s="560" t="s">
        <v>10</v>
      </c>
      <c r="C118" s="24" t="s">
        <v>911</v>
      </c>
      <c r="D118" s="452">
        <v>35</v>
      </c>
      <c r="E118" s="452">
        <v>17</v>
      </c>
      <c r="F118" s="452">
        <v>0</v>
      </c>
      <c r="G118" s="452">
        <v>0</v>
      </c>
      <c r="H118" s="452">
        <v>52</v>
      </c>
      <c r="I118" s="543">
        <v>121.8</v>
      </c>
      <c r="M118" s="11"/>
    </row>
    <row r="119" spans="1:13" ht="19.5" customHeight="1" x14ac:dyDescent="0.35">
      <c r="A119" s="657"/>
      <c r="B119" s="560" t="s">
        <v>11</v>
      </c>
      <c r="C119" s="24" t="s">
        <v>911</v>
      </c>
      <c r="D119" s="452">
        <v>172</v>
      </c>
      <c r="E119" s="452">
        <v>39</v>
      </c>
      <c r="F119" s="452">
        <v>6</v>
      </c>
      <c r="G119" s="452">
        <v>0</v>
      </c>
      <c r="H119" s="452">
        <v>217</v>
      </c>
      <c r="I119" s="543">
        <v>118.8</v>
      </c>
      <c r="M119" s="12"/>
    </row>
    <row r="120" spans="1:13" ht="19.5" customHeight="1" x14ac:dyDescent="0.35">
      <c r="A120" s="657"/>
      <c r="B120" s="560" t="s">
        <v>12</v>
      </c>
      <c r="C120" s="24" t="s">
        <v>911</v>
      </c>
      <c r="D120" s="452">
        <v>5362</v>
      </c>
      <c r="E120" s="452">
        <v>1301</v>
      </c>
      <c r="F120" s="452">
        <v>146</v>
      </c>
      <c r="G120" s="452">
        <v>0</v>
      </c>
      <c r="H120" s="452">
        <v>6809</v>
      </c>
      <c r="I120" s="543">
        <v>117.6</v>
      </c>
    </row>
    <row r="121" spans="1:13" ht="19.5" customHeight="1" x14ac:dyDescent="0.35">
      <c r="A121" s="657"/>
      <c r="B121" s="560" t="s">
        <v>13</v>
      </c>
      <c r="C121" s="24" t="s">
        <v>911</v>
      </c>
      <c r="D121" s="452">
        <v>3542</v>
      </c>
      <c r="E121" s="452">
        <v>764</v>
      </c>
      <c r="F121" s="452">
        <v>81</v>
      </c>
      <c r="G121" s="452">
        <v>0</v>
      </c>
      <c r="H121" s="452">
        <v>4387</v>
      </c>
      <c r="I121" s="543">
        <v>112.7</v>
      </c>
    </row>
    <row r="122" spans="1:13" ht="19.5" customHeight="1" x14ac:dyDescent="0.35">
      <c r="A122" s="657"/>
      <c r="B122" s="560" t="s">
        <v>14</v>
      </c>
      <c r="C122" s="24" t="s">
        <v>911</v>
      </c>
      <c r="D122" s="452">
        <v>1237</v>
      </c>
      <c r="E122" s="452">
        <v>210</v>
      </c>
      <c r="F122" s="452">
        <v>13</v>
      </c>
      <c r="G122" s="452">
        <v>0</v>
      </c>
      <c r="H122" s="452">
        <v>1460</v>
      </c>
      <c r="I122" s="543">
        <v>103</v>
      </c>
    </row>
    <row r="123" spans="1:13" ht="19.5" customHeight="1" x14ac:dyDescent="0.35">
      <c r="A123" s="657"/>
      <c r="B123" s="560" t="s">
        <v>15</v>
      </c>
      <c r="C123" s="24" t="s">
        <v>911</v>
      </c>
      <c r="D123" s="452">
        <v>405</v>
      </c>
      <c r="E123" s="452">
        <v>63</v>
      </c>
      <c r="F123" s="452">
        <v>8</v>
      </c>
      <c r="G123" s="452">
        <v>0</v>
      </c>
      <c r="H123" s="452">
        <v>476</v>
      </c>
      <c r="I123" s="543">
        <v>103.4</v>
      </c>
    </row>
    <row r="124" spans="1:13" ht="19.5" customHeight="1" x14ac:dyDescent="0.35">
      <c r="A124" s="657"/>
      <c r="B124" s="560" t="s">
        <v>16</v>
      </c>
      <c r="C124" s="24" t="s">
        <v>911</v>
      </c>
      <c r="D124" s="452">
        <v>67</v>
      </c>
      <c r="E124" s="452">
        <v>8</v>
      </c>
      <c r="F124" s="452">
        <v>0</v>
      </c>
      <c r="G124" s="452">
        <v>0</v>
      </c>
      <c r="H124" s="452">
        <v>75</v>
      </c>
      <c r="I124" s="543">
        <v>92.5</v>
      </c>
    </row>
    <row r="125" spans="1:13" ht="19.5" customHeight="1" x14ac:dyDescent="0.35">
      <c r="A125" s="657"/>
      <c r="B125" s="560" t="s">
        <v>17</v>
      </c>
      <c r="C125" s="24" t="s">
        <v>911</v>
      </c>
      <c r="D125" s="452">
        <v>6</v>
      </c>
      <c r="E125" s="452">
        <v>2</v>
      </c>
      <c r="F125" s="452">
        <v>0</v>
      </c>
      <c r="G125" s="452">
        <v>0</v>
      </c>
      <c r="H125" s="452">
        <v>8</v>
      </c>
      <c r="I125" s="543">
        <v>103.9</v>
      </c>
      <c r="M125" s="607" t="s">
        <v>90</v>
      </c>
    </row>
    <row r="126" spans="1:13" ht="19.5" customHeight="1" x14ac:dyDescent="0.35">
      <c r="A126" s="657"/>
      <c r="B126" s="560" t="s">
        <v>18</v>
      </c>
      <c r="C126" s="24" t="s">
        <v>911</v>
      </c>
      <c r="D126" s="452">
        <v>2</v>
      </c>
      <c r="E126" s="452">
        <v>0</v>
      </c>
      <c r="F126" s="452">
        <v>0</v>
      </c>
      <c r="G126" s="452">
        <v>0</v>
      </c>
      <c r="H126" s="452">
        <v>2</v>
      </c>
      <c r="I126" s="543">
        <v>54</v>
      </c>
    </row>
    <row r="127" spans="1:13" ht="19.5" customHeight="1" x14ac:dyDescent="0.35">
      <c r="A127" s="658"/>
      <c r="B127" s="561" t="s">
        <v>19</v>
      </c>
      <c r="C127" s="24" t="s">
        <v>911</v>
      </c>
      <c r="D127" s="452">
        <v>10828</v>
      </c>
      <c r="E127" s="452">
        <v>2404</v>
      </c>
      <c r="F127" s="452">
        <v>254</v>
      </c>
      <c r="G127" s="452">
        <v>0</v>
      </c>
      <c r="H127" s="452">
        <v>13486</v>
      </c>
      <c r="I127" s="543">
        <v>113.8</v>
      </c>
    </row>
    <row r="128" spans="1:13" ht="19.5" customHeight="1" x14ac:dyDescent="0.35">
      <c r="A128" s="656" t="s">
        <v>20</v>
      </c>
      <c r="B128" s="560" t="s">
        <v>10</v>
      </c>
      <c r="C128" s="24" t="s">
        <v>911</v>
      </c>
      <c r="D128" s="452">
        <v>23</v>
      </c>
      <c r="E128" s="452">
        <v>4</v>
      </c>
      <c r="F128" s="452">
        <v>1</v>
      </c>
      <c r="G128" s="452">
        <v>0</v>
      </c>
      <c r="H128" s="452">
        <v>28</v>
      </c>
      <c r="I128" s="543">
        <v>117.4</v>
      </c>
    </row>
    <row r="129" spans="1:13" ht="19.5" customHeight="1" x14ac:dyDescent="0.35">
      <c r="A129" s="657"/>
      <c r="B129" s="560" t="s">
        <v>11</v>
      </c>
      <c r="C129" s="24" t="s">
        <v>911</v>
      </c>
      <c r="D129" s="452">
        <v>138</v>
      </c>
      <c r="E129" s="452">
        <v>44</v>
      </c>
      <c r="F129" s="452">
        <v>4</v>
      </c>
      <c r="G129" s="452">
        <v>0</v>
      </c>
      <c r="H129" s="452">
        <v>186</v>
      </c>
      <c r="I129" s="543">
        <v>124.5</v>
      </c>
    </row>
    <row r="130" spans="1:13" ht="19.5" customHeight="1" x14ac:dyDescent="0.35">
      <c r="A130" s="657"/>
      <c r="B130" s="560" t="s">
        <v>12</v>
      </c>
      <c r="C130" s="24" t="s">
        <v>911</v>
      </c>
      <c r="D130" s="452">
        <v>7002</v>
      </c>
      <c r="E130" s="452">
        <v>1563</v>
      </c>
      <c r="F130" s="452">
        <v>143</v>
      </c>
      <c r="G130" s="452">
        <v>0</v>
      </c>
      <c r="H130" s="452">
        <v>8708</v>
      </c>
      <c r="I130" s="543">
        <v>115.3</v>
      </c>
    </row>
    <row r="131" spans="1:13" ht="19.5" customHeight="1" x14ac:dyDescent="0.35">
      <c r="A131" s="657"/>
      <c r="B131" s="560" t="s">
        <v>13</v>
      </c>
      <c r="C131" s="24" t="s">
        <v>911</v>
      </c>
      <c r="D131" s="452">
        <v>5274</v>
      </c>
      <c r="E131" s="452">
        <v>1191</v>
      </c>
      <c r="F131" s="452">
        <v>93</v>
      </c>
      <c r="G131" s="452">
        <v>0</v>
      </c>
      <c r="H131" s="452">
        <v>6558</v>
      </c>
      <c r="I131" s="543">
        <v>114.5</v>
      </c>
    </row>
    <row r="132" spans="1:13" ht="19.5" customHeight="1" x14ac:dyDescent="0.35">
      <c r="A132" s="657"/>
      <c r="B132" s="560" t="s">
        <v>14</v>
      </c>
      <c r="C132" s="24" t="s">
        <v>911</v>
      </c>
      <c r="D132" s="452">
        <v>2498</v>
      </c>
      <c r="E132" s="452">
        <v>519</v>
      </c>
      <c r="F132" s="452">
        <v>40</v>
      </c>
      <c r="G132" s="452">
        <v>0</v>
      </c>
      <c r="H132" s="452">
        <v>3057</v>
      </c>
      <c r="I132" s="543">
        <v>112.7</v>
      </c>
    </row>
    <row r="133" spans="1:13" ht="19.5" customHeight="1" x14ac:dyDescent="0.35">
      <c r="A133" s="657"/>
      <c r="B133" s="560" t="s">
        <v>15</v>
      </c>
      <c r="C133" s="24" t="s">
        <v>911</v>
      </c>
      <c r="D133" s="452">
        <v>888</v>
      </c>
      <c r="E133" s="452">
        <v>156</v>
      </c>
      <c r="F133" s="452">
        <v>9</v>
      </c>
      <c r="G133" s="452">
        <v>0</v>
      </c>
      <c r="H133" s="452">
        <v>1053</v>
      </c>
      <c r="I133" s="543">
        <v>109.3</v>
      </c>
    </row>
    <row r="134" spans="1:13" ht="19.5" customHeight="1" x14ac:dyDescent="0.35">
      <c r="A134" s="657"/>
      <c r="B134" s="560" t="s">
        <v>16</v>
      </c>
      <c r="C134" s="24" t="s">
        <v>911</v>
      </c>
      <c r="D134" s="452">
        <v>215</v>
      </c>
      <c r="E134" s="452">
        <v>29</v>
      </c>
      <c r="F134" s="452">
        <v>2</v>
      </c>
      <c r="G134" s="452">
        <v>0</v>
      </c>
      <c r="H134" s="452">
        <v>246</v>
      </c>
      <c r="I134" s="543">
        <v>101.1</v>
      </c>
      <c r="M134" s="607" t="s">
        <v>91</v>
      </c>
    </row>
    <row r="135" spans="1:13" ht="19.5" customHeight="1" x14ac:dyDescent="0.35">
      <c r="A135" s="657"/>
      <c r="B135" s="560" t="s">
        <v>17</v>
      </c>
      <c r="C135" s="24" t="s">
        <v>911</v>
      </c>
      <c r="D135" s="452">
        <v>30</v>
      </c>
      <c r="E135" s="452">
        <v>2</v>
      </c>
      <c r="F135" s="452">
        <v>0</v>
      </c>
      <c r="G135" s="452">
        <v>0</v>
      </c>
      <c r="H135" s="452">
        <v>32</v>
      </c>
      <c r="I135" s="543">
        <v>95.9</v>
      </c>
    </row>
    <row r="136" spans="1:13" ht="19.5" customHeight="1" x14ac:dyDescent="0.35">
      <c r="A136" s="657"/>
      <c r="B136" s="560" t="s">
        <v>18</v>
      </c>
      <c r="C136" s="24" t="s">
        <v>911</v>
      </c>
      <c r="D136" s="452">
        <v>5</v>
      </c>
      <c r="E136" s="452">
        <v>0</v>
      </c>
      <c r="F136" s="452">
        <v>0</v>
      </c>
      <c r="G136" s="452">
        <v>0</v>
      </c>
      <c r="H136" s="452">
        <v>5</v>
      </c>
      <c r="I136" s="543">
        <v>98.4</v>
      </c>
    </row>
    <row r="137" spans="1:13" ht="19.5" customHeight="1" x14ac:dyDescent="0.35">
      <c r="A137" s="658"/>
      <c r="B137" s="561" t="s">
        <v>19</v>
      </c>
      <c r="C137" s="24" t="s">
        <v>911</v>
      </c>
      <c r="D137" s="452">
        <v>16073</v>
      </c>
      <c r="E137" s="452">
        <v>3508</v>
      </c>
      <c r="F137" s="452">
        <v>292</v>
      </c>
      <c r="G137" s="452">
        <v>0</v>
      </c>
      <c r="H137" s="452">
        <v>19873</v>
      </c>
      <c r="I137" s="543">
        <v>114.2</v>
      </c>
    </row>
    <row r="138" spans="1:13" ht="19.5" customHeight="1" x14ac:dyDescent="0.35">
      <c r="A138" s="26" t="s">
        <v>21</v>
      </c>
      <c r="B138" s="562"/>
      <c r="C138" s="80" t="s">
        <v>911</v>
      </c>
      <c r="D138" s="454">
        <v>26901</v>
      </c>
      <c r="E138" s="454">
        <v>5912</v>
      </c>
      <c r="F138" s="454">
        <v>546</v>
      </c>
      <c r="G138" s="454">
        <v>0</v>
      </c>
      <c r="H138" s="454">
        <v>33359</v>
      </c>
      <c r="I138" s="544">
        <v>114</v>
      </c>
    </row>
    <row r="139" spans="1:13" ht="19.5" customHeight="1" x14ac:dyDescent="0.15"/>
    <row r="140" spans="1:13" ht="19.5" customHeight="1" x14ac:dyDescent="0.15"/>
    <row r="141" spans="1:13" ht="19.5" customHeight="1" x14ac:dyDescent="0.15"/>
    <row r="142" spans="1:13" ht="19.5" customHeight="1" x14ac:dyDescent="0.15">
      <c r="L142" s="612"/>
    </row>
    <row r="143" spans="1:13" s="608" customFormat="1" ht="19.5" customHeight="1" x14ac:dyDescent="0.15">
      <c r="A143" s="607"/>
      <c r="C143" s="607"/>
      <c r="D143" s="607"/>
      <c r="E143" s="607"/>
      <c r="F143" s="607"/>
      <c r="G143" s="607"/>
      <c r="H143" s="607"/>
      <c r="I143" s="607"/>
      <c r="J143" s="612"/>
      <c r="K143" s="612" t="s">
        <v>98</v>
      </c>
    </row>
    <row r="144" spans="1:13" ht="19.5" customHeight="1" x14ac:dyDescent="0.15">
      <c r="A144" s="607" t="s">
        <v>848</v>
      </c>
      <c r="J144" s="608"/>
      <c r="M144" s="607" t="s">
        <v>89</v>
      </c>
    </row>
    <row r="145" spans="1:13" ht="39.75" customHeight="1" x14ac:dyDescent="0.35">
      <c r="A145" s="611" t="s">
        <v>0</v>
      </c>
      <c r="B145" s="611" t="s">
        <v>1</v>
      </c>
      <c r="C145" s="611" t="s">
        <v>2</v>
      </c>
      <c r="D145" s="611" t="s">
        <v>29</v>
      </c>
      <c r="E145" s="611" t="s">
        <v>28</v>
      </c>
      <c r="F145" s="611" t="s">
        <v>27</v>
      </c>
      <c r="G145" s="611" t="s">
        <v>4</v>
      </c>
      <c r="H145" s="611" t="s">
        <v>5</v>
      </c>
      <c r="I145" s="611" t="s">
        <v>6</v>
      </c>
      <c r="M145" s="11"/>
    </row>
    <row r="146" spans="1:13" ht="19.5" customHeight="1" x14ac:dyDescent="0.35">
      <c r="A146" s="656" t="s">
        <v>9</v>
      </c>
      <c r="B146" s="560" t="s">
        <v>10</v>
      </c>
      <c r="C146" s="24" t="s">
        <v>912</v>
      </c>
      <c r="D146" s="452">
        <v>48</v>
      </c>
      <c r="E146" s="452">
        <v>1</v>
      </c>
      <c r="F146" s="452">
        <v>3</v>
      </c>
      <c r="G146" s="452">
        <v>0</v>
      </c>
      <c r="H146" s="452">
        <v>52</v>
      </c>
      <c r="I146" s="543">
        <v>54</v>
      </c>
      <c r="M146" s="11"/>
    </row>
    <row r="147" spans="1:13" ht="19.5" customHeight="1" x14ac:dyDescent="0.35">
      <c r="A147" s="657"/>
      <c r="B147" s="560" t="s">
        <v>11</v>
      </c>
      <c r="C147" s="24" t="s">
        <v>912</v>
      </c>
      <c r="D147" s="452">
        <v>186</v>
      </c>
      <c r="E147" s="452">
        <v>17</v>
      </c>
      <c r="F147" s="452">
        <v>14</v>
      </c>
      <c r="G147" s="452">
        <v>0</v>
      </c>
      <c r="H147" s="452">
        <v>217</v>
      </c>
      <c r="I147" s="543">
        <v>51.9</v>
      </c>
      <c r="M147" s="12"/>
    </row>
    <row r="148" spans="1:13" ht="19.5" customHeight="1" x14ac:dyDescent="0.35">
      <c r="A148" s="657"/>
      <c r="B148" s="560" t="s">
        <v>12</v>
      </c>
      <c r="C148" s="24" t="s">
        <v>912</v>
      </c>
      <c r="D148" s="452">
        <v>6078</v>
      </c>
      <c r="E148" s="452">
        <v>484</v>
      </c>
      <c r="F148" s="452">
        <v>247</v>
      </c>
      <c r="G148" s="452">
        <v>0</v>
      </c>
      <c r="H148" s="452">
        <v>6809</v>
      </c>
      <c r="I148" s="543">
        <v>54.9</v>
      </c>
    </row>
    <row r="149" spans="1:13" ht="19.5" customHeight="1" x14ac:dyDescent="0.35">
      <c r="A149" s="657"/>
      <c r="B149" s="560" t="s">
        <v>13</v>
      </c>
      <c r="C149" s="24" t="s">
        <v>912</v>
      </c>
      <c r="D149" s="452">
        <v>3880</v>
      </c>
      <c r="E149" s="452">
        <v>336</v>
      </c>
      <c r="F149" s="452">
        <v>171</v>
      </c>
      <c r="G149" s="452">
        <v>0</v>
      </c>
      <c r="H149" s="452">
        <v>4387</v>
      </c>
      <c r="I149" s="543">
        <v>54.4</v>
      </c>
    </row>
    <row r="150" spans="1:13" ht="19.5" customHeight="1" x14ac:dyDescent="0.35">
      <c r="A150" s="657"/>
      <c r="B150" s="560" t="s">
        <v>14</v>
      </c>
      <c r="C150" s="24" t="s">
        <v>912</v>
      </c>
      <c r="D150" s="452">
        <v>1261</v>
      </c>
      <c r="E150" s="452">
        <v>123</v>
      </c>
      <c r="F150" s="452">
        <v>76</v>
      </c>
      <c r="G150" s="452">
        <v>0</v>
      </c>
      <c r="H150" s="452">
        <v>1460</v>
      </c>
      <c r="I150" s="543">
        <v>53.6</v>
      </c>
    </row>
    <row r="151" spans="1:13" ht="19.5" customHeight="1" x14ac:dyDescent="0.35">
      <c r="A151" s="657"/>
      <c r="B151" s="560" t="s">
        <v>15</v>
      </c>
      <c r="C151" s="24" t="s">
        <v>912</v>
      </c>
      <c r="D151" s="452">
        <v>391</v>
      </c>
      <c r="E151" s="452">
        <v>50</v>
      </c>
      <c r="F151" s="452">
        <v>35</v>
      </c>
      <c r="G151" s="452">
        <v>0</v>
      </c>
      <c r="H151" s="452">
        <v>476</v>
      </c>
      <c r="I151" s="543">
        <v>52.3</v>
      </c>
    </row>
    <row r="152" spans="1:13" ht="19.5" customHeight="1" x14ac:dyDescent="0.35">
      <c r="A152" s="657"/>
      <c r="B152" s="560" t="s">
        <v>16</v>
      </c>
      <c r="C152" s="24" t="s">
        <v>912</v>
      </c>
      <c r="D152" s="452">
        <v>65</v>
      </c>
      <c r="E152" s="452">
        <v>6</v>
      </c>
      <c r="F152" s="452">
        <v>4</v>
      </c>
      <c r="G152" s="452">
        <v>0</v>
      </c>
      <c r="H152" s="452">
        <v>75</v>
      </c>
      <c r="I152" s="543">
        <v>52.7</v>
      </c>
    </row>
    <row r="153" spans="1:13" ht="19.5" customHeight="1" x14ac:dyDescent="0.35">
      <c r="A153" s="657"/>
      <c r="B153" s="560" t="s">
        <v>17</v>
      </c>
      <c r="C153" s="24" t="s">
        <v>912</v>
      </c>
      <c r="D153" s="452">
        <v>7</v>
      </c>
      <c r="E153" s="452">
        <v>1</v>
      </c>
      <c r="F153" s="452">
        <v>0</v>
      </c>
      <c r="G153" s="452">
        <v>0</v>
      </c>
      <c r="H153" s="452">
        <v>8</v>
      </c>
      <c r="I153" s="543">
        <v>49.4</v>
      </c>
      <c r="M153" s="607" t="s">
        <v>90</v>
      </c>
    </row>
    <row r="154" spans="1:13" ht="19.5" customHeight="1" x14ac:dyDescent="0.35">
      <c r="A154" s="657"/>
      <c r="B154" s="560" t="s">
        <v>18</v>
      </c>
      <c r="C154" s="24" t="s">
        <v>912</v>
      </c>
      <c r="D154" s="452">
        <v>2</v>
      </c>
      <c r="E154" s="452">
        <v>0</v>
      </c>
      <c r="F154" s="452">
        <v>0</v>
      </c>
      <c r="G154" s="452">
        <v>0</v>
      </c>
      <c r="H154" s="452">
        <v>2</v>
      </c>
      <c r="I154" s="543">
        <v>49.5</v>
      </c>
    </row>
    <row r="155" spans="1:13" ht="19.5" customHeight="1" x14ac:dyDescent="0.35">
      <c r="A155" s="658"/>
      <c r="B155" s="561" t="s">
        <v>19</v>
      </c>
      <c r="C155" s="24" t="s">
        <v>912</v>
      </c>
      <c r="D155" s="452">
        <v>11918</v>
      </c>
      <c r="E155" s="452">
        <v>1018</v>
      </c>
      <c r="F155" s="452">
        <v>550</v>
      </c>
      <c r="G155" s="452">
        <v>0</v>
      </c>
      <c r="H155" s="452">
        <v>13486</v>
      </c>
      <c r="I155" s="543">
        <v>54.4</v>
      </c>
    </row>
    <row r="156" spans="1:13" ht="19.5" customHeight="1" x14ac:dyDescent="0.35">
      <c r="A156" s="656" t="s">
        <v>20</v>
      </c>
      <c r="B156" s="560" t="s">
        <v>10</v>
      </c>
      <c r="C156" s="24" t="s">
        <v>912</v>
      </c>
      <c r="D156" s="452">
        <v>25</v>
      </c>
      <c r="E156" s="452">
        <v>1</v>
      </c>
      <c r="F156" s="452">
        <v>2</v>
      </c>
      <c r="G156" s="452">
        <v>0</v>
      </c>
      <c r="H156" s="452">
        <v>28</v>
      </c>
      <c r="I156" s="543">
        <v>55.8</v>
      </c>
    </row>
    <row r="157" spans="1:13" ht="19.5" customHeight="1" x14ac:dyDescent="0.35">
      <c r="A157" s="657"/>
      <c r="B157" s="560" t="s">
        <v>11</v>
      </c>
      <c r="C157" s="24" t="s">
        <v>912</v>
      </c>
      <c r="D157" s="452">
        <v>174</v>
      </c>
      <c r="E157" s="452">
        <v>9</v>
      </c>
      <c r="F157" s="452">
        <v>3</v>
      </c>
      <c r="G157" s="452">
        <v>0</v>
      </c>
      <c r="H157" s="452">
        <v>186</v>
      </c>
      <c r="I157" s="543">
        <v>60.3</v>
      </c>
    </row>
    <row r="158" spans="1:13" ht="19.5" customHeight="1" x14ac:dyDescent="0.35">
      <c r="A158" s="657"/>
      <c r="B158" s="560" t="s">
        <v>12</v>
      </c>
      <c r="C158" s="24" t="s">
        <v>912</v>
      </c>
      <c r="D158" s="452">
        <v>8375</v>
      </c>
      <c r="E158" s="452">
        <v>240</v>
      </c>
      <c r="F158" s="452">
        <v>93</v>
      </c>
      <c r="G158" s="452">
        <v>0</v>
      </c>
      <c r="H158" s="452">
        <v>8708</v>
      </c>
      <c r="I158" s="543">
        <v>60.5</v>
      </c>
    </row>
    <row r="159" spans="1:13" ht="19.5" customHeight="1" x14ac:dyDescent="0.35">
      <c r="A159" s="657"/>
      <c r="B159" s="560" t="s">
        <v>13</v>
      </c>
      <c r="C159" s="24" t="s">
        <v>912</v>
      </c>
      <c r="D159" s="452">
        <v>6250</v>
      </c>
      <c r="E159" s="452">
        <v>225</v>
      </c>
      <c r="F159" s="452">
        <v>83</v>
      </c>
      <c r="G159" s="452">
        <v>0</v>
      </c>
      <c r="H159" s="452">
        <v>6558</v>
      </c>
      <c r="I159" s="543">
        <v>60.1</v>
      </c>
    </row>
    <row r="160" spans="1:13" ht="19.5" customHeight="1" x14ac:dyDescent="0.35">
      <c r="A160" s="657"/>
      <c r="B160" s="560" t="s">
        <v>14</v>
      </c>
      <c r="C160" s="24" t="s">
        <v>912</v>
      </c>
      <c r="D160" s="452">
        <v>2851</v>
      </c>
      <c r="E160" s="452">
        <v>148</v>
      </c>
      <c r="F160" s="452">
        <v>58</v>
      </c>
      <c r="G160" s="452">
        <v>0</v>
      </c>
      <c r="H160" s="452">
        <v>3057</v>
      </c>
      <c r="I160" s="543">
        <v>58.6</v>
      </c>
    </row>
    <row r="161" spans="1:13" ht="19.5" customHeight="1" x14ac:dyDescent="0.35">
      <c r="A161" s="657"/>
      <c r="B161" s="560" t="s">
        <v>15</v>
      </c>
      <c r="C161" s="24" t="s">
        <v>912</v>
      </c>
      <c r="D161" s="452">
        <v>946</v>
      </c>
      <c r="E161" s="452">
        <v>63</v>
      </c>
      <c r="F161" s="452">
        <v>44</v>
      </c>
      <c r="G161" s="452">
        <v>0</v>
      </c>
      <c r="H161" s="452">
        <v>1053</v>
      </c>
      <c r="I161" s="543">
        <v>56.9</v>
      </c>
    </row>
    <row r="162" spans="1:13" ht="19.5" customHeight="1" x14ac:dyDescent="0.35">
      <c r="A162" s="657"/>
      <c r="B162" s="560" t="s">
        <v>16</v>
      </c>
      <c r="C162" s="24" t="s">
        <v>912</v>
      </c>
      <c r="D162" s="452">
        <v>217</v>
      </c>
      <c r="E162" s="452">
        <v>18</v>
      </c>
      <c r="F162" s="452">
        <v>11</v>
      </c>
      <c r="G162" s="452">
        <v>0</v>
      </c>
      <c r="H162" s="452">
        <v>246</v>
      </c>
      <c r="I162" s="543">
        <v>55.5</v>
      </c>
      <c r="M162" s="607" t="s">
        <v>91</v>
      </c>
    </row>
    <row r="163" spans="1:13" ht="19.5" customHeight="1" x14ac:dyDescent="0.35">
      <c r="A163" s="657"/>
      <c r="B163" s="560" t="s">
        <v>17</v>
      </c>
      <c r="C163" s="24" t="s">
        <v>912</v>
      </c>
      <c r="D163" s="452">
        <v>25</v>
      </c>
      <c r="E163" s="452">
        <v>5</v>
      </c>
      <c r="F163" s="452">
        <v>2</v>
      </c>
      <c r="G163" s="452">
        <v>0</v>
      </c>
      <c r="H163" s="452">
        <v>32</v>
      </c>
      <c r="I163" s="543">
        <v>49.6</v>
      </c>
    </row>
    <row r="164" spans="1:13" ht="19.5" customHeight="1" x14ac:dyDescent="0.35">
      <c r="A164" s="657"/>
      <c r="B164" s="560" t="s">
        <v>18</v>
      </c>
      <c r="C164" s="24" t="s">
        <v>912</v>
      </c>
      <c r="D164" s="452">
        <v>4</v>
      </c>
      <c r="E164" s="452">
        <v>0</v>
      </c>
      <c r="F164" s="452">
        <v>1</v>
      </c>
      <c r="G164" s="452">
        <v>0</v>
      </c>
      <c r="H164" s="452">
        <v>5</v>
      </c>
      <c r="I164" s="543">
        <v>53</v>
      </c>
    </row>
    <row r="165" spans="1:13" ht="19.5" customHeight="1" x14ac:dyDescent="0.35">
      <c r="A165" s="658"/>
      <c r="B165" s="561" t="s">
        <v>19</v>
      </c>
      <c r="C165" s="24" t="s">
        <v>912</v>
      </c>
      <c r="D165" s="452">
        <v>18867</v>
      </c>
      <c r="E165" s="452">
        <v>709</v>
      </c>
      <c r="F165" s="452">
        <v>297</v>
      </c>
      <c r="G165" s="452">
        <v>0</v>
      </c>
      <c r="H165" s="452">
        <v>19873</v>
      </c>
      <c r="I165" s="543">
        <v>59.8</v>
      </c>
    </row>
    <row r="166" spans="1:13" ht="19.5" customHeight="1" x14ac:dyDescent="0.35">
      <c r="A166" s="26" t="s">
        <v>21</v>
      </c>
      <c r="B166" s="562"/>
      <c r="C166" s="80" t="s">
        <v>912</v>
      </c>
      <c r="D166" s="454">
        <v>30785</v>
      </c>
      <c r="E166" s="454">
        <v>1727</v>
      </c>
      <c r="F166" s="454">
        <v>847</v>
      </c>
      <c r="G166" s="454">
        <v>0</v>
      </c>
      <c r="H166" s="454">
        <v>33359</v>
      </c>
      <c r="I166" s="544">
        <v>57.6</v>
      </c>
    </row>
    <row r="167" spans="1:13" ht="19.5" customHeight="1" x14ac:dyDescent="0.15"/>
    <row r="168" spans="1:13" ht="19.5" customHeight="1" x14ac:dyDescent="0.15"/>
    <row r="169" spans="1:13" ht="19.5" customHeight="1" x14ac:dyDescent="0.15"/>
    <row r="170" spans="1:13" ht="19.5" customHeight="1" x14ac:dyDescent="0.15">
      <c r="K170" s="612"/>
      <c r="L170" s="612"/>
    </row>
    <row r="171" spans="1:13" s="608" customFormat="1" ht="19.5" customHeight="1" x14ac:dyDescent="0.15">
      <c r="A171" s="607"/>
      <c r="C171" s="607"/>
      <c r="D171" s="607"/>
      <c r="E171" s="607"/>
      <c r="F171" s="607"/>
      <c r="G171" s="607"/>
      <c r="H171" s="607"/>
      <c r="I171" s="607"/>
      <c r="J171" s="607"/>
      <c r="K171" s="612" t="s">
        <v>97</v>
      </c>
    </row>
    <row r="172" spans="1:13" ht="19.5" customHeight="1" x14ac:dyDescent="0.15">
      <c r="A172" s="607" t="s">
        <v>849</v>
      </c>
      <c r="J172" s="608"/>
      <c r="M172" s="607" t="s">
        <v>89</v>
      </c>
    </row>
    <row r="173" spans="1:13" ht="39.75" customHeight="1" x14ac:dyDescent="0.35">
      <c r="A173" s="611" t="s">
        <v>0</v>
      </c>
      <c r="B173" s="611" t="s">
        <v>1</v>
      </c>
      <c r="C173" s="611" t="s">
        <v>2</v>
      </c>
      <c r="D173" s="611" t="s">
        <v>57</v>
      </c>
      <c r="E173" s="611" t="s">
        <v>56</v>
      </c>
      <c r="F173" s="611" t="s">
        <v>36</v>
      </c>
      <c r="G173" s="611" t="s">
        <v>4</v>
      </c>
      <c r="H173" s="611" t="s">
        <v>5</v>
      </c>
      <c r="I173" s="611" t="s">
        <v>6</v>
      </c>
      <c r="M173" s="11"/>
    </row>
    <row r="174" spans="1:13" ht="19.5" customHeight="1" x14ac:dyDescent="0.35">
      <c r="A174" s="656" t="s">
        <v>9</v>
      </c>
      <c r="B174" s="560" t="s">
        <v>10</v>
      </c>
      <c r="C174" s="24" t="s">
        <v>913</v>
      </c>
      <c r="D174" s="452">
        <v>31</v>
      </c>
      <c r="E174" s="452">
        <v>12</v>
      </c>
      <c r="F174" s="452">
        <v>9</v>
      </c>
      <c r="G174" s="452">
        <v>0</v>
      </c>
      <c r="H174" s="452">
        <v>52</v>
      </c>
      <c r="I174" s="543">
        <v>111.4</v>
      </c>
      <c r="M174" s="11"/>
    </row>
    <row r="175" spans="1:13" ht="19.5" customHeight="1" x14ac:dyDescent="0.35">
      <c r="A175" s="657"/>
      <c r="B175" s="560" t="s">
        <v>11</v>
      </c>
      <c r="C175" s="24" t="s">
        <v>913</v>
      </c>
      <c r="D175" s="452">
        <v>133</v>
      </c>
      <c r="E175" s="452">
        <v>45</v>
      </c>
      <c r="F175" s="452">
        <v>38</v>
      </c>
      <c r="G175" s="452">
        <v>1</v>
      </c>
      <c r="H175" s="452">
        <v>217</v>
      </c>
      <c r="I175" s="543">
        <v>112.9</v>
      </c>
      <c r="M175" s="12"/>
    </row>
    <row r="176" spans="1:13" ht="19.5" customHeight="1" x14ac:dyDescent="0.35">
      <c r="A176" s="657"/>
      <c r="B176" s="560" t="s">
        <v>12</v>
      </c>
      <c r="C176" s="24" t="s">
        <v>913</v>
      </c>
      <c r="D176" s="452">
        <v>3894</v>
      </c>
      <c r="E176" s="452">
        <v>1662</v>
      </c>
      <c r="F176" s="452">
        <v>1252</v>
      </c>
      <c r="G176" s="452">
        <v>1</v>
      </c>
      <c r="H176" s="452">
        <v>6809</v>
      </c>
      <c r="I176" s="543">
        <v>115.5</v>
      </c>
    </row>
    <row r="177" spans="1:13" ht="19.5" customHeight="1" x14ac:dyDescent="0.35">
      <c r="A177" s="657"/>
      <c r="B177" s="560" t="s">
        <v>13</v>
      </c>
      <c r="C177" s="24" t="s">
        <v>913</v>
      </c>
      <c r="D177" s="452">
        <v>2663</v>
      </c>
      <c r="E177" s="452">
        <v>1010</v>
      </c>
      <c r="F177" s="452">
        <v>714</v>
      </c>
      <c r="G177" s="452">
        <v>0</v>
      </c>
      <c r="H177" s="452">
        <v>4387</v>
      </c>
      <c r="I177" s="543">
        <v>113.1</v>
      </c>
    </row>
    <row r="178" spans="1:13" ht="19.5" customHeight="1" x14ac:dyDescent="0.35">
      <c r="A178" s="657"/>
      <c r="B178" s="560" t="s">
        <v>14</v>
      </c>
      <c r="C178" s="24" t="s">
        <v>913</v>
      </c>
      <c r="D178" s="452">
        <v>1019</v>
      </c>
      <c r="E178" s="452">
        <v>281</v>
      </c>
      <c r="F178" s="452">
        <v>160</v>
      </c>
      <c r="G178" s="452">
        <v>0</v>
      </c>
      <c r="H178" s="452">
        <v>1460</v>
      </c>
      <c r="I178" s="543">
        <v>107.2</v>
      </c>
    </row>
    <row r="179" spans="1:13" ht="19.5" customHeight="1" x14ac:dyDescent="0.35">
      <c r="A179" s="657"/>
      <c r="B179" s="560" t="s">
        <v>15</v>
      </c>
      <c r="C179" s="24" t="s">
        <v>913</v>
      </c>
      <c r="D179" s="452">
        <v>337</v>
      </c>
      <c r="E179" s="452">
        <v>94</v>
      </c>
      <c r="F179" s="452">
        <v>45</v>
      </c>
      <c r="G179" s="452">
        <v>0</v>
      </c>
      <c r="H179" s="452">
        <v>476</v>
      </c>
      <c r="I179" s="543">
        <v>106.4</v>
      </c>
    </row>
    <row r="180" spans="1:13" ht="19.5" customHeight="1" x14ac:dyDescent="0.35">
      <c r="A180" s="657"/>
      <c r="B180" s="560" t="s">
        <v>16</v>
      </c>
      <c r="C180" s="24" t="s">
        <v>913</v>
      </c>
      <c r="D180" s="452">
        <v>57</v>
      </c>
      <c r="E180" s="452">
        <v>12</v>
      </c>
      <c r="F180" s="452">
        <v>6</v>
      </c>
      <c r="G180" s="452">
        <v>0</v>
      </c>
      <c r="H180" s="452">
        <v>75</v>
      </c>
      <c r="I180" s="543">
        <v>104.9</v>
      </c>
    </row>
    <row r="181" spans="1:13" ht="19.5" customHeight="1" x14ac:dyDescent="0.35">
      <c r="A181" s="657"/>
      <c r="B181" s="560" t="s">
        <v>17</v>
      </c>
      <c r="C181" s="24" t="s">
        <v>913</v>
      </c>
      <c r="D181" s="452">
        <v>7</v>
      </c>
      <c r="E181" s="452">
        <v>1</v>
      </c>
      <c r="F181" s="452">
        <v>0</v>
      </c>
      <c r="G181" s="452">
        <v>0</v>
      </c>
      <c r="H181" s="452">
        <v>8</v>
      </c>
      <c r="I181" s="543">
        <v>100.3</v>
      </c>
      <c r="M181" s="607" t="s">
        <v>90</v>
      </c>
    </row>
    <row r="182" spans="1:13" ht="19.5" customHeight="1" x14ac:dyDescent="0.35">
      <c r="A182" s="657"/>
      <c r="B182" s="560" t="s">
        <v>18</v>
      </c>
      <c r="C182" s="24" t="s">
        <v>913</v>
      </c>
      <c r="D182" s="452">
        <v>2</v>
      </c>
      <c r="E182" s="452">
        <v>0</v>
      </c>
      <c r="F182" s="452">
        <v>0</v>
      </c>
      <c r="G182" s="452">
        <v>0</v>
      </c>
      <c r="H182" s="452">
        <v>2</v>
      </c>
      <c r="I182" s="543">
        <v>83</v>
      </c>
    </row>
    <row r="183" spans="1:13" ht="19.5" customHeight="1" x14ac:dyDescent="0.35">
      <c r="A183" s="658"/>
      <c r="B183" s="561" t="s">
        <v>19</v>
      </c>
      <c r="C183" s="24" t="s">
        <v>913</v>
      </c>
      <c r="D183" s="452">
        <v>8143</v>
      </c>
      <c r="E183" s="452">
        <v>3117</v>
      </c>
      <c r="F183" s="452">
        <v>2224</v>
      </c>
      <c r="G183" s="452">
        <v>2</v>
      </c>
      <c r="H183" s="452">
        <v>13486</v>
      </c>
      <c r="I183" s="543">
        <v>113.4</v>
      </c>
    </row>
    <row r="184" spans="1:13" ht="19.5" customHeight="1" x14ac:dyDescent="0.35">
      <c r="A184" s="656" t="s">
        <v>20</v>
      </c>
      <c r="B184" s="560" t="s">
        <v>10</v>
      </c>
      <c r="C184" s="24" t="s">
        <v>913</v>
      </c>
      <c r="D184" s="452">
        <v>13</v>
      </c>
      <c r="E184" s="452">
        <v>10</v>
      </c>
      <c r="F184" s="452">
        <v>5</v>
      </c>
      <c r="G184" s="452">
        <v>0</v>
      </c>
      <c r="H184" s="452">
        <v>28</v>
      </c>
      <c r="I184" s="543">
        <v>124.8</v>
      </c>
    </row>
    <row r="185" spans="1:13" ht="19.5" customHeight="1" x14ac:dyDescent="0.35">
      <c r="A185" s="657"/>
      <c r="B185" s="560" t="s">
        <v>11</v>
      </c>
      <c r="C185" s="24" t="s">
        <v>913</v>
      </c>
      <c r="D185" s="452">
        <v>96</v>
      </c>
      <c r="E185" s="452">
        <v>40</v>
      </c>
      <c r="F185" s="452">
        <v>50</v>
      </c>
      <c r="G185" s="452">
        <v>0</v>
      </c>
      <c r="H185" s="452">
        <v>186</v>
      </c>
      <c r="I185" s="543">
        <v>121.7</v>
      </c>
    </row>
    <row r="186" spans="1:13" ht="19.5" customHeight="1" x14ac:dyDescent="0.35">
      <c r="A186" s="657"/>
      <c r="B186" s="560" t="s">
        <v>12</v>
      </c>
      <c r="C186" s="24" t="s">
        <v>913</v>
      </c>
      <c r="D186" s="452">
        <v>4024</v>
      </c>
      <c r="E186" s="452">
        <v>2405</v>
      </c>
      <c r="F186" s="452">
        <v>2279</v>
      </c>
      <c r="G186" s="452">
        <v>0</v>
      </c>
      <c r="H186" s="452">
        <v>8708</v>
      </c>
      <c r="I186" s="543">
        <v>123.5</v>
      </c>
    </row>
    <row r="187" spans="1:13" ht="19.5" customHeight="1" x14ac:dyDescent="0.35">
      <c r="A187" s="657"/>
      <c r="B187" s="560" t="s">
        <v>13</v>
      </c>
      <c r="C187" s="24" t="s">
        <v>913</v>
      </c>
      <c r="D187" s="452">
        <v>3310</v>
      </c>
      <c r="E187" s="452">
        <v>1737</v>
      </c>
      <c r="F187" s="452">
        <v>1511</v>
      </c>
      <c r="G187" s="452">
        <v>0</v>
      </c>
      <c r="H187" s="452">
        <v>6558</v>
      </c>
      <c r="I187" s="543">
        <v>121.1</v>
      </c>
    </row>
    <row r="188" spans="1:13" ht="19.5" customHeight="1" x14ac:dyDescent="0.35">
      <c r="A188" s="657"/>
      <c r="B188" s="560" t="s">
        <v>14</v>
      </c>
      <c r="C188" s="24" t="s">
        <v>913</v>
      </c>
      <c r="D188" s="452">
        <v>1622</v>
      </c>
      <c r="E188" s="452">
        <v>794</v>
      </c>
      <c r="F188" s="452">
        <v>641</v>
      </c>
      <c r="G188" s="452">
        <v>0</v>
      </c>
      <c r="H188" s="452">
        <v>3057</v>
      </c>
      <c r="I188" s="543">
        <v>118.2</v>
      </c>
    </row>
    <row r="189" spans="1:13" ht="19.5" customHeight="1" x14ac:dyDescent="0.35">
      <c r="A189" s="657"/>
      <c r="B189" s="560" t="s">
        <v>15</v>
      </c>
      <c r="C189" s="24" t="s">
        <v>913</v>
      </c>
      <c r="D189" s="452">
        <v>615</v>
      </c>
      <c r="E189" s="452">
        <v>248</v>
      </c>
      <c r="F189" s="452">
        <v>190</v>
      </c>
      <c r="G189" s="452">
        <v>0</v>
      </c>
      <c r="H189" s="452">
        <v>1053</v>
      </c>
      <c r="I189" s="543">
        <v>114.9</v>
      </c>
    </row>
    <row r="190" spans="1:13" ht="19.5" customHeight="1" x14ac:dyDescent="0.35">
      <c r="A190" s="657"/>
      <c r="B190" s="560" t="s">
        <v>16</v>
      </c>
      <c r="C190" s="24" t="s">
        <v>913</v>
      </c>
      <c r="D190" s="452">
        <v>158</v>
      </c>
      <c r="E190" s="452">
        <v>56</v>
      </c>
      <c r="F190" s="452">
        <v>32</v>
      </c>
      <c r="G190" s="452">
        <v>0</v>
      </c>
      <c r="H190" s="452">
        <v>246</v>
      </c>
      <c r="I190" s="543">
        <v>108.9</v>
      </c>
      <c r="M190" s="607" t="s">
        <v>91</v>
      </c>
    </row>
    <row r="191" spans="1:13" ht="19.5" customHeight="1" x14ac:dyDescent="0.35">
      <c r="A191" s="657"/>
      <c r="B191" s="560" t="s">
        <v>17</v>
      </c>
      <c r="C191" s="24" t="s">
        <v>913</v>
      </c>
      <c r="D191" s="452">
        <v>24</v>
      </c>
      <c r="E191" s="452">
        <v>5</v>
      </c>
      <c r="F191" s="452">
        <v>3</v>
      </c>
      <c r="G191" s="452">
        <v>0</v>
      </c>
      <c r="H191" s="452">
        <v>32</v>
      </c>
      <c r="I191" s="543">
        <v>103.5</v>
      </c>
    </row>
    <row r="192" spans="1:13" ht="19.5" customHeight="1" x14ac:dyDescent="0.35">
      <c r="A192" s="657"/>
      <c r="B192" s="560" t="s">
        <v>18</v>
      </c>
      <c r="C192" s="24" t="s">
        <v>913</v>
      </c>
      <c r="D192" s="452">
        <v>3</v>
      </c>
      <c r="E192" s="452">
        <v>2</v>
      </c>
      <c r="F192" s="452">
        <v>0</v>
      </c>
      <c r="G192" s="452">
        <v>0</v>
      </c>
      <c r="H192" s="452">
        <v>5</v>
      </c>
      <c r="I192" s="543">
        <v>98.4</v>
      </c>
    </row>
    <row r="193" spans="1:13" ht="19.5" customHeight="1" x14ac:dyDescent="0.35">
      <c r="A193" s="658"/>
      <c r="B193" s="561" t="s">
        <v>19</v>
      </c>
      <c r="C193" s="24" t="s">
        <v>913</v>
      </c>
      <c r="D193" s="452">
        <v>9865</v>
      </c>
      <c r="E193" s="452">
        <v>5297</v>
      </c>
      <c r="F193" s="452">
        <v>4711</v>
      </c>
      <c r="G193" s="452">
        <v>0</v>
      </c>
      <c r="H193" s="452">
        <v>19873</v>
      </c>
      <c r="I193" s="543">
        <v>121.2</v>
      </c>
    </row>
    <row r="194" spans="1:13" ht="19.5" customHeight="1" x14ac:dyDescent="0.35">
      <c r="A194" s="26" t="s">
        <v>21</v>
      </c>
      <c r="B194" s="562"/>
      <c r="C194" s="80" t="s">
        <v>913</v>
      </c>
      <c r="D194" s="454">
        <v>18008</v>
      </c>
      <c r="E194" s="454">
        <v>8414</v>
      </c>
      <c r="F194" s="454">
        <v>6935</v>
      </c>
      <c r="G194" s="454">
        <v>2</v>
      </c>
      <c r="H194" s="454">
        <v>33359</v>
      </c>
      <c r="I194" s="544">
        <v>118</v>
      </c>
    </row>
    <row r="195" spans="1:13" ht="19.5" customHeight="1" x14ac:dyDescent="0.15"/>
    <row r="196" spans="1:13" ht="19.5" customHeight="1" x14ac:dyDescent="0.15"/>
    <row r="197" spans="1:13" ht="19.5" customHeight="1" x14ac:dyDescent="0.15"/>
    <row r="198" spans="1:13" ht="19.5" customHeight="1" x14ac:dyDescent="0.15">
      <c r="L198" s="612"/>
    </row>
    <row r="199" spans="1:13" s="608" customFormat="1" ht="19.5" customHeight="1" x14ac:dyDescent="0.15">
      <c r="A199" s="607"/>
      <c r="C199" s="607"/>
      <c r="D199" s="607"/>
      <c r="E199" s="607"/>
      <c r="F199" s="607"/>
      <c r="G199" s="607"/>
      <c r="H199" s="607"/>
      <c r="I199" s="607"/>
      <c r="J199" s="612"/>
      <c r="K199" s="612" t="s">
        <v>99</v>
      </c>
      <c r="M199" s="607"/>
    </row>
    <row r="200" spans="1:13" ht="19.5" customHeight="1" x14ac:dyDescent="0.15">
      <c r="A200" s="607" t="s">
        <v>850</v>
      </c>
      <c r="J200" s="608"/>
      <c r="M200" s="607" t="s">
        <v>89</v>
      </c>
    </row>
    <row r="201" spans="1:13" ht="39.75" customHeight="1" x14ac:dyDescent="0.35">
      <c r="A201" s="611" t="s">
        <v>0</v>
      </c>
      <c r="B201" s="611" t="s">
        <v>1</v>
      </c>
      <c r="C201" s="611" t="s">
        <v>2</v>
      </c>
      <c r="D201" s="611" t="s">
        <v>32</v>
      </c>
      <c r="E201" s="611" t="s">
        <v>31</v>
      </c>
      <c r="F201" s="611" t="s">
        <v>30</v>
      </c>
      <c r="G201" s="611" t="s">
        <v>4</v>
      </c>
      <c r="H201" s="611" t="s">
        <v>5</v>
      </c>
      <c r="I201" s="611" t="s">
        <v>6</v>
      </c>
      <c r="M201" s="11"/>
    </row>
    <row r="202" spans="1:13" ht="19.5" customHeight="1" x14ac:dyDescent="0.35">
      <c r="A202" s="656" t="s">
        <v>9</v>
      </c>
      <c r="B202" s="560" t="s">
        <v>10</v>
      </c>
      <c r="C202" s="24" t="s">
        <v>914</v>
      </c>
      <c r="D202" s="452">
        <v>43</v>
      </c>
      <c r="E202" s="452">
        <v>7</v>
      </c>
      <c r="F202" s="452">
        <v>2</v>
      </c>
      <c r="G202" s="452">
        <v>0</v>
      </c>
      <c r="H202" s="452">
        <v>52</v>
      </c>
      <c r="I202" s="543">
        <v>24.2</v>
      </c>
      <c r="M202" s="11"/>
    </row>
    <row r="203" spans="1:13" ht="19.5" customHeight="1" x14ac:dyDescent="0.35">
      <c r="A203" s="657"/>
      <c r="B203" s="560" t="s">
        <v>11</v>
      </c>
      <c r="C203" s="24" t="s">
        <v>914</v>
      </c>
      <c r="D203" s="452">
        <v>186</v>
      </c>
      <c r="E203" s="452">
        <v>26</v>
      </c>
      <c r="F203" s="452">
        <v>5</v>
      </c>
      <c r="G203" s="452">
        <v>0</v>
      </c>
      <c r="H203" s="452">
        <v>217</v>
      </c>
      <c r="I203" s="543">
        <v>23.9</v>
      </c>
      <c r="M203" s="12"/>
    </row>
    <row r="204" spans="1:13" ht="19.5" customHeight="1" x14ac:dyDescent="0.35">
      <c r="A204" s="657"/>
      <c r="B204" s="560" t="s">
        <v>12</v>
      </c>
      <c r="C204" s="24" t="s">
        <v>914</v>
      </c>
      <c r="D204" s="452">
        <v>5999</v>
      </c>
      <c r="E204" s="452">
        <v>700</v>
      </c>
      <c r="F204" s="452">
        <v>110</v>
      </c>
      <c r="G204" s="452">
        <v>0</v>
      </c>
      <c r="H204" s="452">
        <v>6809</v>
      </c>
      <c r="I204" s="543">
        <v>23.9</v>
      </c>
    </row>
    <row r="205" spans="1:13" ht="19.5" customHeight="1" x14ac:dyDescent="0.35">
      <c r="A205" s="657"/>
      <c r="B205" s="560" t="s">
        <v>13</v>
      </c>
      <c r="C205" s="24" t="s">
        <v>914</v>
      </c>
      <c r="D205" s="452">
        <v>3874</v>
      </c>
      <c r="E205" s="452">
        <v>457</v>
      </c>
      <c r="F205" s="452">
        <v>56</v>
      </c>
      <c r="G205" s="452">
        <v>0</v>
      </c>
      <c r="H205" s="452">
        <v>4387</v>
      </c>
      <c r="I205" s="543">
        <v>23.7</v>
      </c>
    </row>
    <row r="206" spans="1:13" ht="19.5" customHeight="1" x14ac:dyDescent="0.35">
      <c r="A206" s="657"/>
      <c r="B206" s="560" t="s">
        <v>14</v>
      </c>
      <c r="C206" s="24" t="s">
        <v>914</v>
      </c>
      <c r="D206" s="452">
        <v>1277</v>
      </c>
      <c r="E206" s="452">
        <v>157</v>
      </c>
      <c r="F206" s="452">
        <v>26</v>
      </c>
      <c r="G206" s="452">
        <v>0</v>
      </c>
      <c r="H206" s="452">
        <v>1460</v>
      </c>
      <c r="I206" s="543">
        <v>23.9</v>
      </c>
    </row>
    <row r="207" spans="1:13" ht="19.5" customHeight="1" x14ac:dyDescent="0.35">
      <c r="A207" s="657"/>
      <c r="B207" s="560" t="s">
        <v>15</v>
      </c>
      <c r="C207" s="24" t="s">
        <v>914</v>
      </c>
      <c r="D207" s="452">
        <v>431</v>
      </c>
      <c r="E207" s="452">
        <v>39</v>
      </c>
      <c r="F207" s="452">
        <v>6</v>
      </c>
      <c r="G207" s="452">
        <v>0</v>
      </c>
      <c r="H207" s="452">
        <v>476</v>
      </c>
      <c r="I207" s="543">
        <v>24</v>
      </c>
    </row>
    <row r="208" spans="1:13" ht="19.5" customHeight="1" x14ac:dyDescent="0.35">
      <c r="A208" s="657"/>
      <c r="B208" s="560" t="s">
        <v>16</v>
      </c>
      <c r="C208" s="24" t="s">
        <v>914</v>
      </c>
      <c r="D208" s="452">
        <v>62</v>
      </c>
      <c r="E208" s="452">
        <v>13</v>
      </c>
      <c r="F208" s="452">
        <v>0</v>
      </c>
      <c r="G208" s="452">
        <v>0</v>
      </c>
      <c r="H208" s="452">
        <v>75</v>
      </c>
      <c r="I208" s="543">
        <v>23.8</v>
      </c>
    </row>
    <row r="209" spans="1:13" ht="19.5" customHeight="1" x14ac:dyDescent="0.35">
      <c r="A209" s="657"/>
      <c r="B209" s="560" t="s">
        <v>17</v>
      </c>
      <c r="C209" s="24" t="s">
        <v>914</v>
      </c>
      <c r="D209" s="452">
        <v>7</v>
      </c>
      <c r="E209" s="452">
        <v>1</v>
      </c>
      <c r="F209" s="452">
        <v>0</v>
      </c>
      <c r="G209" s="452">
        <v>0</v>
      </c>
      <c r="H209" s="452">
        <v>8</v>
      </c>
      <c r="I209" s="543">
        <v>22.9</v>
      </c>
      <c r="M209" s="607" t="s">
        <v>90</v>
      </c>
    </row>
    <row r="210" spans="1:13" ht="19.5" customHeight="1" x14ac:dyDescent="0.35">
      <c r="A210" s="657"/>
      <c r="B210" s="560" t="s">
        <v>18</v>
      </c>
      <c r="C210" s="24" t="s">
        <v>914</v>
      </c>
      <c r="D210" s="452">
        <v>2</v>
      </c>
      <c r="E210" s="452">
        <v>0</v>
      </c>
      <c r="F210" s="452">
        <v>0</v>
      </c>
      <c r="G210" s="452">
        <v>0</v>
      </c>
      <c r="H210" s="452">
        <v>2</v>
      </c>
      <c r="I210" s="543">
        <v>22</v>
      </c>
    </row>
    <row r="211" spans="1:13" ht="19.5" customHeight="1" x14ac:dyDescent="0.35">
      <c r="A211" s="658"/>
      <c r="B211" s="561" t="s">
        <v>19</v>
      </c>
      <c r="C211" s="24" t="s">
        <v>914</v>
      </c>
      <c r="D211" s="452">
        <v>11881</v>
      </c>
      <c r="E211" s="452">
        <v>1400</v>
      </c>
      <c r="F211" s="452">
        <v>205</v>
      </c>
      <c r="G211" s="452">
        <v>0</v>
      </c>
      <c r="H211" s="452">
        <v>13486</v>
      </c>
      <c r="I211" s="543">
        <v>23.8</v>
      </c>
    </row>
    <row r="212" spans="1:13" ht="19.5" customHeight="1" x14ac:dyDescent="0.35">
      <c r="A212" s="656" t="s">
        <v>20</v>
      </c>
      <c r="B212" s="560" t="s">
        <v>10</v>
      </c>
      <c r="C212" s="24" t="s">
        <v>914</v>
      </c>
      <c r="D212" s="452">
        <v>24</v>
      </c>
      <c r="E212" s="452">
        <v>4</v>
      </c>
      <c r="F212" s="452">
        <v>0</v>
      </c>
      <c r="G212" s="452">
        <v>0</v>
      </c>
      <c r="H212" s="452">
        <v>28</v>
      </c>
      <c r="I212" s="543">
        <v>22.6</v>
      </c>
    </row>
    <row r="213" spans="1:13" ht="19.5" customHeight="1" x14ac:dyDescent="0.35">
      <c r="A213" s="657"/>
      <c r="B213" s="560" t="s">
        <v>11</v>
      </c>
      <c r="C213" s="24" t="s">
        <v>914</v>
      </c>
      <c r="D213" s="452">
        <v>161</v>
      </c>
      <c r="E213" s="452">
        <v>22</v>
      </c>
      <c r="F213" s="452">
        <v>3</v>
      </c>
      <c r="G213" s="452">
        <v>0</v>
      </c>
      <c r="H213" s="452">
        <v>186</v>
      </c>
      <c r="I213" s="543">
        <v>24.6</v>
      </c>
    </row>
    <row r="214" spans="1:13" ht="19.5" customHeight="1" x14ac:dyDescent="0.35">
      <c r="A214" s="657"/>
      <c r="B214" s="560" t="s">
        <v>12</v>
      </c>
      <c r="C214" s="24" t="s">
        <v>914</v>
      </c>
      <c r="D214" s="452">
        <v>7860</v>
      </c>
      <c r="E214" s="452">
        <v>741</v>
      </c>
      <c r="F214" s="452">
        <v>107</v>
      </c>
      <c r="G214" s="452">
        <v>0</v>
      </c>
      <c r="H214" s="452">
        <v>8708</v>
      </c>
      <c r="I214" s="543">
        <v>23.5</v>
      </c>
    </row>
    <row r="215" spans="1:13" ht="19.5" customHeight="1" x14ac:dyDescent="0.35">
      <c r="A215" s="657"/>
      <c r="B215" s="560" t="s">
        <v>13</v>
      </c>
      <c r="C215" s="24" t="s">
        <v>914</v>
      </c>
      <c r="D215" s="452">
        <v>5936</v>
      </c>
      <c r="E215" s="452">
        <v>549</v>
      </c>
      <c r="F215" s="452">
        <v>73</v>
      </c>
      <c r="G215" s="452">
        <v>0</v>
      </c>
      <c r="H215" s="452">
        <v>6558</v>
      </c>
      <c r="I215" s="543">
        <v>23.3</v>
      </c>
    </row>
    <row r="216" spans="1:13" ht="19.5" customHeight="1" x14ac:dyDescent="0.35">
      <c r="A216" s="657"/>
      <c r="B216" s="560" t="s">
        <v>14</v>
      </c>
      <c r="C216" s="24" t="s">
        <v>914</v>
      </c>
      <c r="D216" s="452">
        <v>2775</v>
      </c>
      <c r="E216" s="452">
        <v>244</v>
      </c>
      <c r="F216" s="452">
        <v>38</v>
      </c>
      <c r="G216" s="452">
        <v>0</v>
      </c>
      <c r="H216" s="452">
        <v>3057</v>
      </c>
      <c r="I216" s="543">
        <v>23</v>
      </c>
    </row>
    <row r="217" spans="1:13" ht="19.5" customHeight="1" x14ac:dyDescent="0.35">
      <c r="A217" s="657"/>
      <c r="B217" s="560" t="s">
        <v>15</v>
      </c>
      <c r="C217" s="24" t="s">
        <v>914</v>
      </c>
      <c r="D217" s="452">
        <v>972</v>
      </c>
      <c r="E217" s="452">
        <v>70</v>
      </c>
      <c r="F217" s="452">
        <v>11</v>
      </c>
      <c r="G217" s="452">
        <v>0</v>
      </c>
      <c r="H217" s="452">
        <v>1053</v>
      </c>
      <c r="I217" s="543">
        <v>22.5</v>
      </c>
    </row>
    <row r="218" spans="1:13" ht="19.5" customHeight="1" x14ac:dyDescent="0.35">
      <c r="A218" s="657"/>
      <c r="B218" s="560" t="s">
        <v>16</v>
      </c>
      <c r="C218" s="24" t="s">
        <v>914</v>
      </c>
      <c r="D218" s="452">
        <v>226</v>
      </c>
      <c r="E218" s="452">
        <v>19</v>
      </c>
      <c r="F218" s="452">
        <v>1</v>
      </c>
      <c r="G218" s="452">
        <v>0</v>
      </c>
      <c r="H218" s="452">
        <v>246</v>
      </c>
      <c r="I218" s="543">
        <v>21.4</v>
      </c>
      <c r="M218" s="607" t="s">
        <v>91</v>
      </c>
    </row>
    <row r="219" spans="1:13" ht="19.5" customHeight="1" x14ac:dyDescent="0.35">
      <c r="A219" s="657"/>
      <c r="B219" s="560" t="s">
        <v>17</v>
      </c>
      <c r="C219" s="24" t="s">
        <v>914</v>
      </c>
      <c r="D219" s="452">
        <v>31</v>
      </c>
      <c r="E219" s="452">
        <v>0</v>
      </c>
      <c r="F219" s="452">
        <v>1</v>
      </c>
      <c r="G219" s="452">
        <v>0</v>
      </c>
      <c r="H219" s="452">
        <v>32</v>
      </c>
      <c r="I219" s="543">
        <v>21.6</v>
      </c>
    </row>
    <row r="220" spans="1:13" ht="19.5" customHeight="1" x14ac:dyDescent="0.35">
      <c r="A220" s="657"/>
      <c r="B220" s="560" t="s">
        <v>18</v>
      </c>
      <c r="C220" s="24" t="s">
        <v>914</v>
      </c>
      <c r="D220" s="452">
        <v>5</v>
      </c>
      <c r="E220" s="452">
        <v>0</v>
      </c>
      <c r="F220" s="452">
        <v>0</v>
      </c>
      <c r="G220" s="452">
        <v>0</v>
      </c>
      <c r="H220" s="452">
        <v>5</v>
      </c>
      <c r="I220" s="543">
        <v>19</v>
      </c>
    </row>
    <row r="221" spans="1:13" ht="19.5" customHeight="1" x14ac:dyDescent="0.35">
      <c r="A221" s="658"/>
      <c r="B221" s="561" t="s">
        <v>19</v>
      </c>
      <c r="C221" s="24" t="s">
        <v>914</v>
      </c>
      <c r="D221" s="452">
        <v>17990</v>
      </c>
      <c r="E221" s="452">
        <v>1649</v>
      </c>
      <c r="F221" s="452">
        <v>234</v>
      </c>
      <c r="G221" s="452">
        <v>0</v>
      </c>
      <c r="H221" s="452">
        <v>19873</v>
      </c>
      <c r="I221" s="543">
        <v>23.3</v>
      </c>
    </row>
    <row r="222" spans="1:13" ht="19.5" customHeight="1" x14ac:dyDescent="0.35">
      <c r="A222" s="26" t="s">
        <v>21</v>
      </c>
      <c r="B222" s="562"/>
      <c r="C222" s="80" t="s">
        <v>914</v>
      </c>
      <c r="D222" s="454">
        <v>29871</v>
      </c>
      <c r="E222" s="454">
        <v>3049</v>
      </c>
      <c r="F222" s="454">
        <v>439</v>
      </c>
      <c r="G222" s="454">
        <v>0</v>
      </c>
      <c r="H222" s="454">
        <v>33359</v>
      </c>
      <c r="I222" s="544">
        <v>23.5</v>
      </c>
    </row>
    <row r="223" spans="1:13" ht="19.5" customHeight="1" x14ac:dyDescent="0.15"/>
    <row r="224" spans="1:13" ht="19.5" customHeight="1" x14ac:dyDescent="0.15"/>
    <row r="225" spans="1:13" ht="19.5" customHeight="1" x14ac:dyDescent="0.15"/>
    <row r="226" spans="1:13" ht="19.5" customHeight="1" x14ac:dyDescent="0.15">
      <c r="L226" s="612"/>
    </row>
    <row r="227" spans="1:13" s="608" customFormat="1" ht="19.5" customHeight="1" x14ac:dyDescent="0.15">
      <c r="A227" s="607"/>
      <c r="C227" s="607"/>
      <c r="D227" s="607"/>
      <c r="E227" s="607"/>
      <c r="F227" s="607"/>
      <c r="G227" s="607"/>
      <c r="H227" s="607"/>
      <c r="I227" s="607"/>
      <c r="J227" s="612"/>
      <c r="K227" s="612" t="s">
        <v>100</v>
      </c>
    </row>
    <row r="228" spans="1:13" ht="19.5" customHeight="1" x14ac:dyDescent="0.15">
      <c r="A228" s="607" t="s">
        <v>851</v>
      </c>
      <c r="J228" s="608"/>
      <c r="M228" s="607" t="s">
        <v>89</v>
      </c>
    </row>
    <row r="229" spans="1:13" ht="39.75" customHeight="1" x14ac:dyDescent="0.35">
      <c r="A229" s="611" t="s">
        <v>0</v>
      </c>
      <c r="B229" s="611" t="s">
        <v>1</v>
      </c>
      <c r="C229" s="611" t="s">
        <v>2</v>
      </c>
      <c r="D229" s="611" t="s">
        <v>32</v>
      </c>
      <c r="E229" s="611" t="s">
        <v>31</v>
      </c>
      <c r="F229" s="611" t="s">
        <v>30</v>
      </c>
      <c r="G229" s="611" t="s">
        <v>4</v>
      </c>
      <c r="H229" s="611" t="s">
        <v>5</v>
      </c>
      <c r="I229" s="611" t="s">
        <v>6</v>
      </c>
      <c r="M229" s="11"/>
    </row>
    <row r="230" spans="1:13" ht="19.5" customHeight="1" x14ac:dyDescent="0.35">
      <c r="A230" s="656" t="s">
        <v>9</v>
      </c>
      <c r="B230" s="560" t="s">
        <v>10</v>
      </c>
      <c r="C230" s="24" t="s">
        <v>915</v>
      </c>
      <c r="D230" s="452">
        <v>45</v>
      </c>
      <c r="E230" s="452">
        <v>5</v>
      </c>
      <c r="F230" s="452">
        <v>2</v>
      </c>
      <c r="G230" s="452">
        <v>0</v>
      </c>
      <c r="H230" s="452">
        <v>52</v>
      </c>
      <c r="I230" s="543">
        <v>22.8</v>
      </c>
      <c r="M230" s="11"/>
    </row>
    <row r="231" spans="1:13" ht="19.5" customHeight="1" x14ac:dyDescent="0.35">
      <c r="A231" s="657"/>
      <c r="B231" s="560" t="s">
        <v>11</v>
      </c>
      <c r="C231" s="24" t="s">
        <v>915</v>
      </c>
      <c r="D231" s="452">
        <v>184</v>
      </c>
      <c r="E231" s="452">
        <v>22</v>
      </c>
      <c r="F231" s="452">
        <v>11</v>
      </c>
      <c r="G231" s="452">
        <v>0</v>
      </c>
      <c r="H231" s="452">
        <v>217</v>
      </c>
      <c r="I231" s="543">
        <v>22.5</v>
      </c>
      <c r="M231" s="12"/>
    </row>
    <row r="232" spans="1:13" ht="19.5" customHeight="1" x14ac:dyDescent="0.35">
      <c r="A232" s="657"/>
      <c r="B232" s="560" t="s">
        <v>12</v>
      </c>
      <c r="C232" s="24" t="s">
        <v>915</v>
      </c>
      <c r="D232" s="452">
        <v>6080</v>
      </c>
      <c r="E232" s="452">
        <v>608</v>
      </c>
      <c r="F232" s="452">
        <v>121</v>
      </c>
      <c r="G232" s="452">
        <v>0</v>
      </c>
      <c r="H232" s="452">
        <v>6809</v>
      </c>
      <c r="I232" s="543">
        <v>20.6</v>
      </c>
    </row>
    <row r="233" spans="1:13" ht="19.5" customHeight="1" x14ac:dyDescent="0.35">
      <c r="A233" s="657"/>
      <c r="B233" s="560" t="s">
        <v>13</v>
      </c>
      <c r="C233" s="24" t="s">
        <v>915</v>
      </c>
      <c r="D233" s="452">
        <v>4021</v>
      </c>
      <c r="E233" s="452">
        <v>298</v>
      </c>
      <c r="F233" s="452">
        <v>68</v>
      </c>
      <c r="G233" s="452">
        <v>0</v>
      </c>
      <c r="H233" s="452">
        <v>4387</v>
      </c>
      <c r="I233" s="543">
        <v>19.100000000000001</v>
      </c>
    </row>
    <row r="234" spans="1:13" ht="19.5" customHeight="1" x14ac:dyDescent="0.35">
      <c r="A234" s="657"/>
      <c r="B234" s="560" t="s">
        <v>14</v>
      </c>
      <c r="C234" s="24" t="s">
        <v>915</v>
      </c>
      <c r="D234" s="452">
        <v>1363</v>
      </c>
      <c r="E234" s="452">
        <v>73</v>
      </c>
      <c r="F234" s="452">
        <v>24</v>
      </c>
      <c r="G234" s="452">
        <v>0</v>
      </c>
      <c r="H234" s="452">
        <v>1460</v>
      </c>
      <c r="I234" s="543">
        <v>18.3</v>
      </c>
    </row>
    <row r="235" spans="1:13" ht="19.5" customHeight="1" x14ac:dyDescent="0.35">
      <c r="A235" s="657"/>
      <c r="B235" s="560" t="s">
        <v>15</v>
      </c>
      <c r="C235" s="24" t="s">
        <v>915</v>
      </c>
      <c r="D235" s="452">
        <v>449</v>
      </c>
      <c r="E235" s="452">
        <v>20</v>
      </c>
      <c r="F235" s="452">
        <v>7</v>
      </c>
      <c r="G235" s="452">
        <v>0</v>
      </c>
      <c r="H235" s="452">
        <v>476</v>
      </c>
      <c r="I235" s="543">
        <v>17</v>
      </c>
    </row>
    <row r="236" spans="1:13" ht="19.5" customHeight="1" x14ac:dyDescent="0.35">
      <c r="A236" s="657"/>
      <c r="B236" s="560" t="s">
        <v>16</v>
      </c>
      <c r="C236" s="24" t="s">
        <v>915</v>
      </c>
      <c r="D236" s="452">
        <v>73</v>
      </c>
      <c r="E236" s="452">
        <v>2</v>
      </c>
      <c r="F236" s="452">
        <v>0</v>
      </c>
      <c r="G236" s="452">
        <v>0</v>
      </c>
      <c r="H236" s="452">
        <v>75</v>
      </c>
      <c r="I236" s="543">
        <v>15.4</v>
      </c>
    </row>
    <row r="237" spans="1:13" ht="19.5" customHeight="1" x14ac:dyDescent="0.35">
      <c r="A237" s="657"/>
      <c r="B237" s="560" t="s">
        <v>17</v>
      </c>
      <c r="C237" s="24" t="s">
        <v>915</v>
      </c>
      <c r="D237" s="452">
        <v>8</v>
      </c>
      <c r="E237" s="452">
        <v>0</v>
      </c>
      <c r="F237" s="452">
        <v>0</v>
      </c>
      <c r="G237" s="452">
        <v>0</v>
      </c>
      <c r="H237" s="452">
        <v>8</v>
      </c>
      <c r="I237" s="543">
        <v>15.6</v>
      </c>
      <c r="M237" s="607" t="s">
        <v>90</v>
      </c>
    </row>
    <row r="238" spans="1:13" ht="19.5" customHeight="1" x14ac:dyDescent="0.35">
      <c r="A238" s="657"/>
      <c r="B238" s="560" t="s">
        <v>18</v>
      </c>
      <c r="C238" s="24" t="s">
        <v>915</v>
      </c>
      <c r="D238" s="452">
        <v>2</v>
      </c>
      <c r="E238" s="452">
        <v>0</v>
      </c>
      <c r="F238" s="452">
        <v>0</v>
      </c>
      <c r="G238" s="452">
        <v>0</v>
      </c>
      <c r="H238" s="452">
        <v>2</v>
      </c>
      <c r="I238" s="543">
        <v>12.5</v>
      </c>
    </row>
    <row r="239" spans="1:13" ht="19.5" customHeight="1" x14ac:dyDescent="0.35">
      <c r="A239" s="658"/>
      <c r="B239" s="561" t="s">
        <v>19</v>
      </c>
      <c r="C239" s="24" t="s">
        <v>915</v>
      </c>
      <c r="D239" s="452">
        <v>12225</v>
      </c>
      <c r="E239" s="452">
        <v>1028</v>
      </c>
      <c r="F239" s="452">
        <v>233</v>
      </c>
      <c r="G239" s="452">
        <v>0</v>
      </c>
      <c r="H239" s="452">
        <v>13486</v>
      </c>
      <c r="I239" s="543">
        <v>19.8</v>
      </c>
    </row>
    <row r="240" spans="1:13" ht="19.5" customHeight="1" x14ac:dyDescent="0.35">
      <c r="A240" s="656" t="s">
        <v>20</v>
      </c>
      <c r="B240" s="560" t="s">
        <v>10</v>
      </c>
      <c r="C240" s="24" t="s">
        <v>915</v>
      </c>
      <c r="D240" s="452">
        <v>25</v>
      </c>
      <c r="E240" s="452">
        <v>3</v>
      </c>
      <c r="F240" s="452">
        <v>0</v>
      </c>
      <c r="G240" s="452">
        <v>0</v>
      </c>
      <c r="H240" s="452">
        <v>28</v>
      </c>
      <c r="I240" s="543">
        <v>18.100000000000001</v>
      </c>
    </row>
    <row r="241" spans="1:13" ht="19.5" customHeight="1" x14ac:dyDescent="0.35">
      <c r="A241" s="657"/>
      <c r="B241" s="560" t="s">
        <v>11</v>
      </c>
      <c r="C241" s="24" t="s">
        <v>915</v>
      </c>
      <c r="D241" s="452">
        <v>169</v>
      </c>
      <c r="E241" s="452">
        <v>14</v>
      </c>
      <c r="F241" s="452">
        <v>3</v>
      </c>
      <c r="G241" s="452">
        <v>0</v>
      </c>
      <c r="H241" s="452">
        <v>186</v>
      </c>
      <c r="I241" s="543">
        <v>19.7</v>
      </c>
    </row>
    <row r="242" spans="1:13" ht="19.5" customHeight="1" x14ac:dyDescent="0.35">
      <c r="A242" s="657"/>
      <c r="B242" s="560" t="s">
        <v>12</v>
      </c>
      <c r="C242" s="24" t="s">
        <v>915</v>
      </c>
      <c r="D242" s="452">
        <v>8188</v>
      </c>
      <c r="E242" s="452">
        <v>426</v>
      </c>
      <c r="F242" s="452">
        <v>94</v>
      </c>
      <c r="G242" s="452">
        <v>0</v>
      </c>
      <c r="H242" s="452">
        <v>8708</v>
      </c>
      <c r="I242" s="543">
        <v>18.100000000000001</v>
      </c>
    </row>
    <row r="243" spans="1:13" ht="19.5" customHeight="1" x14ac:dyDescent="0.35">
      <c r="A243" s="657"/>
      <c r="B243" s="560" t="s">
        <v>13</v>
      </c>
      <c r="C243" s="24" t="s">
        <v>915</v>
      </c>
      <c r="D243" s="452">
        <v>6269</v>
      </c>
      <c r="E243" s="452">
        <v>231</v>
      </c>
      <c r="F243" s="452">
        <v>58</v>
      </c>
      <c r="G243" s="452">
        <v>0</v>
      </c>
      <c r="H243" s="452">
        <v>6558</v>
      </c>
      <c r="I243" s="543">
        <v>16.8</v>
      </c>
    </row>
    <row r="244" spans="1:13" ht="19.5" customHeight="1" x14ac:dyDescent="0.35">
      <c r="A244" s="657"/>
      <c r="B244" s="560" t="s">
        <v>14</v>
      </c>
      <c r="C244" s="24" t="s">
        <v>915</v>
      </c>
      <c r="D244" s="452">
        <v>2962</v>
      </c>
      <c r="E244" s="452">
        <v>75</v>
      </c>
      <c r="F244" s="452">
        <v>20</v>
      </c>
      <c r="G244" s="452">
        <v>0</v>
      </c>
      <c r="H244" s="452">
        <v>3057</v>
      </c>
      <c r="I244" s="543">
        <v>15.1</v>
      </c>
    </row>
    <row r="245" spans="1:13" ht="19.5" customHeight="1" x14ac:dyDescent="0.35">
      <c r="A245" s="657"/>
      <c r="B245" s="560" t="s">
        <v>15</v>
      </c>
      <c r="C245" s="24" t="s">
        <v>915</v>
      </c>
      <c r="D245" s="452">
        <v>1024</v>
      </c>
      <c r="E245" s="452">
        <v>19</v>
      </c>
      <c r="F245" s="452">
        <v>10</v>
      </c>
      <c r="G245" s="452">
        <v>0</v>
      </c>
      <c r="H245" s="452">
        <v>1053</v>
      </c>
      <c r="I245" s="543">
        <v>14.3</v>
      </c>
    </row>
    <row r="246" spans="1:13" ht="19.5" customHeight="1" x14ac:dyDescent="0.35">
      <c r="A246" s="657"/>
      <c r="B246" s="560" t="s">
        <v>16</v>
      </c>
      <c r="C246" s="24" t="s">
        <v>915</v>
      </c>
      <c r="D246" s="452">
        <v>239</v>
      </c>
      <c r="E246" s="452">
        <v>7</v>
      </c>
      <c r="F246" s="452">
        <v>0</v>
      </c>
      <c r="G246" s="452">
        <v>0</v>
      </c>
      <c r="H246" s="452">
        <v>246</v>
      </c>
      <c r="I246" s="543">
        <v>12.6</v>
      </c>
      <c r="M246" s="607" t="s">
        <v>91</v>
      </c>
    </row>
    <row r="247" spans="1:13" ht="19.5" customHeight="1" x14ac:dyDescent="0.35">
      <c r="A247" s="657"/>
      <c r="B247" s="560" t="s">
        <v>17</v>
      </c>
      <c r="C247" s="24" t="s">
        <v>915</v>
      </c>
      <c r="D247" s="452">
        <v>31</v>
      </c>
      <c r="E247" s="452">
        <v>1</v>
      </c>
      <c r="F247" s="452">
        <v>0</v>
      </c>
      <c r="G247" s="452">
        <v>0</v>
      </c>
      <c r="H247" s="452">
        <v>32</v>
      </c>
      <c r="I247" s="543">
        <v>11.3</v>
      </c>
    </row>
    <row r="248" spans="1:13" ht="19.5" customHeight="1" x14ac:dyDescent="0.35">
      <c r="A248" s="657"/>
      <c r="B248" s="560" t="s">
        <v>18</v>
      </c>
      <c r="C248" s="24" t="s">
        <v>915</v>
      </c>
      <c r="D248" s="452">
        <v>5</v>
      </c>
      <c r="E248" s="452">
        <v>0</v>
      </c>
      <c r="F248" s="452">
        <v>0</v>
      </c>
      <c r="G248" s="452">
        <v>0</v>
      </c>
      <c r="H248" s="452">
        <v>5</v>
      </c>
      <c r="I248" s="543">
        <v>10.199999999999999</v>
      </c>
    </row>
    <row r="249" spans="1:13" ht="19.5" customHeight="1" x14ac:dyDescent="0.35">
      <c r="A249" s="658"/>
      <c r="B249" s="561" t="s">
        <v>19</v>
      </c>
      <c r="C249" s="24" t="s">
        <v>915</v>
      </c>
      <c r="D249" s="452">
        <v>18912</v>
      </c>
      <c r="E249" s="452">
        <v>776</v>
      </c>
      <c r="F249" s="452">
        <v>185</v>
      </c>
      <c r="G249" s="452">
        <v>0</v>
      </c>
      <c r="H249" s="452">
        <v>19873</v>
      </c>
      <c r="I249" s="543">
        <v>16.899999999999999</v>
      </c>
    </row>
    <row r="250" spans="1:13" ht="19.5" customHeight="1" x14ac:dyDescent="0.35">
      <c r="A250" s="26" t="s">
        <v>21</v>
      </c>
      <c r="B250" s="562"/>
      <c r="C250" s="80" t="s">
        <v>915</v>
      </c>
      <c r="D250" s="454">
        <v>31137</v>
      </c>
      <c r="E250" s="454">
        <v>1804</v>
      </c>
      <c r="F250" s="454">
        <v>418</v>
      </c>
      <c r="G250" s="454">
        <v>0</v>
      </c>
      <c r="H250" s="454">
        <v>33359</v>
      </c>
      <c r="I250" s="544">
        <v>18.100000000000001</v>
      </c>
    </row>
    <row r="251" spans="1:13" ht="19.5" customHeight="1" x14ac:dyDescent="0.15"/>
    <row r="252" spans="1:13" ht="19.5" customHeight="1" x14ac:dyDescent="0.15"/>
    <row r="253" spans="1:13" ht="19.5" customHeight="1" x14ac:dyDescent="0.15"/>
    <row r="254" spans="1:13" ht="19.5" customHeight="1" x14ac:dyDescent="0.15">
      <c r="L254" s="612"/>
    </row>
    <row r="255" spans="1:13" s="608" customFormat="1" ht="19.5" customHeight="1" x14ac:dyDescent="0.15">
      <c r="A255" s="607"/>
      <c r="C255" s="607"/>
      <c r="D255" s="607"/>
      <c r="E255" s="607"/>
      <c r="F255" s="607"/>
      <c r="G255" s="607"/>
      <c r="H255" s="607"/>
      <c r="I255" s="607"/>
      <c r="J255" s="612"/>
      <c r="K255" s="612" t="s">
        <v>101</v>
      </c>
    </row>
    <row r="256" spans="1:13" ht="19.5" customHeight="1" x14ac:dyDescent="0.15">
      <c r="A256" s="607" t="s">
        <v>852</v>
      </c>
      <c r="J256" s="608"/>
      <c r="M256" s="607" t="s">
        <v>89</v>
      </c>
    </row>
    <row r="257" spans="1:13" ht="39.75" customHeight="1" x14ac:dyDescent="0.35">
      <c r="A257" s="611" t="s">
        <v>0</v>
      </c>
      <c r="B257" s="611" t="s">
        <v>1</v>
      </c>
      <c r="C257" s="611" t="s">
        <v>2</v>
      </c>
      <c r="D257" s="611" t="s">
        <v>35</v>
      </c>
      <c r="E257" s="611" t="s">
        <v>34</v>
      </c>
      <c r="F257" s="611" t="s">
        <v>33</v>
      </c>
      <c r="G257" s="611" t="s">
        <v>4</v>
      </c>
      <c r="H257" s="611" t="s">
        <v>5</v>
      </c>
      <c r="I257" s="611" t="s">
        <v>6</v>
      </c>
      <c r="M257" s="11"/>
    </row>
    <row r="258" spans="1:13" ht="19.5" customHeight="1" x14ac:dyDescent="0.35">
      <c r="A258" s="656" t="s">
        <v>9</v>
      </c>
      <c r="B258" s="560" t="s">
        <v>10</v>
      </c>
      <c r="C258" s="24" t="s">
        <v>916</v>
      </c>
      <c r="D258" s="452">
        <v>38</v>
      </c>
      <c r="E258" s="452">
        <v>7</v>
      </c>
      <c r="F258" s="452">
        <v>7</v>
      </c>
      <c r="G258" s="452">
        <v>0</v>
      </c>
      <c r="H258" s="452">
        <v>52</v>
      </c>
      <c r="I258" s="543">
        <v>46.8</v>
      </c>
      <c r="M258" s="11"/>
    </row>
    <row r="259" spans="1:13" ht="19.5" customHeight="1" x14ac:dyDescent="0.35">
      <c r="A259" s="657"/>
      <c r="B259" s="560" t="s">
        <v>11</v>
      </c>
      <c r="C259" s="24" t="s">
        <v>916</v>
      </c>
      <c r="D259" s="452">
        <v>174</v>
      </c>
      <c r="E259" s="452">
        <v>30</v>
      </c>
      <c r="F259" s="452">
        <v>13</v>
      </c>
      <c r="G259" s="452">
        <v>0</v>
      </c>
      <c r="H259" s="452">
        <v>217</v>
      </c>
      <c r="I259" s="543">
        <v>38.4</v>
      </c>
      <c r="M259" s="12"/>
    </row>
    <row r="260" spans="1:13" ht="19.5" customHeight="1" x14ac:dyDescent="0.35">
      <c r="A260" s="657"/>
      <c r="B260" s="560" t="s">
        <v>12</v>
      </c>
      <c r="C260" s="24" t="s">
        <v>916</v>
      </c>
      <c r="D260" s="452">
        <v>5863</v>
      </c>
      <c r="E260" s="452">
        <v>695</v>
      </c>
      <c r="F260" s="452">
        <v>249</v>
      </c>
      <c r="G260" s="452">
        <v>2</v>
      </c>
      <c r="H260" s="452">
        <v>6809</v>
      </c>
      <c r="I260" s="543">
        <v>35.5</v>
      </c>
    </row>
    <row r="261" spans="1:13" ht="19.5" customHeight="1" x14ac:dyDescent="0.35">
      <c r="A261" s="657"/>
      <c r="B261" s="560" t="s">
        <v>13</v>
      </c>
      <c r="C261" s="24" t="s">
        <v>916</v>
      </c>
      <c r="D261" s="452">
        <v>3879</v>
      </c>
      <c r="E261" s="452">
        <v>368</v>
      </c>
      <c r="F261" s="452">
        <v>140</v>
      </c>
      <c r="G261" s="452">
        <v>0</v>
      </c>
      <c r="H261" s="452">
        <v>4387</v>
      </c>
      <c r="I261" s="543">
        <v>32.5</v>
      </c>
    </row>
    <row r="262" spans="1:13" ht="19.5" customHeight="1" x14ac:dyDescent="0.35">
      <c r="A262" s="657"/>
      <c r="B262" s="560" t="s">
        <v>14</v>
      </c>
      <c r="C262" s="24" t="s">
        <v>916</v>
      </c>
      <c r="D262" s="452">
        <v>1307</v>
      </c>
      <c r="E262" s="452">
        <v>124</v>
      </c>
      <c r="F262" s="452">
        <v>28</v>
      </c>
      <c r="G262" s="452">
        <v>1</v>
      </c>
      <c r="H262" s="452">
        <v>1460</v>
      </c>
      <c r="I262" s="543">
        <v>29.7</v>
      </c>
    </row>
    <row r="263" spans="1:13" ht="19.5" customHeight="1" x14ac:dyDescent="0.35">
      <c r="A263" s="657"/>
      <c r="B263" s="560" t="s">
        <v>15</v>
      </c>
      <c r="C263" s="24" t="s">
        <v>916</v>
      </c>
      <c r="D263" s="452">
        <v>430</v>
      </c>
      <c r="E263" s="452">
        <v>37</v>
      </c>
      <c r="F263" s="452">
        <v>9</v>
      </c>
      <c r="G263" s="452">
        <v>0</v>
      </c>
      <c r="H263" s="452">
        <v>476</v>
      </c>
      <c r="I263" s="543">
        <v>27.1</v>
      </c>
    </row>
    <row r="264" spans="1:13" ht="19.5" customHeight="1" x14ac:dyDescent="0.35">
      <c r="A264" s="657"/>
      <c r="B264" s="560" t="s">
        <v>16</v>
      </c>
      <c r="C264" s="24" t="s">
        <v>916</v>
      </c>
      <c r="D264" s="452">
        <v>73</v>
      </c>
      <c r="E264" s="452">
        <v>2</v>
      </c>
      <c r="F264" s="452">
        <v>0</v>
      </c>
      <c r="G264" s="452">
        <v>0</v>
      </c>
      <c r="H264" s="452">
        <v>75</v>
      </c>
      <c r="I264" s="543">
        <v>21.2</v>
      </c>
    </row>
    <row r="265" spans="1:13" ht="19.5" customHeight="1" x14ac:dyDescent="0.35">
      <c r="A265" s="657"/>
      <c r="B265" s="560" t="s">
        <v>17</v>
      </c>
      <c r="C265" s="24" t="s">
        <v>916</v>
      </c>
      <c r="D265" s="452">
        <v>8</v>
      </c>
      <c r="E265" s="452">
        <v>0</v>
      </c>
      <c r="F265" s="452">
        <v>0</v>
      </c>
      <c r="G265" s="452">
        <v>0</v>
      </c>
      <c r="H265" s="452">
        <v>8</v>
      </c>
      <c r="I265" s="543">
        <v>22.1</v>
      </c>
      <c r="M265" s="607" t="s">
        <v>90</v>
      </c>
    </row>
    <row r="266" spans="1:13" ht="19.5" customHeight="1" x14ac:dyDescent="0.35">
      <c r="A266" s="657"/>
      <c r="B266" s="560" t="s">
        <v>18</v>
      </c>
      <c r="C266" s="24" t="s">
        <v>916</v>
      </c>
      <c r="D266" s="452">
        <v>2</v>
      </c>
      <c r="E266" s="452">
        <v>0</v>
      </c>
      <c r="F266" s="452">
        <v>0</v>
      </c>
      <c r="G266" s="452">
        <v>0</v>
      </c>
      <c r="H266" s="452">
        <v>2</v>
      </c>
      <c r="I266" s="543">
        <v>16</v>
      </c>
    </row>
    <row r="267" spans="1:13" ht="19.5" customHeight="1" x14ac:dyDescent="0.35">
      <c r="A267" s="658"/>
      <c r="B267" s="561" t="s">
        <v>19</v>
      </c>
      <c r="C267" s="24" t="s">
        <v>916</v>
      </c>
      <c r="D267" s="452">
        <v>11774</v>
      </c>
      <c r="E267" s="452">
        <v>1263</v>
      </c>
      <c r="F267" s="452">
        <v>446</v>
      </c>
      <c r="G267" s="452">
        <v>3</v>
      </c>
      <c r="H267" s="452">
        <v>13486</v>
      </c>
      <c r="I267" s="543">
        <v>33.6</v>
      </c>
    </row>
    <row r="268" spans="1:13" ht="19.5" customHeight="1" x14ac:dyDescent="0.35">
      <c r="A268" s="656" t="s">
        <v>20</v>
      </c>
      <c r="B268" s="560" t="s">
        <v>10</v>
      </c>
      <c r="C268" s="24" t="s">
        <v>916</v>
      </c>
      <c r="D268" s="452">
        <v>25</v>
      </c>
      <c r="E268" s="452">
        <v>3</v>
      </c>
      <c r="F268" s="452">
        <v>0</v>
      </c>
      <c r="G268" s="452">
        <v>0</v>
      </c>
      <c r="H268" s="452">
        <v>28</v>
      </c>
      <c r="I268" s="543">
        <v>27.1</v>
      </c>
    </row>
    <row r="269" spans="1:13" ht="19.5" customHeight="1" x14ac:dyDescent="0.35">
      <c r="A269" s="657"/>
      <c r="B269" s="560" t="s">
        <v>11</v>
      </c>
      <c r="C269" s="24" t="s">
        <v>916</v>
      </c>
      <c r="D269" s="452">
        <v>159</v>
      </c>
      <c r="E269" s="452">
        <v>20</v>
      </c>
      <c r="F269" s="452">
        <v>7</v>
      </c>
      <c r="G269" s="452">
        <v>0</v>
      </c>
      <c r="H269" s="452">
        <v>186</v>
      </c>
      <c r="I269" s="543">
        <v>33</v>
      </c>
    </row>
    <row r="270" spans="1:13" ht="19.5" customHeight="1" x14ac:dyDescent="0.35">
      <c r="A270" s="657"/>
      <c r="B270" s="560" t="s">
        <v>12</v>
      </c>
      <c r="C270" s="24" t="s">
        <v>916</v>
      </c>
      <c r="D270" s="452">
        <v>8258</v>
      </c>
      <c r="E270" s="452">
        <v>370</v>
      </c>
      <c r="F270" s="452">
        <v>80</v>
      </c>
      <c r="G270" s="452">
        <v>0</v>
      </c>
      <c r="H270" s="452">
        <v>8708</v>
      </c>
      <c r="I270" s="543">
        <v>23.2</v>
      </c>
    </row>
    <row r="271" spans="1:13" ht="19.5" customHeight="1" x14ac:dyDescent="0.35">
      <c r="A271" s="657"/>
      <c r="B271" s="560" t="s">
        <v>13</v>
      </c>
      <c r="C271" s="24" t="s">
        <v>916</v>
      </c>
      <c r="D271" s="452">
        <v>6238</v>
      </c>
      <c r="E271" s="452">
        <v>243</v>
      </c>
      <c r="F271" s="452">
        <v>77</v>
      </c>
      <c r="G271" s="452">
        <v>0</v>
      </c>
      <c r="H271" s="452">
        <v>6558</v>
      </c>
      <c r="I271" s="543">
        <v>22.4</v>
      </c>
    </row>
    <row r="272" spans="1:13" ht="19.5" customHeight="1" x14ac:dyDescent="0.35">
      <c r="A272" s="657"/>
      <c r="B272" s="560" t="s">
        <v>14</v>
      </c>
      <c r="C272" s="24" t="s">
        <v>916</v>
      </c>
      <c r="D272" s="452">
        <v>2951</v>
      </c>
      <c r="E272" s="452">
        <v>77</v>
      </c>
      <c r="F272" s="452">
        <v>29</v>
      </c>
      <c r="G272" s="452">
        <v>0</v>
      </c>
      <c r="H272" s="452">
        <v>3057</v>
      </c>
      <c r="I272" s="543">
        <v>20.8</v>
      </c>
    </row>
    <row r="273" spans="1:13" ht="19.5" customHeight="1" x14ac:dyDescent="0.35">
      <c r="A273" s="657"/>
      <c r="B273" s="560" t="s">
        <v>15</v>
      </c>
      <c r="C273" s="24" t="s">
        <v>916</v>
      </c>
      <c r="D273" s="452">
        <v>1004</v>
      </c>
      <c r="E273" s="452">
        <v>33</v>
      </c>
      <c r="F273" s="452">
        <v>16</v>
      </c>
      <c r="G273" s="452">
        <v>0</v>
      </c>
      <c r="H273" s="452">
        <v>1053</v>
      </c>
      <c r="I273" s="543">
        <v>20.8</v>
      </c>
    </row>
    <row r="274" spans="1:13" ht="19.5" customHeight="1" x14ac:dyDescent="0.35">
      <c r="A274" s="657"/>
      <c r="B274" s="560" t="s">
        <v>16</v>
      </c>
      <c r="C274" s="24" t="s">
        <v>916</v>
      </c>
      <c r="D274" s="452">
        <v>237</v>
      </c>
      <c r="E274" s="452">
        <v>8</v>
      </c>
      <c r="F274" s="452">
        <v>1</v>
      </c>
      <c r="G274" s="452">
        <v>0</v>
      </c>
      <c r="H274" s="452">
        <v>246</v>
      </c>
      <c r="I274" s="543">
        <v>18.7</v>
      </c>
      <c r="M274" s="607" t="s">
        <v>91</v>
      </c>
    </row>
    <row r="275" spans="1:13" ht="19.5" customHeight="1" x14ac:dyDescent="0.35">
      <c r="A275" s="657"/>
      <c r="B275" s="560" t="s">
        <v>17</v>
      </c>
      <c r="C275" s="24" t="s">
        <v>916</v>
      </c>
      <c r="D275" s="452">
        <v>32</v>
      </c>
      <c r="E275" s="452">
        <v>0</v>
      </c>
      <c r="F275" s="452">
        <v>0</v>
      </c>
      <c r="G275" s="452">
        <v>0</v>
      </c>
      <c r="H275" s="452">
        <v>32</v>
      </c>
      <c r="I275" s="543">
        <v>14.2</v>
      </c>
    </row>
    <row r="276" spans="1:13" ht="19.5" customHeight="1" x14ac:dyDescent="0.35">
      <c r="A276" s="657"/>
      <c r="B276" s="560" t="s">
        <v>18</v>
      </c>
      <c r="C276" s="24" t="s">
        <v>916</v>
      </c>
      <c r="D276" s="452">
        <v>5</v>
      </c>
      <c r="E276" s="452">
        <v>0</v>
      </c>
      <c r="F276" s="452">
        <v>0</v>
      </c>
      <c r="G276" s="452">
        <v>0</v>
      </c>
      <c r="H276" s="452">
        <v>5</v>
      </c>
      <c r="I276" s="543">
        <v>10.199999999999999</v>
      </c>
    </row>
    <row r="277" spans="1:13" ht="19.5" customHeight="1" x14ac:dyDescent="0.35">
      <c r="A277" s="658"/>
      <c r="B277" s="561" t="s">
        <v>19</v>
      </c>
      <c r="C277" s="24" t="s">
        <v>916</v>
      </c>
      <c r="D277" s="452">
        <v>18909</v>
      </c>
      <c r="E277" s="452">
        <v>754</v>
      </c>
      <c r="F277" s="452">
        <v>210</v>
      </c>
      <c r="G277" s="452">
        <v>0</v>
      </c>
      <c r="H277" s="452">
        <v>19873</v>
      </c>
      <c r="I277" s="543">
        <v>22.5</v>
      </c>
      <c r="L277" s="612"/>
    </row>
    <row r="278" spans="1:13" ht="19.5" customHeight="1" x14ac:dyDescent="0.35">
      <c r="A278" s="26" t="s">
        <v>21</v>
      </c>
      <c r="B278" s="562"/>
      <c r="C278" s="80" t="s">
        <v>916</v>
      </c>
      <c r="D278" s="454">
        <v>30683</v>
      </c>
      <c r="E278" s="454">
        <v>2017</v>
      </c>
      <c r="F278" s="454">
        <v>656</v>
      </c>
      <c r="G278" s="454">
        <v>3</v>
      </c>
      <c r="H278" s="454">
        <v>33359</v>
      </c>
      <c r="I278" s="544">
        <v>27</v>
      </c>
      <c r="J278" s="612"/>
      <c r="L278" s="612"/>
    </row>
    <row r="279" spans="1:13" ht="19.5" customHeight="1" x14ac:dyDescent="0.35">
      <c r="A279" s="613"/>
      <c r="B279" s="614"/>
      <c r="C279" s="615"/>
      <c r="D279" s="616"/>
      <c r="E279" s="616"/>
      <c r="F279" s="616"/>
      <c r="G279" s="616"/>
      <c r="H279" s="616"/>
      <c r="I279" s="617"/>
      <c r="J279" s="612"/>
      <c r="L279" s="612"/>
    </row>
    <row r="280" spans="1:13" ht="19.5" customHeight="1" x14ac:dyDescent="0.35">
      <c r="A280" s="613"/>
      <c r="B280" s="614"/>
      <c r="C280" s="615"/>
      <c r="D280" s="616"/>
      <c r="E280" s="616"/>
      <c r="F280" s="616"/>
      <c r="G280" s="616"/>
      <c r="H280" s="616"/>
      <c r="I280" s="617"/>
      <c r="J280" s="612"/>
      <c r="L280" s="612"/>
    </row>
    <row r="281" spans="1:13" ht="19.5" customHeight="1" x14ac:dyDescent="0.35">
      <c r="A281" s="613"/>
      <c r="B281" s="614"/>
      <c r="C281" s="615"/>
      <c r="D281" s="616"/>
      <c r="E281" s="616"/>
      <c r="F281" s="616"/>
      <c r="G281" s="616"/>
      <c r="H281" s="616"/>
      <c r="I281" s="617"/>
      <c r="J281" s="612"/>
      <c r="L281" s="612"/>
    </row>
    <row r="282" spans="1:13" ht="19.5" customHeight="1" x14ac:dyDescent="0.35">
      <c r="A282" s="613"/>
      <c r="B282" s="614"/>
      <c r="C282" s="615"/>
      <c r="D282" s="616"/>
      <c r="E282" s="616"/>
      <c r="F282" s="616"/>
      <c r="G282" s="616"/>
      <c r="H282" s="616"/>
      <c r="I282" s="617"/>
      <c r="J282" s="612"/>
      <c r="L282" s="612"/>
    </row>
    <row r="283" spans="1:13" s="608" customFormat="1" ht="19.5" customHeight="1" x14ac:dyDescent="0.35">
      <c r="A283" s="613"/>
      <c r="B283" s="614"/>
      <c r="C283" s="615"/>
      <c r="D283" s="616"/>
      <c r="E283" s="616"/>
      <c r="F283" s="616"/>
      <c r="G283" s="616"/>
      <c r="H283" s="616"/>
      <c r="I283" s="617"/>
      <c r="J283" s="612"/>
      <c r="K283" s="612" t="s">
        <v>102</v>
      </c>
      <c r="M283" s="607"/>
    </row>
    <row r="284" spans="1:13" ht="19.5" customHeight="1" x14ac:dyDescent="0.35">
      <c r="A284" s="607" t="s">
        <v>78</v>
      </c>
      <c r="J284" s="618"/>
      <c r="K284" s="619"/>
      <c r="M284" s="607" t="s">
        <v>89</v>
      </c>
    </row>
    <row r="285" spans="1:13" ht="39.75" customHeight="1" x14ac:dyDescent="0.35">
      <c r="A285" s="611" t="s">
        <v>0</v>
      </c>
      <c r="B285" s="611" t="s">
        <v>1</v>
      </c>
      <c r="C285" s="611" t="s">
        <v>2</v>
      </c>
      <c r="D285" s="611" t="s">
        <v>48</v>
      </c>
      <c r="E285" s="611" t="s">
        <v>47</v>
      </c>
      <c r="F285" s="611" t="s">
        <v>46</v>
      </c>
      <c r="G285" s="611" t="s">
        <v>4</v>
      </c>
      <c r="H285" s="611" t="s">
        <v>45</v>
      </c>
      <c r="I285" s="611" t="s">
        <v>5</v>
      </c>
      <c r="J285" s="623" t="s">
        <v>6</v>
      </c>
      <c r="K285" s="96"/>
      <c r="M285" s="11"/>
    </row>
    <row r="286" spans="1:13" ht="19.5" customHeight="1" x14ac:dyDescent="0.35">
      <c r="A286" s="656" t="s">
        <v>9</v>
      </c>
      <c r="B286" s="560" t="s">
        <v>10</v>
      </c>
      <c r="C286" s="24" t="s">
        <v>917</v>
      </c>
      <c r="D286" s="452">
        <v>29</v>
      </c>
      <c r="E286" s="452">
        <v>8</v>
      </c>
      <c r="F286" s="452">
        <v>7</v>
      </c>
      <c r="G286" s="452">
        <v>1</v>
      </c>
      <c r="H286" s="452">
        <v>7</v>
      </c>
      <c r="I286" s="452">
        <v>52</v>
      </c>
      <c r="J286" s="543">
        <v>103.5</v>
      </c>
      <c r="K286" s="96"/>
      <c r="M286" s="11"/>
    </row>
    <row r="287" spans="1:13" ht="19.5" customHeight="1" x14ac:dyDescent="0.35">
      <c r="A287" s="657"/>
      <c r="B287" s="560" t="s">
        <v>11</v>
      </c>
      <c r="C287" s="24" t="s">
        <v>917</v>
      </c>
      <c r="D287" s="452">
        <v>103</v>
      </c>
      <c r="E287" s="452">
        <v>56</v>
      </c>
      <c r="F287" s="452">
        <v>22</v>
      </c>
      <c r="G287" s="452">
        <v>0</v>
      </c>
      <c r="H287" s="452">
        <v>36</v>
      </c>
      <c r="I287" s="452">
        <v>217</v>
      </c>
      <c r="J287" s="543">
        <v>104.6</v>
      </c>
      <c r="K287" s="96"/>
      <c r="M287" s="12"/>
    </row>
    <row r="288" spans="1:13" ht="19.5" customHeight="1" x14ac:dyDescent="0.35">
      <c r="A288" s="657"/>
      <c r="B288" s="560" t="s">
        <v>12</v>
      </c>
      <c r="C288" s="24" t="s">
        <v>917</v>
      </c>
      <c r="D288" s="452">
        <v>2907</v>
      </c>
      <c r="E288" s="452">
        <v>1907</v>
      </c>
      <c r="F288" s="452">
        <v>534</v>
      </c>
      <c r="G288" s="452">
        <v>12</v>
      </c>
      <c r="H288" s="452">
        <v>1449</v>
      </c>
      <c r="I288" s="452">
        <v>6809</v>
      </c>
      <c r="J288" s="543">
        <v>103.2</v>
      </c>
      <c r="K288" s="96"/>
    </row>
    <row r="289" spans="1:13" ht="19.5" customHeight="1" x14ac:dyDescent="0.35">
      <c r="A289" s="657"/>
      <c r="B289" s="560" t="s">
        <v>13</v>
      </c>
      <c r="C289" s="24" t="s">
        <v>917</v>
      </c>
      <c r="D289" s="452">
        <v>1818</v>
      </c>
      <c r="E289" s="452">
        <v>1039</v>
      </c>
      <c r="F289" s="452">
        <v>291</v>
      </c>
      <c r="G289" s="452">
        <v>11</v>
      </c>
      <c r="H289" s="452">
        <v>1228</v>
      </c>
      <c r="I289" s="452">
        <v>4387</v>
      </c>
      <c r="J289" s="543">
        <v>102</v>
      </c>
      <c r="K289" s="96"/>
    </row>
    <row r="290" spans="1:13" ht="19.5" customHeight="1" x14ac:dyDescent="0.35">
      <c r="A290" s="657"/>
      <c r="B290" s="560" t="s">
        <v>14</v>
      </c>
      <c r="C290" s="24" t="s">
        <v>917</v>
      </c>
      <c r="D290" s="452">
        <v>577</v>
      </c>
      <c r="E290" s="452">
        <v>313</v>
      </c>
      <c r="F290" s="452">
        <v>72</v>
      </c>
      <c r="G290" s="452">
        <v>10</v>
      </c>
      <c r="H290" s="452">
        <v>488</v>
      </c>
      <c r="I290" s="452">
        <v>1460</v>
      </c>
      <c r="J290" s="543">
        <v>100.3</v>
      </c>
      <c r="K290" s="96"/>
    </row>
    <row r="291" spans="1:13" ht="19.5" customHeight="1" x14ac:dyDescent="0.35">
      <c r="A291" s="657"/>
      <c r="B291" s="560" t="s">
        <v>15</v>
      </c>
      <c r="C291" s="24" t="s">
        <v>917</v>
      </c>
      <c r="D291" s="452">
        <v>170</v>
      </c>
      <c r="E291" s="452">
        <v>89</v>
      </c>
      <c r="F291" s="452">
        <v>20</v>
      </c>
      <c r="G291" s="452">
        <v>1</v>
      </c>
      <c r="H291" s="452">
        <v>196</v>
      </c>
      <c r="I291" s="452">
        <v>476</v>
      </c>
      <c r="J291" s="543">
        <v>99.5</v>
      </c>
      <c r="K291" s="96"/>
    </row>
    <row r="292" spans="1:13" ht="19.5" customHeight="1" x14ac:dyDescent="0.35">
      <c r="A292" s="657"/>
      <c r="B292" s="560" t="s">
        <v>16</v>
      </c>
      <c r="C292" s="24" t="s">
        <v>917</v>
      </c>
      <c r="D292" s="452">
        <v>38</v>
      </c>
      <c r="E292" s="452">
        <v>11</v>
      </c>
      <c r="F292" s="452">
        <v>5</v>
      </c>
      <c r="G292" s="452">
        <v>0</v>
      </c>
      <c r="H292" s="452">
        <v>21</v>
      </c>
      <c r="I292" s="452">
        <v>75</v>
      </c>
      <c r="J292" s="543">
        <v>101</v>
      </c>
      <c r="K292" s="96"/>
    </row>
    <row r="293" spans="1:13" ht="19.5" customHeight="1" x14ac:dyDescent="0.35">
      <c r="A293" s="657"/>
      <c r="B293" s="560" t="s">
        <v>17</v>
      </c>
      <c r="C293" s="24" t="s">
        <v>917</v>
      </c>
      <c r="D293" s="452">
        <v>3</v>
      </c>
      <c r="E293" s="452">
        <v>0</v>
      </c>
      <c r="F293" s="452">
        <v>1</v>
      </c>
      <c r="G293" s="452">
        <v>0</v>
      </c>
      <c r="H293" s="452">
        <v>4</v>
      </c>
      <c r="I293" s="452">
        <v>8</v>
      </c>
      <c r="J293" s="543">
        <v>99.8</v>
      </c>
      <c r="K293" s="96"/>
      <c r="M293" s="607" t="s">
        <v>90</v>
      </c>
    </row>
    <row r="294" spans="1:13" ht="19.5" customHeight="1" x14ac:dyDescent="0.35">
      <c r="A294" s="657"/>
      <c r="B294" s="560" t="s">
        <v>18</v>
      </c>
      <c r="C294" s="24" t="s">
        <v>917</v>
      </c>
      <c r="D294" s="452">
        <v>0</v>
      </c>
      <c r="E294" s="452">
        <v>0</v>
      </c>
      <c r="F294" s="452">
        <v>0</v>
      </c>
      <c r="G294" s="452">
        <v>0</v>
      </c>
      <c r="H294" s="452">
        <v>2</v>
      </c>
      <c r="I294" s="452">
        <v>2</v>
      </c>
      <c r="J294" s="543" t="s">
        <v>115</v>
      </c>
      <c r="K294" s="617"/>
    </row>
    <row r="295" spans="1:13" ht="19.5" customHeight="1" x14ac:dyDescent="0.35">
      <c r="A295" s="658"/>
      <c r="B295" s="561" t="s">
        <v>19</v>
      </c>
      <c r="C295" s="24" t="s">
        <v>917</v>
      </c>
      <c r="D295" s="452">
        <v>5645</v>
      </c>
      <c r="E295" s="452">
        <v>3423</v>
      </c>
      <c r="F295" s="452">
        <v>952</v>
      </c>
      <c r="G295" s="452">
        <v>35</v>
      </c>
      <c r="H295" s="452">
        <v>3431</v>
      </c>
      <c r="I295" s="452">
        <v>13486</v>
      </c>
      <c r="J295" s="543">
        <v>102.4</v>
      </c>
      <c r="K295" s="96"/>
    </row>
    <row r="296" spans="1:13" ht="19.5" customHeight="1" x14ac:dyDescent="0.35">
      <c r="A296" s="656" t="s">
        <v>20</v>
      </c>
      <c r="B296" s="560" t="s">
        <v>10</v>
      </c>
      <c r="C296" s="24" t="s">
        <v>917</v>
      </c>
      <c r="D296" s="452">
        <v>19</v>
      </c>
      <c r="E296" s="452">
        <v>4</v>
      </c>
      <c r="F296" s="452">
        <v>0</v>
      </c>
      <c r="G296" s="452">
        <v>0</v>
      </c>
      <c r="H296" s="452">
        <v>5</v>
      </c>
      <c r="I296" s="452">
        <v>28</v>
      </c>
      <c r="J296" s="543">
        <v>92.7</v>
      </c>
      <c r="K296" s="96"/>
    </row>
    <row r="297" spans="1:13" ht="19.5" customHeight="1" x14ac:dyDescent="0.35">
      <c r="A297" s="657"/>
      <c r="B297" s="560" t="s">
        <v>11</v>
      </c>
      <c r="C297" s="24" t="s">
        <v>917</v>
      </c>
      <c r="D297" s="452">
        <v>108</v>
      </c>
      <c r="E297" s="452">
        <v>30</v>
      </c>
      <c r="F297" s="452">
        <v>6</v>
      </c>
      <c r="G297" s="452">
        <v>0</v>
      </c>
      <c r="H297" s="452">
        <v>42</v>
      </c>
      <c r="I297" s="452">
        <v>186</v>
      </c>
      <c r="J297" s="543">
        <v>96.5</v>
      </c>
      <c r="K297" s="96"/>
    </row>
    <row r="298" spans="1:13" ht="19.5" customHeight="1" x14ac:dyDescent="0.35">
      <c r="A298" s="657"/>
      <c r="B298" s="560" t="s">
        <v>12</v>
      </c>
      <c r="C298" s="24" t="s">
        <v>917</v>
      </c>
      <c r="D298" s="452">
        <v>4802</v>
      </c>
      <c r="E298" s="452">
        <v>1635</v>
      </c>
      <c r="F298" s="452">
        <v>384</v>
      </c>
      <c r="G298" s="452">
        <v>21</v>
      </c>
      <c r="H298" s="452">
        <v>1866</v>
      </c>
      <c r="I298" s="452">
        <v>8708</v>
      </c>
      <c r="J298" s="543">
        <v>97.7</v>
      </c>
      <c r="K298" s="96"/>
    </row>
    <row r="299" spans="1:13" ht="19.5" customHeight="1" x14ac:dyDescent="0.35">
      <c r="A299" s="657"/>
      <c r="B299" s="560" t="s">
        <v>13</v>
      </c>
      <c r="C299" s="24" t="s">
        <v>917</v>
      </c>
      <c r="D299" s="452">
        <v>3261</v>
      </c>
      <c r="E299" s="452">
        <v>1227</v>
      </c>
      <c r="F299" s="452">
        <v>268</v>
      </c>
      <c r="G299" s="452">
        <v>37</v>
      </c>
      <c r="H299" s="452">
        <v>1765</v>
      </c>
      <c r="I299" s="452">
        <v>6558</v>
      </c>
      <c r="J299" s="543">
        <v>98</v>
      </c>
      <c r="K299" s="96"/>
    </row>
    <row r="300" spans="1:13" ht="19.5" customHeight="1" x14ac:dyDescent="0.35">
      <c r="A300" s="657"/>
      <c r="B300" s="560" t="s">
        <v>14</v>
      </c>
      <c r="C300" s="24" t="s">
        <v>917</v>
      </c>
      <c r="D300" s="452">
        <v>1377</v>
      </c>
      <c r="E300" s="452">
        <v>501</v>
      </c>
      <c r="F300" s="452">
        <v>117</v>
      </c>
      <c r="G300" s="452">
        <v>16</v>
      </c>
      <c r="H300" s="452">
        <v>1046</v>
      </c>
      <c r="I300" s="452">
        <v>3057</v>
      </c>
      <c r="J300" s="543">
        <v>97.8</v>
      </c>
      <c r="K300" s="96"/>
    </row>
    <row r="301" spans="1:13" ht="19.5" customHeight="1" x14ac:dyDescent="0.35">
      <c r="A301" s="657"/>
      <c r="B301" s="560" t="s">
        <v>15</v>
      </c>
      <c r="C301" s="24" t="s">
        <v>917</v>
      </c>
      <c r="D301" s="452">
        <v>447</v>
      </c>
      <c r="E301" s="452">
        <v>171</v>
      </c>
      <c r="F301" s="452">
        <v>45</v>
      </c>
      <c r="G301" s="452">
        <v>9</v>
      </c>
      <c r="H301" s="452">
        <v>381</v>
      </c>
      <c r="I301" s="452">
        <v>1053</v>
      </c>
      <c r="J301" s="543">
        <v>98.9</v>
      </c>
      <c r="K301" s="96"/>
    </row>
    <row r="302" spans="1:13" ht="19.5" customHeight="1" x14ac:dyDescent="0.35">
      <c r="A302" s="657"/>
      <c r="B302" s="560" t="s">
        <v>16</v>
      </c>
      <c r="C302" s="24" t="s">
        <v>917</v>
      </c>
      <c r="D302" s="452">
        <v>108</v>
      </c>
      <c r="E302" s="452">
        <v>21</v>
      </c>
      <c r="F302" s="452">
        <v>14</v>
      </c>
      <c r="G302" s="452">
        <v>3</v>
      </c>
      <c r="H302" s="452">
        <v>100</v>
      </c>
      <c r="I302" s="452">
        <v>246</v>
      </c>
      <c r="J302" s="543">
        <v>96.1</v>
      </c>
      <c r="K302" s="96"/>
      <c r="M302" s="607" t="s">
        <v>91</v>
      </c>
    </row>
    <row r="303" spans="1:13" ht="19.5" customHeight="1" x14ac:dyDescent="0.35">
      <c r="A303" s="657"/>
      <c r="B303" s="560" t="s">
        <v>17</v>
      </c>
      <c r="C303" s="24" t="s">
        <v>917</v>
      </c>
      <c r="D303" s="452">
        <v>13</v>
      </c>
      <c r="E303" s="452">
        <v>2</v>
      </c>
      <c r="F303" s="452">
        <v>2</v>
      </c>
      <c r="G303" s="452">
        <v>0</v>
      </c>
      <c r="H303" s="452">
        <v>15</v>
      </c>
      <c r="I303" s="452">
        <v>32</v>
      </c>
      <c r="J303" s="543">
        <v>96.1</v>
      </c>
      <c r="K303" s="96"/>
    </row>
    <row r="304" spans="1:13" ht="19.5" customHeight="1" x14ac:dyDescent="0.35">
      <c r="A304" s="657"/>
      <c r="B304" s="560" t="s">
        <v>18</v>
      </c>
      <c r="C304" s="24" t="s">
        <v>917</v>
      </c>
      <c r="D304" s="452">
        <v>2</v>
      </c>
      <c r="E304" s="452">
        <v>0</v>
      </c>
      <c r="F304" s="452">
        <v>0</v>
      </c>
      <c r="G304" s="452">
        <v>0</v>
      </c>
      <c r="H304" s="452">
        <v>3</v>
      </c>
      <c r="I304" s="452">
        <v>5</v>
      </c>
      <c r="J304" s="543">
        <v>87.5</v>
      </c>
      <c r="K304" s="617"/>
    </row>
    <row r="305" spans="1:13" ht="19.5" customHeight="1" x14ac:dyDescent="0.35">
      <c r="A305" s="658"/>
      <c r="B305" s="561" t="s">
        <v>19</v>
      </c>
      <c r="C305" s="24" t="s">
        <v>917</v>
      </c>
      <c r="D305" s="452">
        <v>10137</v>
      </c>
      <c r="E305" s="452">
        <v>3591</v>
      </c>
      <c r="F305" s="452">
        <v>836</v>
      </c>
      <c r="G305" s="452">
        <v>86</v>
      </c>
      <c r="H305" s="452">
        <v>5223</v>
      </c>
      <c r="I305" s="452">
        <v>19873</v>
      </c>
      <c r="J305" s="543">
        <v>97.8</v>
      </c>
      <c r="K305" s="617"/>
    </row>
    <row r="306" spans="1:13" ht="19.5" customHeight="1" x14ac:dyDescent="0.35">
      <c r="A306" s="26" t="s">
        <v>21</v>
      </c>
      <c r="B306" s="562"/>
      <c r="C306" s="26" t="s">
        <v>917</v>
      </c>
      <c r="D306" s="454">
        <v>15782</v>
      </c>
      <c r="E306" s="454">
        <v>7014</v>
      </c>
      <c r="F306" s="454">
        <v>1788</v>
      </c>
      <c r="G306" s="454">
        <v>121</v>
      </c>
      <c r="H306" s="454">
        <v>8654</v>
      </c>
      <c r="I306" s="454">
        <v>33359</v>
      </c>
      <c r="J306" s="544">
        <v>99.7</v>
      </c>
    </row>
    <row r="307" spans="1:13" ht="19.5" customHeight="1" x14ac:dyDescent="0.15"/>
    <row r="308" spans="1:13" ht="19.5" customHeight="1" x14ac:dyDescent="0.15"/>
    <row r="309" spans="1:13" ht="19.5" customHeight="1" x14ac:dyDescent="0.15"/>
    <row r="310" spans="1:13" ht="19.5" customHeight="1" x14ac:dyDescent="0.15">
      <c r="L310" s="612"/>
    </row>
    <row r="311" spans="1:13" s="608" customFormat="1" ht="19.5" customHeight="1" x14ac:dyDescent="0.15">
      <c r="A311" s="607"/>
      <c r="C311" s="607"/>
      <c r="D311" s="607"/>
      <c r="E311" s="607"/>
      <c r="F311" s="607"/>
      <c r="G311" s="607"/>
      <c r="H311" s="607"/>
      <c r="I311" s="607"/>
      <c r="J311" s="612"/>
      <c r="K311" s="612" t="s">
        <v>103</v>
      </c>
      <c r="M311" s="607"/>
    </row>
    <row r="312" spans="1:13" ht="19.5" customHeight="1" x14ac:dyDescent="0.15">
      <c r="A312" s="607" t="s">
        <v>79</v>
      </c>
      <c r="J312" s="608"/>
      <c r="M312" s="607" t="s">
        <v>89</v>
      </c>
    </row>
    <row r="313" spans="1:13" ht="39.75" customHeight="1" x14ac:dyDescent="0.35">
      <c r="A313" s="611" t="s">
        <v>0</v>
      </c>
      <c r="B313" s="611" t="s">
        <v>1</v>
      </c>
      <c r="C313" s="611" t="s">
        <v>2</v>
      </c>
      <c r="D313" s="611" t="s">
        <v>853</v>
      </c>
      <c r="E313" s="611" t="s">
        <v>854</v>
      </c>
      <c r="F313" s="611" t="s">
        <v>855</v>
      </c>
      <c r="G313" s="611" t="s">
        <v>4</v>
      </c>
      <c r="H313" s="611" t="s">
        <v>5</v>
      </c>
      <c r="I313" s="611" t="s">
        <v>6</v>
      </c>
      <c r="M313" s="11"/>
    </row>
    <row r="314" spans="1:13" ht="19.5" customHeight="1" x14ac:dyDescent="0.35">
      <c r="A314" s="656" t="s">
        <v>9</v>
      </c>
      <c r="B314" s="560" t="s">
        <v>10</v>
      </c>
      <c r="C314" s="24" t="s">
        <v>918</v>
      </c>
      <c r="D314" s="452">
        <v>18</v>
      </c>
      <c r="E314" s="452">
        <v>29</v>
      </c>
      <c r="F314" s="452">
        <v>5</v>
      </c>
      <c r="G314" s="452">
        <v>0</v>
      </c>
      <c r="H314" s="452">
        <v>52</v>
      </c>
      <c r="I314" s="543">
        <v>5.42</v>
      </c>
      <c r="M314" s="11"/>
    </row>
    <row r="315" spans="1:13" ht="19.5" customHeight="1" x14ac:dyDescent="0.35">
      <c r="A315" s="657"/>
      <c r="B315" s="560" t="s">
        <v>11</v>
      </c>
      <c r="C315" s="24" t="s">
        <v>918</v>
      </c>
      <c r="D315" s="452">
        <v>78</v>
      </c>
      <c r="E315" s="452">
        <v>102</v>
      </c>
      <c r="F315" s="452">
        <v>37</v>
      </c>
      <c r="G315" s="452">
        <v>0</v>
      </c>
      <c r="H315" s="452">
        <v>217</v>
      </c>
      <c r="I315" s="543">
        <v>5.54</v>
      </c>
      <c r="M315" s="12"/>
    </row>
    <row r="316" spans="1:13" ht="19.5" customHeight="1" x14ac:dyDescent="0.35">
      <c r="A316" s="657"/>
      <c r="B316" s="560" t="s">
        <v>12</v>
      </c>
      <c r="C316" s="24" t="s">
        <v>918</v>
      </c>
      <c r="D316" s="452">
        <v>2146</v>
      </c>
      <c r="E316" s="452">
        <v>3770</v>
      </c>
      <c r="F316" s="452">
        <v>893</v>
      </c>
      <c r="G316" s="452">
        <v>0</v>
      </c>
      <c r="H316" s="452">
        <v>6809</v>
      </c>
      <c r="I316" s="543">
        <v>5.48</v>
      </c>
    </row>
    <row r="317" spans="1:13" ht="19.5" customHeight="1" x14ac:dyDescent="0.35">
      <c r="A317" s="657"/>
      <c r="B317" s="560" t="s">
        <v>13</v>
      </c>
      <c r="C317" s="24" t="s">
        <v>918</v>
      </c>
      <c r="D317" s="452">
        <v>1347</v>
      </c>
      <c r="E317" s="452">
        <v>2501</v>
      </c>
      <c r="F317" s="452">
        <v>539</v>
      </c>
      <c r="G317" s="452">
        <v>0</v>
      </c>
      <c r="H317" s="452">
        <v>4387</v>
      </c>
      <c r="I317" s="543">
        <v>5.48</v>
      </c>
    </row>
    <row r="318" spans="1:13" ht="19.5" customHeight="1" x14ac:dyDescent="0.35">
      <c r="A318" s="657"/>
      <c r="B318" s="560" t="s">
        <v>14</v>
      </c>
      <c r="C318" s="24" t="s">
        <v>918</v>
      </c>
      <c r="D318" s="452">
        <v>474</v>
      </c>
      <c r="E318" s="452">
        <v>828</v>
      </c>
      <c r="F318" s="452">
        <v>158</v>
      </c>
      <c r="G318" s="452">
        <v>0</v>
      </c>
      <c r="H318" s="452">
        <v>1460</v>
      </c>
      <c r="I318" s="543">
        <v>5.44</v>
      </c>
    </row>
    <row r="319" spans="1:13" ht="19.5" customHeight="1" x14ac:dyDescent="0.35">
      <c r="A319" s="657"/>
      <c r="B319" s="560" t="s">
        <v>15</v>
      </c>
      <c r="C319" s="24" t="s">
        <v>918</v>
      </c>
      <c r="D319" s="452">
        <v>157</v>
      </c>
      <c r="E319" s="452">
        <v>280</v>
      </c>
      <c r="F319" s="452">
        <v>39</v>
      </c>
      <c r="G319" s="452">
        <v>0</v>
      </c>
      <c r="H319" s="452">
        <v>476</v>
      </c>
      <c r="I319" s="543">
        <v>5.38</v>
      </c>
    </row>
    <row r="320" spans="1:13" ht="19.5" customHeight="1" x14ac:dyDescent="0.35">
      <c r="A320" s="657"/>
      <c r="B320" s="560" t="s">
        <v>16</v>
      </c>
      <c r="C320" s="24" t="s">
        <v>918</v>
      </c>
      <c r="D320" s="452">
        <v>34</v>
      </c>
      <c r="E320" s="452">
        <v>37</v>
      </c>
      <c r="F320" s="452">
        <v>4</v>
      </c>
      <c r="G320" s="452">
        <v>0</v>
      </c>
      <c r="H320" s="452">
        <v>75</v>
      </c>
      <c r="I320" s="543">
        <v>5.35</v>
      </c>
    </row>
    <row r="321" spans="1:13" ht="19.5" customHeight="1" x14ac:dyDescent="0.35">
      <c r="A321" s="657"/>
      <c r="B321" s="560" t="s">
        <v>17</v>
      </c>
      <c r="C321" s="24" t="s">
        <v>918</v>
      </c>
      <c r="D321" s="452">
        <v>4</v>
      </c>
      <c r="E321" s="452">
        <v>4</v>
      </c>
      <c r="F321" s="452">
        <v>0</v>
      </c>
      <c r="G321" s="452">
        <v>0</v>
      </c>
      <c r="H321" s="452">
        <v>8</v>
      </c>
      <c r="I321" s="543">
        <v>5.14</v>
      </c>
      <c r="M321" s="607" t="s">
        <v>90</v>
      </c>
    </row>
    <row r="322" spans="1:13" ht="19.5" customHeight="1" x14ac:dyDescent="0.35">
      <c r="A322" s="657"/>
      <c r="B322" s="560" t="s">
        <v>18</v>
      </c>
      <c r="C322" s="24" t="s">
        <v>918</v>
      </c>
      <c r="D322" s="452">
        <v>2</v>
      </c>
      <c r="E322" s="452">
        <v>0</v>
      </c>
      <c r="F322" s="452">
        <v>0</v>
      </c>
      <c r="G322" s="452">
        <v>0</v>
      </c>
      <c r="H322" s="452">
        <v>2</v>
      </c>
      <c r="I322" s="543">
        <v>4.8499999999999996</v>
      </c>
    </row>
    <row r="323" spans="1:13" ht="19.5" customHeight="1" x14ac:dyDescent="0.35">
      <c r="A323" s="658"/>
      <c r="B323" s="561" t="s">
        <v>19</v>
      </c>
      <c r="C323" s="24" t="s">
        <v>918</v>
      </c>
      <c r="D323" s="452">
        <v>4260</v>
      </c>
      <c r="E323" s="452">
        <v>7551</v>
      </c>
      <c r="F323" s="452">
        <v>1675</v>
      </c>
      <c r="G323" s="452">
        <v>0</v>
      </c>
      <c r="H323" s="452">
        <v>13486</v>
      </c>
      <c r="I323" s="543">
        <v>5.47</v>
      </c>
    </row>
    <row r="324" spans="1:13" ht="19.5" customHeight="1" x14ac:dyDescent="0.35">
      <c r="A324" s="656" t="s">
        <v>20</v>
      </c>
      <c r="B324" s="560" t="s">
        <v>10</v>
      </c>
      <c r="C324" s="24" t="s">
        <v>918</v>
      </c>
      <c r="D324" s="452">
        <v>16</v>
      </c>
      <c r="E324" s="452">
        <v>11</v>
      </c>
      <c r="F324" s="452">
        <v>1</v>
      </c>
      <c r="G324" s="452">
        <v>0</v>
      </c>
      <c r="H324" s="452">
        <v>28</v>
      </c>
      <c r="I324" s="543">
        <v>5.14</v>
      </c>
    </row>
    <row r="325" spans="1:13" ht="19.5" customHeight="1" x14ac:dyDescent="0.35">
      <c r="A325" s="657"/>
      <c r="B325" s="560" t="s">
        <v>11</v>
      </c>
      <c r="C325" s="24" t="s">
        <v>918</v>
      </c>
      <c r="D325" s="452">
        <v>67</v>
      </c>
      <c r="E325" s="452">
        <v>107</v>
      </c>
      <c r="F325" s="452">
        <v>12</v>
      </c>
      <c r="G325" s="452">
        <v>0</v>
      </c>
      <c r="H325" s="452">
        <v>186</v>
      </c>
      <c r="I325" s="543">
        <v>5.33</v>
      </c>
    </row>
    <row r="326" spans="1:13" ht="19.5" customHeight="1" x14ac:dyDescent="0.35">
      <c r="A326" s="657"/>
      <c r="B326" s="560" t="s">
        <v>12</v>
      </c>
      <c r="C326" s="24" t="s">
        <v>918</v>
      </c>
      <c r="D326" s="452">
        <v>2671</v>
      </c>
      <c r="E326" s="452">
        <v>5198</v>
      </c>
      <c r="F326" s="452">
        <v>839</v>
      </c>
      <c r="G326" s="452">
        <v>0</v>
      </c>
      <c r="H326" s="452">
        <v>8708</v>
      </c>
      <c r="I326" s="543">
        <v>5.44</v>
      </c>
    </row>
    <row r="327" spans="1:13" ht="19.5" customHeight="1" x14ac:dyDescent="0.35">
      <c r="A327" s="657"/>
      <c r="B327" s="560" t="s">
        <v>13</v>
      </c>
      <c r="C327" s="24" t="s">
        <v>918</v>
      </c>
      <c r="D327" s="452">
        <v>2026</v>
      </c>
      <c r="E327" s="452">
        <v>3887</v>
      </c>
      <c r="F327" s="452">
        <v>645</v>
      </c>
      <c r="G327" s="452">
        <v>0</v>
      </c>
      <c r="H327" s="452">
        <v>6558</v>
      </c>
      <c r="I327" s="543">
        <v>5.43</v>
      </c>
    </row>
    <row r="328" spans="1:13" ht="19.5" customHeight="1" x14ac:dyDescent="0.35">
      <c r="A328" s="657"/>
      <c r="B328" s="560" t="s">
        <v>14</v>
      </c>
      <c r="C328" s="24" t="s">
        <v>918</v>
      </c>
      <c r="D328" s="452">
        <v>997</v>
      </c>
      <c r="E328" s="452">
        <v>1789</v>
      </c>
      <c r="F328" s="452">
        <v>270</v>
      </c>
      <c r="G328" s="452">
        <v>1</v>
      </c>
      <c r="H328" s="452">
        <v>3057</v>
      </c>
      <c r="I328" s="543">
        <v>5.4</v>
      </c>
    </row>
    <row r="329" spans="1:13" ht="19.5" customHeight="1" x14ac:dyDescent="0.35">
      <c r="A329" s="657"/>
      <c r="B329" s="560" t="s">
        <v>15</v>
      </c>
      <c r="C329" s="24" t="s">
        <v>918</v>
      </c>
      <c r="D329" s="452">
        <v>397</v>
      </c>
      <c r="E329" s="452">
        <v>572</v>
      </c>
      <c r="F329" s="452">
        <v>84</v>
      </c>
      <c r="G329" s="452">
        <v>0</v>
      </c>
      <c r="H329" s="452">
        <v>1053</v>
      </c>
      <c r="I329" s="543">
        <v>5.36</v>
      </c>
    </row>
    <row r="330" spans="1:13" ht="19.5" customHeight="1" x14ac:dyDescent="0.35">
      <c r="A330" s="657"/>
      <c r="B330" s="560" t="s">
        <v>16</v>
      </c>
      <c r="C330" s="24" t="s">
        <v>918</v>
      </c>
      <c r="D330" s="452">
        <v>125</v>
      </c>
      <c r="E330" s="452">
        <v>110</v>
      </c>
      <c r="F330" s="452">
        <v>11</v>
      </c>
      <c r="G330" s="452">
        <v>0</v>
      </c>
      <c r="H330" s="452">
        <v>246</v>
      </c>
      <c r="I330" s="543">
        <v>5.2</v>
      </c>
      <c r="M330" s="607" t="s">
        <v>91</v>
      </c>
    </row>
    <row r="331" spans="1:13" ht="19.5" customHeight="1" x14ac:dyDescent="0.35">
      <c r="A331" s="657"/>
      <c r="B331" s="560" t="s">
        <v>17</v>
      </c>
      <c r="C331" s="24" t="s">
        <v>918</v>
      </c>
      <c r="D331" s="452">
        <v>18</v>
      </c>
      <c r="E331" s="452">
        <v>13</v>
      </c>
      <c r="F331" s="452">
        <v>1</v>
      </c>
      <c r="G331" s="452">
        <v>0</v>
      </c>
      <c r="H331" s="452">
        <v>32</v>
      </c>
      <c r="I331" s="543">
        <v>5.1100000000000003</v>
      </c>
    </row>
    <row r="332" spans="1:13" ht="19.5" customHeight="1" x14ac:dyDescent="0.35">
      <c r="A332" s="657"/>
      <c r="B332" s="560" t="s">
        <v>18</v>
      </c>
      <c r="C332" s="24" t="s">
        <v>918</v>
      </c>
      <c r="D332" s="452">
        <v>2</v>
      </c>
      <c r="E332" s="452">
        <v>3</v>
      </c>
      <c r="F332" s="452">
        <v>0</v>
      </c>
      <c r="G332" s="452">
        <v>0</v>
      </c>
      <c r="H332" s="452">
        <v>5</v>
      </c>
      <c r="I332" s="543">
        <v>5.12</v>
      </c>
    </row>
    <row r="333" spans="1:13" ht="19.5" customHeight="1" x14ac:dyDescent="0.35">
      <c r="A333" s="658"/>
      <c r="B333" s="561" t="s">
        <v>19</v>
      </c>
      <c r="C333" s="24" t="s">
        <v>918</v>
      </c>
      <c r="D333" s="452">
        <v>6319</v>
      </c>
      <c r="E333" s="452">
        <v>11690</v>
      </c>
      <c r="F333" s="452">
        <v>1863</v>
      </c>
      <c r="G333" s="452">
        <v>1</v>
      </c>
      <c r="H333" s="452">
        <v>19873</v>
      </c>
      <c r="I333" s="543">
        <v>5.42</v>
      </c>
    </row>
    <row r="334" spans="1:13" ht="19.5" customHeight="1" x14ac:dyDescent="0.35">
      <c r="A334" s="26" t="s">
        <v>21</v>
      </c>
      <c r="B334" s="562"/>
      <c r="C334" s="26" t="s">
        <v>918</v>
      </c>
      <c r="D334" s="454">
        <v>10579</v>
      </c>
      <c r="E334" s="454">
        <v>19241</v>
      </c>
      <c r="F334" s="454">
        <v>3538</v>
      </c>
      <c r="G334" s="454">
        <v>1</v>
      </c>
      <c r="H334" s="454">
        <v>33359</v>
      </c>
      <c r="I334" s="544">
        <v>5.44</v>
      </c>
    </row>
    <row r="335" spans="1:13" ht="19.5" customHeight="1" x14ac:dyDescent="0.15"/>
    <row r="336" spans="1:13" ht="19.5" customHeight="1" x14ac:dyDescent="0.15"/>
    <row r="337" spans="1:13" ht="19.5" customHeight="1" x14ac:dyDescent="0.15"/>
    <row r="338" spans="1:13" ht="19.5" customHeight="1" x14ac:dyDescent="0.15"/>
    <row r="339" spans="1:13" s="608" customFormat="1" ht="19.5" customHeight="1" x14ac:dyDescent="0.15">
      <c r="A339" s="607"/>
      <c r="C339" s="607"/>
      <c r="D339" s="607"/>
      <c r="E339" s="607"/>
      <c r="F339" s="607"/>
      <c r="G339" s="607"/>
      <c r="H339" s="607"/>
      <c r="I339" s="607"/>
      <c r="J339" s="607"/>
      <c r="K339" s="607" t="s">
        <v>104</v>
      </c>
      <c r="M339" s="607"/>
    </row>
    <row r="340" spans="1:13" ht="19.5" customHeight="1" x14ac:dyDescent="0.15">
      <c r="A340" s="607" t="s">
        <v>80</v>
      </c>
      <c r="J340" s="608"/>
      <c r="M340" s="607" t="s">
        <v>89</v>
      </c>
    </row>
    <row r="341" spans="1:13" ht="39.75" customHeight="1" x14ac:dyDescent="0.35">
      <c r="A341" s="611" t="s">
        <v>0</v>
      </c>
      <c r="B341" s="611" t="s">
        <v>1</v>
      </c>
      <c r="C341" s="611" t="s">
        <v>2</v>
      </c>
      <c r="D341" s="611" t="s">
        <v>53</v>
      </c>
      <c r="E341" s="611" t="s">
        <v>52</v>
      </c>
      <c r="F341" s="611" t="s">
        <v>483</v>
      </c>
      <c r="G341" s="611" t="s">
        <v>4</v>
      </c>
      <c r="H341" s="611" t="s">
        <v>5</v>
      </c>
      <c r="I341" s="620"/>
      <c r="M341" s="11"/>
    </row>
    <row r="342" spans="1:13" ht="19.5" customHeight="1" x14ac:dyDescent="0.35">
      <c r="A342" s="656" t="s">
        <v>9</v>
      </c>
      <c r="B342" s="560" t="s">
        <v>10</v>
      </c>
      <c r="C342" s="24" t="s">
        <v>919</v>
      </c>
      <c r="D342" s="452">
        <v>49</v>
      </c>
      <c r="E342" s="452">
        <v>2</v>
      </c>
      <c r="F342" s="452">
        <v>0</v>
      </c>
      <c r="G342" s="452">
        <v>1</v>
      </c>
      <c r="H342" s="452">
        <v>52</v>
      </c>
      <c r="M342" s="11"/>
    </row>
    <row r="343" spans="1:13" ht="19.5" customHeight="1" x14ac:dyDescent="0.35">
      <c r="A343" s="657"/>
      <c r="B343" s="560" t="s">
        <v>11</v>
      </c>
      <c r="C343" s="24" t="s">
        <v>919</v>
      </c>
      <c r="D343" s="452">
        <v>197</v>
      </c>
      <c r="E343" s="452">
        <v>7</v>
      </c>
      <c r="F343" s="452">
        <v>6</v>
      </c>
      <c r="G343" s="452">
        <v>7</v>
      </c>
      <c r="H343" s="452">
        <v>217</v>
      </c>
      <c r="M343" s="12"/>
    </row>
    <row r="344" spans="1:13" ht="19.5" customHeight="1" x14ac:dyDescent="0.35">
      <c r="A344" s="657"/>
      <c r="B344" s="560" t="s">
        <v>12</v>
      </c>
      <c r="C344" s="24" t="s">
        <v>919</v>
      </c>
      <c r="D344" s="452">
        <v>6516</v>
      </c>
      <c r="E344" s="452">
        <v>99</v>
      </c>
      <c r="F344" s="452">
        <v>106</v>
      </c>
      <c r="G344" s="452">
        <v>88</v>
      </c>
      <c r="H344" s="452">
        <v>6809</v>
      </c>
    </row>
    <row r="345" spans="1:13" ht="19.5" customHeight="1" x14ac:dyDescent="0.35">
      <c r="A345" s="657"/>
      <c r="B345" s="560" t="s">
        <v>13</v>
      </c>
      <c r="C345" s="24" t="s">
        <v>919</v>
      </c>
      <c r="D345" s="452">
        <v>4194</v>
      </c>
      <c r="E345" s="452">
        <v>57</v>
      </c>
      <c r="F345" s="452">
        <v>67</v>
      </c>
      <c r="G345" s="452">
        <v>69</v>
      </c>
      <c r="H345" s="452">
        <v>4387</v>
      </c>
    </row>
    <row r="346" spans="1:13" ht="19.5" customHeight="1" x14ac:dyDescent="0.35">
      <c r="A346" s="657"/>
      <c r="B346" s="560" t="s">
        <v>14</v>
      </c>
      <c r="C346" s="24" t="s">
        <v>919</v>
      </c>
      <c r="D346" s="452">
        <v>1371</v>
      </c>
      <c r="E346" s="452">
        <v>20</v>
      </c>
      <c r="F346" s="452">
        <v>22</v>
      </c>
      <c r="G346" s="452">
        <v>47</v>
      </c>
      <c r="H346" s="452">
        <v>1460</v>
      </c>
    </row>
    <row r="347" spans="1:13" ht="19.5" customHeight="1" x14ac:dyDescent="0.35">
      <c r="A347" s="657"/>
      <c r="B347" s="560" t="s">
        <v>15</v>
      </c>
      <c r="C347" s="24" t="s">
        <v>919</v>
      </c>
      <c r="D347" s="452">
        <v>441</v>
      </c>
      <c r="E347" s="452">
        <v>5</v>
      </c>
      <c r="F347" s="452">
        <v>3</v>
      </c>
      <c r="G347" s="452">
        <v>27</v>
      </c>
      <c r="H347" s="452">
        <v>476</v>
      </c>
    </row>
    <row r="348" spans="1:13" ht="19.5" customHeight="1" x14ac:dyDescent="0.35">
      <c r="A348" s="657"/>
      <c r="B348" s="560" t="s">
        <v>16</v>
      </c>
      <c r="C348" s="24" t="s">
        <v>919</v>
      </c>
      <c r="D348" s="452">
        <v>68</v>
      </c>
      <c r="E348" s="452">
        <v>2</v>
      </c>
      <c r="F348" s="452">
        <v>0</v>
      </c>
      <c r="G348" s="452">
        <v>5</v>
      </c>
      <c r="H348" s="452">
        <v>75</v>
      </c>
    </row>
    <row r="349" spans="1:13" ht="19.5" customHeight="1" x14ac:dyDescent="0.35">
      <c r="A349" s="657"/>
      <c r="B349" s="560" t="s">
        <v>17</v>
      </c>
      <c r="C349" s="24" t="s">
        <v>919</v>
      </c>
      <c r="D349" s="452">
        <v>7</v>
      </c>
      <c r="E349" s="452">
        <v>0</v>
      </c>
      <c r="F349" s="452">
        <v>0</v>
      </c>
      <c r="G349" s="452">
        <v>1</v>
      </c>
      <c r="H349" s="452">
        <v>8</v>
      </c>
      <c r="M349" s="607" t="s">
        <v>90</v>
      </c>
    </row>
    <row r="350" spans="1:13" ht="19.5" customHeight="1" x14ac:dyDescent="0.35">
      <c r="A350" s="657"/>
      <c r="B350" s="560" t="s">
        <v>18</v>
      </c>
      <c r="C350" s="24" t="s">
        <v>919</v>
      </c>
      <c r="D350" s="452">
        <v>1</v>
      </c>
      <c r="E350" s="452">
        <v>0</v>
      </c>
      <c r="F350" s="452">
        <v>0</v>
      </c>
      <c r="G350" s="452">
        <v>1</v>
      </c>
      <c r="H350" s="452">
        <v>2</v>
      </c>
    </row>
    <row r="351" spans="1:13" ht="19.5" customHeight="1" x14ac:dyDescent="0.35">
      <c r="A351" s="658"/>
      <c r="B351" s="561" t="s">
        <v>19</v>
      </c>
      <c r="C351" s="26" t="s">
        <v>919</v>
      </c>
      <c r="D351" s="454">
        <v>12844</v>
      </c>
      <c r="E351" s="454">
        <v>192</v>
      </c>
      <c r="F351" s="454">
        <v>204</v>
      </c>
      <c r="G351" s="454">
        <v>246</v>
      </c>
      <c r="H351" s="454">
        <v>13486</v>
      </c>
    </row>
    <row r="352" spans="1:13" ht="19.5" customHeight="1" x14ac:dyDescent="0.35">
      <c r="A352" s="656" t="s">
        <v>20</v>
      </c>
      <c r="B352" s="560" t="s">
        <v>10</v>
      </c>
      <c r="C352" s="24" t="s">
        <v>919</v>
      </c>
      <c r="D352" s="452">
        <v>26</v>
      </c>
      <c r="E352" s="452">
        <v>1</v>
      </c>
      <c r="F352" s="452">
        <v>0</v>
      </c>
      <c r="G352" s="452">
        <v>1</v>
      </c>
      <c r="H352" s="452">
        <v>28</v>
      </c>
    </row>
    <row r="353" spans="1:13" ht="19.5" customHeight="1" x14ac:dyDescent="0.35">
      <c r="A353" s="657"/>
      <c r="B353" s="560" t="s">
        <v>11</v>
      </c>
      <c r="C353" s="24" t="s">
        <v>919</v>
      </c>
      <c r="D353" s="452">
        <v>177</v>
      </c>
      <c r="E353" s="452">
        <v>0</v>
      </c>
      <c r="F353" s="452">
        <v>3</v>
      </c>
      <c r="G353" s="452">
        <v>6</v>
      </c>
      <c r="H353" s="452">
        <v>186</v>
      </c>
    </row>
    <row r="354" spans="1:13" ht="19.5" customHeight="1" x14ac:dyDescent="0.35">
      <c r="A354" s="657"/>
      <c r="B354" s="560" t="s">
        <v>12</v>
      </c>
      <c r="C354" s="24" t="s">
        <v>919</v>
      </c>
      <c r="D354" s="452">
        <v>8525</v>
      </c>
      <c r="E354" s="452">
        <v>47</v>
      </c>
      <c r="F354" s="452">
        <v>43</v>
      </c>
      <c r="G354" s="452">
        <v>93</v>
      </c>
      <c r="H354" s="452">
        <v>8708</v>
      </c>
    </row>
    <row r="355" spans="1:13" ht="19.5" customHeight="1" x14ac:dyDescent="0.35">
      <c r="A355" s="657"/>
      <c r="B355" s="560" t="s">
        <v>13</v>
      </c>
      <c r="C355" s="24" t="s">
        <v>919</v>
      </c>
      <c r="D355" s="452">
        <v>6386</v>
      </c>
      <c r="E355" s="452">
        <v>33</v>
      </c>
      <c r="F355" s="452">
        <v>33</v>
      </c>
      <c r="G355" s="452">
        <v>106</v>
      </c>
      <c r="H355" s="452">
        <v>6558</v>
      </c>
    </row>
    <row r="356" spans="1:13" ht="19.5" customHeight="1" x14ac:dyDescent="0.35">
      <c r="A356" s="657"/>
      <c r="B356" s="560" t="s">
        <v>14</v>
      </c>
      <c r="C356" s="24" t="s">
        <v>919</v>
      </c>
      <c r="D356" s="452">
        <v>2889</v>
      </c>
      <c r="E356" s="452">
        <v>21</v>
      </c>
      <c r="F356" s="452">
        <v>20</v>
      </c>
      <c r="G356" s="452">
        <v>127</v>
      </c>
      <c r="H356" s="452">
        <v>3057</v>
      </c>
    </row>
    <row r="357" spans="1:13" ht="19.5" customHeight="1" x14ac:dyDescent="0.35">
      <c r="A357" s="657"/>
      <c r="B357" s="560" t="s">
        <v>15</v>
      </c>
      <c r="C357" s="24" t="s">
        <v>919</v>
      </c>
      <c r="D357" s="452">
        <v>950</v>
      </c>
      <c r="E357" s="452">
        <v>17</v>
      </c>
      <c r="F357" s="452">
        <v>6</v>
      </c>
      <c r="G357" s="452">
        <v>80</v>
      </c>
      <c r="H357" s="452">
        <v>1053</v>
      </c>
    </row>
    <row r="358" spans="1:13" ht="19.5" customHeight="1" x14ac:dyDescent="0.35">
      <c r="A358" s="657"/>
      <c r="B358" s="560" t="s">
        <v>16</v>
      </c>
      <c r="C358" s="24" t="s">
        <v>919</v>
      </c>
      <c r="D358" s="452">
        <v>217</v>
      </c>
      <c r="E358" s="452">
        <v>1</v>
      </c>
      <c r="F358" s="452">
        <v>0</v>
      </c>
      <c r="G358" s="452">
        <v>28</v>
      </c>
      <c r="H358" s="452">
        <v>246</v>
      </c>
      <c r="M358" s="607" t="s">
        <v>91</v>
      </c>
    </row>
    <row r="359" spans="1:13" ht="19.5" customHeight="1" x14ac:dyDescent="0.35">
      <c r="A359" s="657"/>
      <c r="B359" s="560" t="s">
        <v>17</v>
      </c>
      <c r="C359" s="24" t="s">
        <v>919</v>
      </c>
      <c r="D359" s="452">
        <v>24</v>
      </c>
      <c r="E359" s="452">
        <v>0</v>
      </c>
      <c r="F359" s="452">
        <v>0</v>
      </c>
      <c r="G359" s="452">
        <v>8</v>
      </c>
      <c r="H359" s="452">
        <v>32</v>
      </c>
    </row>
    <row r="360" spans="1:13" ht="19.5" customHeight="1" x14ac:dyDescent="0.35">
      <c r="A360" s="657"/>
      <c r="B360" s="560" t="s">
        <v>18</v>
      </c>
      <c r="C360" s="24" t="s">
        <v>919</v>
      </c>
      <c r="D360" s="452">
        <v>3</v>
      </c>
      <c r="E360" s="452">
        <v>0</v>
      </c>
      <c r="F360" s="452">
        <v>0</v>
      </c>
      <c r="G360" s="452">
        <v>2</v>
      </c>
      <c r="H360" s="452">
        <v>5</v>
      </c>
    </row>
    <row r="361" spans="1:13" ht="19.5" customHeight="1" x14ac:dyDescent="0.35">
      <c r="A361" s="658"/>
      <c r="B361" s="561" t="s">
        <v>19</v>
      </c>
      <c r="C361" s="26" t="s">
        <v>919</v>
      </c>
      <c r="D361" s="454">
        <v>19197</v>
      </c>
      <c r="E361" s="454">
        <v>120</v>
      </c>
      <c r="F361" s="454">
        <v>105</v>
      </c>
      <c r="G361" s="454">
        <v>451</v>
      </c>
      <c r="H361" s="454">
        <v>19873</v>
      </c>
    </row>
    <row r="362" spans="1:13" ht="19.5" customHeight="1" x14ac:dyDescent="0.35">
      <c r="A362" s="26" t="s">
        <v>21</v>
      </c>
      <c r="B362" s="562"/>
      <c r="C362" s="26" t="s">
        <v>919</v>
      </c>
      <c r="D362" s="454">
        <v>32041</v>
      </c>
      <c r="E362" s="454">
        <v>312</v>
      </c>
      <c r="F362" s="454">
        <v>309</v>
      </c>
      <c r="G362" s="454">
        <v>697</v>
      </c>
      <c r="H362" s="454">
        <v>33359</v>
      </c>
    </row>
    <row r="363" spans="1:13" ht="19.5" customHeight="1" x14ac:dyDescent="0.15"/>
    <row r="364" spans="1:13" ht="19.5" customHeight="1" x14ac:dyDescent="0.15"/>
    <row r="365" spans="1:13" ht="19.5" customHeight="1" x14ac:dyDescent="0.15"/>
    <row r="366" spans="1:13" ht="19.5" customHeight="1" x14ac:dyDescent="0.15"/>
    <row r="367" spans="1:13" s="608" customFormat="1" ht="19.5" customHeight="1" x14ac:dyDescent="0.15">
      <c r="A367" s="607"/>
      <c r="C367" s="607"/>
      <c r="D367" s="607"/>
      <c r="E367" s="607"/>
      <c r="F367" s="607"/>
      <c r="G367" s="607"/>
      <c r="H367" s="607"/>
      <c r="I367" s="607"/>
      <c r="J367" s="607"/>
      <c r="K367" s="607" t="s">
        <v>106</v>
      </c>
    </row>
    <row r="368" spans="1:13" ht="19.5" customHeight="1" x14ac:dyDescent="0.15">
      <c r="A368" s="607" t="s">
        <v>81</v>
      </c>
      <c r="J368" s="608"/>
      <c r="M368" s="607" t="s">
        <v>89</v>
      </c>
    </row>
    <row r="369" spans="1:13" ht="39.75" customHeight="1" x14ac:dyDescent="0.35">
      <c r="A369" s="611" t="s">
        <v>0</v>
      </c>
      <c r="B369" s="611" t="s">
        <v>1</v>
      </c>
      <c r="C369" s="611" t="s">
        <v>2</v>
      </c>
      <c r="D369" s="611" t="s">
        <v>53</v>
      </c>
      <c r="E369" s="611" t="s">
        <v>52</v>
      </c>
      <c r="F369" s="611" t="s">
        <v>483</v>
      </c>
      <c r="G369" s="611" t="s">
        <v>4</v>
      </c>
      <c r="H369" s="611" t="s">
        <v>5</v>
      </c>
      <c r="I369" s="620"/>
      <c r="M369" s="11"/>
    </row>
    <row r="370" spans="1:13" ht="19.5" customHeight="1" x14ac:dyDescent="0.35">
      <c r="A370" s="656" t="s">
        <v>9</v>
      </c>
      <c r="B370" s="560" t="s">
        <v>10</v>
      </c>
      <c r="C370" s="24" t="s">
        <v>920</v>
      </c>
      <c r="D370" s="452">
        <v>43</v>
      </c>
      <c r="E370" s="452">
        <v>4</v>
      </c>
      <c r="F370" s="452">
        <v>4</v>
      </c>
      <c r="G370" s="452">
        <v>1</v>
      </c>
      <c r="H370" s="452">
        <v>52</v>
      </c>
      <c r="M370" s="11"/>
    </row>
    <row r="371" spans="1:13" ht="19.5" customHeight="1" x14ac:dyDescent="0.35">
      <c r="A371" s="657"/>
      <c r="B371" s="560" t="s">
        <v>11</v>
      </c>
      <c r="C371" s="24" t="s">
        <v>920</v>
      </c>
      <c r="D371" s="452">
        <v>175</v>
      </c>
      <c r="E371" s="452">
        <v>23</v>
      </c>
      <c r="F371" s="452">
        <v>12</v>
      </c>
      <c r="G371" s="452">
        <v>7</v>
      </c>
      <c r="H371" s="452">
        <v>217</v>
      </c>
      <c r="M371" s="12"/>
    </row>
    <row r="372" spans="1:13" ht="19.5" customHeight="1" x14ac:dyDescent="0.35">
      <c r="A372" s="657"/>
      <c r="B372" s="560" t="s">
        <v>12</v>
      </c>
      <c r="C372" s="24" t="s">
        <v>920</v>
      </c>
      <c r="D372" s="452">
        <v>5869</v>
      </c>
      <c r="E372" s="452">
        <v>540</v>
      </c>
      <c r="F372" s="452">
        <v>312</v>
      </c>
      <c r="G372" s="452">
        <v>88</v>
      </c>
      <c r="H372" s="452">
        <v>6809</v>
      </c>
    </row>
    <row r="373" spans="1:13" ht="19.5" customHeight="1" x14ac:dyDescent="0.35">
      <c r="A373" s="657"/>
      <c r="B373" s="560" t="s">
        <v>13</v>
      </c>
      <c r="C373" s="24" t="s">
        <v>920</v>
      </c>
      <c r="D373" s="452">
        <v>3604</v>
      </c>
      <c r="E373" s="452">
        <v>451</v>
      </c>
      <c r="F373" s="452">
        <v>263</v>
      </c>
      <c r="G373" s="452">
        <v>69</v>
      </c>
      <c r="H373" s="452">
        <v>4387</v>
      </c>
    </row>
    <row r="374" spans="1:13" ht="19.5" customHeight="1" x14ac:dyDescent="0.35">
      <c r="A374" s="657"/>
      <c r="B374" s="560" t="s">
        <v>14</v>
      </c>
      <c r="C374" s="24" t="s">
        <v>920</v>
      </c>
      <c r="D374" s="452">
        <v>1168</v>
      </c>
      <c r="E374" s="452">
        <v>141</v>
      </c>
      <c r="F374" s="452">
        <v>104</v>
      </c>
      <c r="G374" s="452">
        <v>47</v>
      </c>
      <c r="H374" s="452">
        <v>1460</v>
      </c>
    </row>
    <row r="375" spans="1:13" ht="19.5" customHeight="1" x14ac:dyDescent="0.35">
      <c r="A375" s="657"/>
      <c r="B375" s="560" t="s">
        <v>15</v>
      </c>
      <c r="C375" s="24" t="s">
        <v>920</v>
      </c>
      <c r="D375" s="452">
        <v>379</v>
      </c>
      <c r="E375" s="452">
        <v>39</v>
      </c>
      <c r="F375" s="452">
        <v>31</v>
      </c>
      <c r="G375" s="452">
        <v>27</v>
      </c>
      <c r="H375" s="452">
        <v>476</v>
      </c>
    </row>
    <row r="376" spans="1:13" ht="19.5" customHeight="1" x14ac:dyDescent="0.35">
      <c r="A376" s="657"/>
      <c r="B376" s="560" t="s">
        <v>16</v>
      </c>
      <c r="C376" s="24" t="s">
        <v>920</v>
      </c>
      <c r="D376" s="452">
        <v>59</v>
      </c>
      <c r="E376" s="452">
        <v>9</v>
      </c>
      <c r="F376" s="452">
        <v>2</v>
      </c>
      <c r="G376" s="452">
        <v>5</v>
      </c>
      <c r="H376" s="452">
        <v>75</v>
      </c>
    </row>
    <row r="377" spans="1:13" ht="19.5" customHeight="1" x14ac:dyDescent="0.35">
      <c r="A377" s="657"/>
      <c r="B377" s="560" t="s">
        <v>17</v>
      </c>
      <c r="C377" s="24" t="s">
        <v>920</v>
      </c>
      <c r="D377" s="452">
        <v>6</v>
      </c>
      <c r="E377" s="452">
        <v>1</v>
      </c>
      <c r="F377" s="452">
        <v>0</v>
      </c>
      <c r="G377" s="452">
        <v>1</v>
      </c>
      <c r="H377" s="452">
        <v>8</v>
      </c>
      <c r="M377" s="607" t="s">
        <v>90</v>
      </c>
    </row>
    <row r="378" spans="1:13" ht="19.5" customHeight="1" x14ac:dyDescent="0.35">
      <c r="A378" s="657"/>
      <c r="B378" s="560" t="s">
        <v>18</v>
      </c>
      <c r="C378" s="24" t="s">
        <v>920</v>
      </c>
      <c r="D378" s="452">
        <v>0</v>
      </c>
      <c r="E378" s="452">
        <v>1</v>
      </c>
      <c r="F378" s="452">
        <v>0</v>
      </c>
      <c r="G378" s="452">
        <v>1</v>
      </c>
      <c r="H378" s="452">
        <v>2</v>
      </c>
    </row>
    <row r="379" spans="1:13" ht="19.5" customHeight="1" x14ac:dyDescent="0.35">
      <c r="A379" s="658"/>
      <c r="B379" s="561" t="s">
        <v>19</v>
      </c>
      <c r="C379" s="26" t="s">
        <v>920</v>
      </c>
      <c r="D379" s="454">
        <v>11303</v>
      </c>
      <c r="E379" s="454">
        <v>1209</v>
      </c>
      <c r="F379" s="454">
        <v>728</v>
      </c>
      <c r="G379" s="454">
        <v>246</v>
      </c>
      <c r="H379" s="454">
        <v>13486</v>
      </c>
    </row>
    <row r="380" spans="1:13" ht="19.5" customHeight="1" x14ac:dyDescent="0.35">
      <c r="A380" s="656" t="s">
        <v>20</v>
      </c>
      <c r="B380" s="560" t="s">
        <v>10</v>
      </c>
      <c r="C380" s="24" t="s">
        <v>920</v>
      </c>
      <c r="D380" s="452">
        <v>25</v>
      </c>
      <c r="E380" s="452">
        <v>2</v>
      </c>
      <c r="F380" s="452">
        <v>0</v>
      </c>
      <c r="G380" s="452">
        <v>1</v>
      </c>
      <c r="H380" s="452">
        <v>28</v>
      </c>
    </row>
    <row r="381" spans="1:13" ht="19.5" customHeight="1" x14ac:dyDescent="0.35">
      <c r="A381" s="657"/>
      <c r="B381" s="560" t="s">
        <v>11</v>
      </c>
      <c r="C381" s="24" t="s">
        <v>920</v>
      </c>
      <c r="D381" s="452">
        <v>164</v>
      </c>
      <c r="E381" s="452">
        <v>8</v>
      </c>
      <c r="F381" s="452">
        <v>8</v>
      </c>
      <c r="G381" s="452">
        <v>6</v>
      </c>
      <c r="H381" s="452">
        <v>186</v>
      </c>
    </row>
    <row r="382" spans="1:13" ht="19.5" customHeight="1" x14ac:dyDescent="0.35">
      <c r="A382" s="657"/>
      <c r="B382" s="560" t="s">
        <v>12</v>
      </c>
      <c r="C382" s="24" t="s">
        <v>920</v>
      </c>
      <c r="D382" s="452">
        <v>7918</v>
      </c>
      <c r="E382" s="452">
        <v>502</v>
      </c>
      <c r="F382" s="452">
        <v>195</v>
      </c>
      <c r="G382" s="452">
        <v>93</v>
      </c>
      <c r="H382" s="452">
        <v>8708</v>
      </c>
    </row>
    <row r="383" spans="1:13" ht="19.5" customHeight="1" x14ac:dyDescent="0.35">
      <c r="A383" s="657"/>
      <c r="B383" s="560" t="s">
        <v>13</v>
      </c>
      <c r="C383" s="24" t="s">
        <v>920</v>
      </c>
      <c r="D383" s="452">
        <v>5737</v>
      </c>
      <c r="E383" s="452">
        <v>501</v>
      </c>
      <c r="F383" s="452">
        <v>214</v>
      </c>
      <c r="G383" s="452">
        <v>106</v>
      </c>
      <c r="H383" s="452">
        <v>6558</v>
      </c>
    </row>
    <row r="384" spans="1:13" ht="19.5" customHeight="1" x14ac:dyDescent="0.35">
      <c r="A384" s="657"/>
      <c r="B384" s="560" t="s">
        <v>14</v>
      </c>
      <c r="C384" s="24" t="s">
        <v>920</v>
      </c>
      <c r="D384" s="452">
        <v>2498</v>
      </c>
      <c r="E384" s="452">
        <v>292</v>
      </c>
      <c r="F384" s="452">
        <v>140</v>
      </c>
      <c r="G384" s="452">
        <v>127</v>
      </c>
      <c r="H384" s="452">
        <v>3057</v>
      </c>
    </row>
    <row r="385" spans="1:13" ht="19.5" customHeight="1" x14ac:dyDescent="0.35">
      <c r="A385" s="657"/>
      <c r="B385" s="560" t="s">
        <v>15</v>
      </c>
      <c r="C385" s="24" t="s">
        <v>920</v>
      </c>
      <c r="D385" s="452">
        <v>791</v>
      </c>
      <c r="E385" s="452">
        <v>120</v>
      </c>
      <c r="F385" s="452">
        <v>62</v>
      </c>
      <c r="G385" s="452">
        <v>80</v>
      </c>
      <c r="H385" s="452">
        <v>1053</v>
      </c>
    </row>
    <row r="386" spans="1:13" ht="19.5" customHeight="1" x14ac:dyDescent="0.35">
      <c r="A386" s="657"/>
      <c r="B386" s="560" t="s">
        <v>16</v>
      </c>
      <c r="C386" s="24" t="s">
        <v>920</v>
      </c>
      <c r="D386" s="452">
        <v>174</v>
      </c>
      <c r="E386" s="452">
        <v>32</v>
      </c>
      <c r="F386" s="452">
        <v>12</v>
      </c>
      <c r="G386" s="452">
        <v>28</v>
      </c>
      <c r="H386" s="452">
        <v>246</v>
      </c>
      <c r="M386" s="607" t="s">
        <v>91</v>
      </c>
    </row>
    <row r="387" spans="1:13" ht="19.5" customHeight="1" x14ac:dyDescent="0.35">
      <c r="A387" s="657"/>
      <c r="B387" s="560" t="s">
        <v>17</v>
      </c>
      <c r="C387" s="24" t="s">
        <v>920</v>
      </c>
      <c r="D387" s="452">
        <v>18</v>
      </c>
      <c r="E387" s="452">
        <v>4</v>
      </c>
      <c r="F387" s="452">
        <v>2</v>
      </c>
      <c r="G387" s="452">
        <v>8</v>
      </c>
      <c r="H387" s="452">
        <v>32</v>
      </c>
    </row>
    <row r="388" spans="1:13" ht="19.5" customHeight="1" x14ac:dyDescent="0.35">
      <c r="A388" s="657"/>
      <c r="B388" s="560" t="s">
        <v>18</v>
      </c>
      <c r="C388" s="24" t="s">
        <v>920</v>
      </c>
      <c r="D388" s="452">
        <v>2</v>
      </c>
      <c r="E388" s="452">
        <v>1</v>
      </c>
      <c r="F388" s="452">
        <v>0</v>
      </c>
      <c r="G388" s="452">
        <v>2</v>
      </c>
      <c r="H388" s="452">
        <v>5</v>
      </c>
    </row>
    <row r="389" spans="1:13" ht="19.5" customHeight="1" x14ac:dyDescent="0.35">
      <c r="A389" s="658"/>
      <c r="B389" s="561" t="s">
        <v>19</v>
      </c>
      <c r="C389" s="26" t="s">
        <v>920</v>
      </c>
      <c r="D389" s="454">
        <v>17327</v>
      </c>
      <c r="E389" s="454">
        <v>1462</v>
      </c>
      <c r="F389" s="454">
        <v>633</v>
      </c>
      <c r="G389" s="454">
        <v>451</v>
      </c>
      <c r="H389" s="454">
        <v>19873</v>
      </c>
    </row>
    <row r="390" spans="1:13" ht="19.5" customHeight="1" x14ac:dyDescent="0.35">
      <c r="A390" s="26" t="s">
        <v>21</v>
      </c>
      <c r="B390" s="562"/>
      <c r="C390" s="26" t="s">
        <v>920</v>
      </c>
      <c r="D390" s="454">
        <v>28630</v>
      </c>
      <c r="E390" s="454">
        <v>2671</v>
      </c>
      <c r="F390" s="454">
        <v>1361</v>
      </c>
      <c r="G390" s="454">
        <v>697</v>
      </c>
      <c r="H390" s="454">
        <v>33359</v>
      </c>
    </row>
    <row r="391" spans="1:13" ht="19.5" customHeight="1" x14ac:dyDescent="0.15"/>
    <row r="392" spans="1:13" ht="19.5" customHeight="1" x14ac:dyDescent="0.15"/>
    <row r="393" spans="1:13" ht="19.5" customHeight="1" x14ac:dyDescent="0.15"/>
    <row r="394" spans="1:13" ht="19.5" customHeight="1" x14ac:dyDescent="0.15"/>
    <row r="395" spans="1:13" s="608" customFormat="1" ht="19.5" customHeight="1" x14ac:dyDescent="0.15">
      <c r="A395" s="607"/>
      <c r="C395" s="607"/>
      <c r="D395" s="607"/>
      <c r="E395" s="607"/>
      <c r="F395" s="607"/>
      <c r="G395" s="607"/>
      <c r="H395" s="607"/>
      <c r="I395" s="607"/>
      <c r="J395" s="607"/>
      <c r="K395" s="607" t="s">
        <v>107</v>
      </c>
    </row>
    <row r="396" spans="1:13" ht="19.5" customHeight="1" x14ac:dyDescent="0.15">
      <c r="A396" s="607" t="s">
        <v>82</v>
      </c>
      <c r="J396" s="608"/>
      <c r="M396" s="607" t="s">
        <v>89</v>
      </c>
    </row>
    <row r="397" spans="1:13" ht="39.75" customHeight="1" x14ac:dyDescent="0.35">
      <c r="A397" s="611" t="s">
        <v>0</v>
      </c>
      <c r="B397" s="611" t="s">
        <v>1</v>
      </c>
      <c r="C397" s="611" t="s">
        <v>2</v>
      </c>
      <c r="D397" s="611" t="s">
        <v>53</v>
      </c>
      <c r="E397" s="611" t="s">
        <v>52</v>
      </c>
      <c r="F397" s="611" t="s">
        <v>483</v>
      </c>
      <c r="G397" s="611" t="s">
        <v>4</v>
      </c>
      <c r="H397" s="611" t="s">
        <v>5</v>
      </c>
      <c r="I397" s="620"/>
      <c r="M397" s="11"/>
    </row>
    <row r="398" spans="1:13" ht="19.5" customHeight="1" x14ac:dyDescent="0.35">
      <c r="A398" s="656" t="s">
        <v>9</v>
      </c>
      <c r="B398" s="560" t="s">
        <v>10</v>
      </c>
      <c r="C398" s="24" t="s">
        <v>921</v>
      </c>
      <c r="D398" s="1">
        <v>44</v>
      </c>
      <c r="E398" s="1">
        <v>5</v>
      </c>
      <c r="F398" s="1">
        <v>2</v>
      </c>
      <c r="G398" s="1">
        <v>1</v>
      </c>
      <c r="H398" s="1">
        <v>52</v>
      </c>
      <c r="M398" s="11"/>
    </row>
    <row r="399" spans="1:13" ht="19.5" customHeight="1" x14ac:dyDescent="0.35">
      <c r="A399" s="657"/>
      <c r="B399" s="560" t="s">
        <v>11</v>
      </c>
      <c r="C399" s="24" t="s">
        <v>921</v>
      </c>
      <c r="D399" s="1">
        <v>179</v>
      </c>
      <c r="E399" s="1">
        <v>23</v>
      </c>
      <c r="F399" s="1">
        <v>8</v>
      </c>
      <c r="G399" s="1">
        <v>7</v>
      </c>
      <c r="H399" s="1">
        <v>217</v>
      </c>
      <c r="M399" s="12"/>
    </row>
    <row r="400" spans="1:13" ht="19.5" customHeight="1" x14ac:dyDescent="0.35">
      <c r="A400" s="657"/>
      <c r="B400" s="560" t="s">
        <v>12</v>
      </c>
      <c r="C400" s="24" t="s">
        <v>921</v>
      </c>
      <c r="D400" s="1">
        <v>5889</v>
      </c>
      <c r="E400" s="1">
        <v>541</v>
      </c>
      <c r="F400" s="1">
        <v>291</v>
      </c>
      <c r="G400" s="1">
        <v>88</v>
      </c>
      <c r="H400" s="1">
        <v>6809</v>
      </c>
    </row>
    <row r="401" spans="1:13" ht="19.5" customHeight="1" x14ac:dyDescent="0.35">
      <c r="A401" s="657"/>
      <c r="B401" s="560" t="s">
        <v>13</v>
      </c>
      <c r="C401" s="24" t="s">
        <v>921</v>
      </c>
      <c r="D401" s="1">
        <v>3674</v>
      </c>
      <c r="E401" s="1">
        <v>396</v>
      </c>
      <c r="F401" s="1">
        <v>248</v>
      </c>
      <c r="G401" s="1">
        <v>69</v>
      </c>
      <c r="H401" s="1">
        <v>4387</v>
      </c>
    </row>
    <row r="402" spans="1:13" ht="19.5" customHeight="1" x14ac:dyDescent="0.35">
      <c r="A402" s="657"/>
      <c r="B402" s="560" t="s">
        <v>14</v>
      </c>
      <c r="C402" s="24" t="s">
        <v>921</v>
      </c>
      <c r="D402" s="1">
        <v>1134</v>
      </c>
      <c r="E402" s="1">
        <v>173</v>
      </c>
      <c r="F402" s="1">
        <v>106</v>
      </c>
      <c r="G402" s="1">
        <v>47</v>
      </c>
      <c r="H402" s="1">
        <v>1460</v>
      </c>
    </row>
    <row r="403" spans="1:13" ht="19.5" customHeight="1" x14ac:dyDescent="0.35">
      <c r="A403" s="657"/>
      <c r="B403" s="560" t="s">
        <v>15</v>
      </c>
      <c r="C403" s="24" t="s">
        <v>921</v>
      </c>
      <c r="D403" s="1">
        <v>365</v>
      </c>
      <c r="E403" s="1">
        <v>38</v>
      </c>
      <c r="F403" s="1">
        <v>46</v>
      </c>
      <c r="G403" s="1">
        <v>27</v>
      </c>
      <c r="H403" s="1">
        <v>476</v>
      </c>
    </row>
    <row r="404" spans="1:13" ht="19.5" customHeight="1" x14ac:dyDescent="0.35">
      <c r="A404" s="657"/>
      <c r="B404" s="560" t="s">
        <v>16</v>
      </c>
      <c r="C404" s="24" t="s">
        <v>921</v>
      </c>
      <c r="D404" s="1">
        <v>53</v>
      </c>
      <c r="E404" s="1">
        <v>14</v>
      </c>
      <c r="F404" s="1">
        <v>3</v>
      </c>
      <c r="G404" s="1">
        <v>5</v>
      </c>
      <c r="H404" s="1">
        <v>75</v>
      </c>
    </row>
    <row r="405" spans="1:13" ht="19.5" customHeight="1" x14ac:dyDescent="0.35">
      <c r="A405" s="657"/>
      <c r="B405" s="560" t="s">
        <v>17</v>
      </c>
      <c r="C405" s="24" t="s">
        <v>921</v>
      </c>
      <c r="D405" s="1">
        <v>5</v>
      </c>
      <c r="E405" s="1">
        <v>2</v>
      </c>
      <c r="F405" s="1">
        <v>0</v>
      </c>
      <c r="G405" s="1">
        <v>1</v>
      </c>
      <c r="H405" s="1">
        <v>8</v>
      </c>
      <c r="M405" s="607" t="s">
        <v>90</v>
      </c>
    </row>
    <row r="406" spans="1:13" ht="19.5" customHeight="1" x14ac:dyDescent="0.35">
      <c r="A406" s="657"/>
      <c r="B406" s="560" t="s">
        <v>18</v>
      </c>
      <c r="C406" s="24" t="s">
        <v>921</v>
      </c>
      <c r="D406" s="1">
        <v>1</v>
      </c>
      <c r="E406" s="1">
        <v>0</v>
      </c>
      <c r="F406" s="1">
        <v>0</v>
      </c>
      <c r="G406" s="1">
        <v>1</v>
      </c>
      <c r="H406" s="1">
        <v>2</v>
      </c>
    </row>
    <row r="407" spans="1:13" ht="19.5" customHeight="1" x14ac:dyDescent="0.35">
      <c r="A407" s="658"/>
      <c r="B407" s="561" t="s">
        <v>19</v>
      </c>
      <c r="C407" s="26" t="s">
        <v>921</v>
      </c>
      <c r="D407" s="2">
        <v>11344</v>
      </c>
      <c r="E407" s="2">
        <v>1192</v>
      </c>
      <c r="F407" s="2">
        <v>704</v>
      </c>
      <c r="G407" s="2">
        <v>246</v>
      </c>
      <c r="H407" s="2">
        <v>13486</v>
      </c>
    </row>
    <row r="408" spans="1:13" ht="19.5" customHeight="1" x14ac:dyDescent="0.35">
      <c r="A408" s="656" t="s">
        <v>20</v>
      </c>
      <c r="B408" s="560" t="s">
        <v>10</v>
      </c>
      <c r="C408" s="24" t="s">
        <v>921</v>
      </c>
      <c r="D408" s="1">
        <v>23</v>
      </c>
      <c r="E408" s="1">
        <v>3</v>
      </c>
      <c r="F408" s="1">
        <v>1</v>
      </c>
      <c r="G408" s="1">
        <v>1</v>
      </c>
      <c r="H408" s="1">
        <v>28</v>
      </c>
    </row>
    <row r="409" spans="1:13" ht="19.5" customHeight="1" x14ac:dyDescent="0.35">
      <c r="A409" s="657"/>
      <c r="B409" s="560" t="s">
        <v>11</v>
      </c>
      <c r="C409" s="24" t="s">
        <v>921</v>
      </c>
      <c r="D409" s="1">
        <v>131</v>
      </c>
      <c r="E409" s="1">
        <v>29</v>
      </c>
      <c r="F409" s="1">
        <v>20</v>
      </c>
      <c r="G409" s="1">
        <v>6</v>
      </c>
      <c r="H409" s="1">
        <v>186</v>
      </c>
    </row>
    <row r="410" spans="1:13" ht="19.5" customHeight="1" x14ac:dyDescent="0.35">
      <c r="A410" s="657"/>
      <c r="B410" s="560" t="s">
        <v>12</v>
      </c>
      <c r="C410" s="24" t="s">
        <v>921</v>
      </c>
      <c r="D410" s="1">
        <v>6437</v>
      </c>
      <c r="E410" s="1">
        <v>1263</v>
      </c>
      <c r="F410" s="1">
        <v>915</v>
      </c>
      <c r="G410" s="1">
        <v>93</v>
      </c>
      <c r="H410" s="1">
        <v>8708</v>
      </c>
    </row>
    <row r="411" spans="1:13" ht="19.5" customHeight="1" x14ac:dyDescent="0.35">
      <c r="A411" s="657"/>
      <c r="B411" s="560" t="s">
        <v>13</v>
      </c>
      <c r="C411" s="24" t="s">
        <v>921</v>
      </c>
      <c r="D411" s="1">
        <v>4773</v>
      </c>
      <c r="E411" s="1">
        <v>978</v>
      </c>
      <c r="F411" s="1">
        <v>701</v>
      </c>
      <c r="G411" s="1">
        <v>106</v>
      </c>
      <c r="H411" s="1">
        <v>6558</v>
      </c>
    </row>
    <row r="412" spans="1:13" ht="19.5" customHeight="1" x14ac:dyDescent="0.35">
      <c r="A412" s="657"/>
      <c r="B412" s="560" t="s">
        <v>14</v>
      </c>
      <c r="C412" s="24" t="s">
        <v>921</v>
      </c>
      <c r="D412" s="1">
        <v>2097</v>
      </c>
      <c r="E412" s="1">
        <v>478</v>
      </c>
      <c r="F412" s="1">
        <v>355</v>
      </c>
      <c r="G412" s="1">
        <v>127</v>
      </c>
      <c r="H412" s="1">
        <v>3057</v>
      </c>
    </row>
    <row r="413" spans="1:13" ht="19.5" customHeight="1" x14ac:dyDescent="0.35">
      <c r="A413" s="657"/>
      <c r="B413" s="560" t="s">
        <v>15</v>
      </c>
      <c r="C413" s="24" t="s">
        <v>921</v>
      </c>
      <c r="D413" s="1">
        <v>692</v>
      </c>
      <c r="E413" s="1">
        <v>162</v>
      </c>
      <c r="F413" s="1">
        <v>119</v>
      </c>
      <c r="G413" s="1">
        <v>80</v>
      </c>
      <c r="H413" s="1">
        <v>1053</v>
      </c>
    </row>
    <row r="414" spans="1:13" ht="19.5" customHeight="1" x14ac:dyDescent="0.35">
      <c r="A414" s="657"/>
      <c r="B414" s="560" t="s">
        <v>16</v>
      </c>
      <c r="C414" s="24" t="s">
        <v>921</v>
      </c>
      <c r="D414" s="1">
        <v>157</v>
      </c>
      <c r="E414" s="1">
        <v>35</v>
      </c>
      <c r="F414" s="1">
        <v>26</v>
      </c>
      <c r="G414" s="1">
        <v>28</v>
      </c>
      <c r="H414" s="1">
        <v>246</v>
      </c>
      <c r="M414" s="607" t="s">
        <v>91</v>
      </c>
    </row>
    <row r="415" spans="1:13" ht="19.5" customHeight="1" x14ac:dyDescent="0.35">
      <c r="A415" s="657"/>
      <c r="B415" s="560" t="s">
        <v>17</v>
      </c>
      <c r="C415" s="24" t="s">
        <v>921</v>
      </c>
      <c r="D415" s="1">
        <v>16</v>
      </c>
      <c r="E415" s="1">
        <v>4</v>
      </c>
      <c r="F415" s="1">
        <v>4</v>
      </c>
      <c r="G415" s="1">
        <v>8</v>
      </c>
      <c r="H415" s="1">
        <v>32</v>
      </c>
    </row>
    <row r="416" spans="1:13" ht="19.5" customHeight="1" x14ac:dyDescent="0.35">
      <c r="A416" s="657"/>
      <c r="B416" s="560" t="s">
        <v>18</v>
      </c>
      <c r="C416" s="24" t="s">
        <v>921</v>
      </c>
      <c r="D416" s="1">
        <v>3</v>
      </c>
      <c r="E416" s="1">
        <v>0</v>
      </c>
      <c r="F416" s="1">
        <v>0</v>
      </c>
      <c r="G416" s="1">
        <v>2</v>
      </c>
      <c r="H416" s="1">
        <v>5</v>
      </c>
    </row>
    <row r="417" spans="1:13" ht="19.5" customHeight="1" x14ac:dyDescent="0.35">
      <c r="A417" s="658"/>
      <c r="B417" s="561" t="s">
        <v>19</v>
      </c>
      <c r="C417" s="26" t="s">
        <v>921</v>
      </c>
      <c r="D417" s="2">
        <v>14329</v>
      </c>
      <c r="E417" s="2">
        <v>2952</v>
      </c>
      <c r="F417" s="2">
        <v>2141</v>
      </c>
      <c r="G417" s="2">
        <v>451</v>
      </c>
      <c r="H417" s="2">
        <v>19873</v>
      </c>
    </row>
    <row r="418" spans="1:13" ht="19.5" customHeight="1" x14ac:dyDescent="0.35">
      <c r="A418" s="26" t="s">
        <v>21</v>
      </c>
      <c r="B418" s="562"/>
      <c r="C418" s="26" t="s">
        <v>921</v>
      </c>
      <c r="D418" s="2">
        <v>25673</v>
      </c>
      <c r="E418" s="2">
        <v>4144</v>
      </c>
      <c r="F418" s="2">
        <v>2845</v>
      </c>
      <c r="G418" s="2">
        <v>697</v>
      </c>
      <c r="H418" s="2">
        <v>33359</v>
      </c>
    </row>
    <row r="419" spans="1:13" ht="19.5" customHeight="1" x14ac:dyDescent="0.15"/>
    <row r="420" spans="1:13" ht="19.5" customHeight="1" x14ac:dyDescent="0.15"/>
    <row r="421" spans="1:13" ht="19.5" customHeight="1" x14ac:dyDescent="0.15"/>
    <row r="422" spans="1:13" ht="19.5" customHeight="1" x14ac:dyDescent="0.15">
      <c r="L422" s="612"/>
    </row>
    <row r="423" spans="1:13" s="608" customFormat="1" ht="19.5" customHeight="1" x14ac:dyDescent="0.15">
      <c r="A423" s="607"/>
      <c r="C423" s="607"/>
      <c r="D423" s="607"/>
      <c r="E423" s="607"/>
      <c r="F423" s="607"/>
      <c r="G423" s="607"/>
      <c r="H423" s="607"/>
      <c r="I423" s="607"/>
      <c r="J423" s="612"/>
      <c r="K423" s="612" t="s">
        <v>108</v>
      </c>
    </row>
    <row r="424" spans="1:13" ht="19.5" customHeight="1" x14ac:dyDescent="0.15">
      <c r="A424" s="607" t="s">
        <v>83</v>
      </c>
      <c r="J424" s="608"/>
      <c r="M424" s="607" t="s">
        <v>89</v>
      </c>
    </row>
    <row r="425" spans="1:13" ht="39.75" customHeight="1" x14ac:dyDescent="0.35">
      <c r="A425" s="611" t="s">
        <v>0</v>
      </c>
      <c r="B425" s="611" t="s">
        <v>1</v>
      </c>
      <c r="C425" s="611" t="s">
        <v>2</v>
      </c>
      <c r="D425" s="611" t="s">
        <v>519</v>
      </c>
      <c r="E425" s="611" t="s">
        <v>55</v>
      </c>
      <c r="F425" s="611" t="s">
        <v>54</v>
      </c>
      <c r="G425" s="611" t="s">
        <v>4</v>
      </c>
      <c r="H425" s="611" t="s">
        <v>5</v>
      </c>
      <c r="I425" s="611" t="s">
        <v>6</v>
      </c>
      <c r="M425" s="11"/>
    </row>
    <row r="426" spans="1:13" ht="19.5" customHeight="1" x14ac:dyDescent="0.35">
      <c r="A426" s="656" t="s">
        <v>9</v>
      </c>
      <c r="B426" s="560" t="s">
        <v>10</v>
      </c>
      <c r="C426" s="24" t="s">
        <v>922</v>
      </c>
      <c r="D426" s="1">
        <v>47</v>
      </c>
      <c r="E426" s="1">
        <v>2</v>
      </c>
      <c r="F426" s="1">
        <v>3</v>
      </c>
      <c r="G426" s="1">
        <v>0</v>
      </c>
      <c r="H426" s="1">
        <v>52</v>
      </c>
      <c r="I426" s="632">
        <v>1.4</v>
      </c>
      <c r="M426" s="11"/>
    </row>
    <row r="427" spans="1:13" ht="19.5" customHeight="1" x14ac:dyDescent="0.35">
      <c r="A427" s="657"/>
      <c r="B427" s="560" t="s">
        <v>11</v>
      </c>
      <c r="C427" s="24" t="s">
        <v>922</v>
      </c>
      <c r="D427" s="1">
        <v>199</v>
      </c>
      <c r="E427" s="1">
        <v>10</v>
      </c>
      <c r="F427" s="1">
        <v>8</v>
      </c>
      <c r="G427" s="1">
        <v>0</v>
      </c>
      <c r="H427" s="1">
        <v>217</v>
      </c>
      <c r="I427" s="632">
        <v>1.0900000000000001</v>
      </c>
      <c r="M427" s="12"/>
    </row>
    <row r="428" spans="1:13" ht="19.5" customHeight="1" x14ac:dyDescent="0.35">
      <c r="A428" s="657"/>
      <c r="B428" s="560" t="s">
        <v>12</v>
      </c>
      <c r="C428" s="24" t="s">
        <v>922</v>
      </c>
      <c r="D428" s="1">
        <v>6327</v>
      </c>
      <c r="E428" s="1">
        <v>420</v>
      </c>
      <c r="F428" s="1">
        <v>62</v>
      </c>
      <c r="G428" s="1">
        <v>0</v>
      </c>
      <c r="H428" s="1">
        <v>6809</v>
      </c>
      <c r="I428" s="632">
        <v>0.94</v>
      </c>
    </row>
    <row r="429" spans="1:13" ht="19.5" customHeight="1" x14ac:dyDescent="0.35">
      <c r="A429" s="657"/>
      <c r="B429" s="560" t="s">
        <v>13</v>
      </c>
      <c r="C429" s="24" t="s">
        <v>922</v>
      </c>
      <c r="D429" s="1">
        <v>3954</v>
      </c>
      <c r="E429" s="1">
        <v>380</v>
      </c>
      <c r="F429" s="1">
        <v>53</v>
      </c>
      <c r="G429" s="1">
        <v>0</v>
      </c>
      <c r="H429" s="1">
        <v>4387</v>
      </c>
      <c r="I429" s="632">
        <v>0.98</v>
      </c>
    </row>
    <row r="430" spans="1:13" ht="19.5" customHeight="1" x14ac:dyDescent="0.35">
      <c r="A430" s="657"/>
      <c r="B430" s="560" t="s">
        <v>14</v>
      </c>
      <c r="C430" s="24" t="s">
        <v>922</v>
      </c>
      <c r="D430" s="1">
        <v>1246</v>
      </c>
      <c r="E430" s="1">
        <v>186</v>
      </c>
      <c r="F430" s="1">
        <v>28</v>
      </c>
      <c r="G430" s="1">
        <v>0</v>
      </c>
      <c r="H430" s="1">
        <v>1460</v>
      </c>
      <c r="I430" s="632">
        <v>1.02</v>
      </c>
    </row>
    <row r="431" spans="1:13" ht="19.5" customHeight="1" x14ac:dyDescent="0.35">
      <c r="A431" s="657"/>
      <c r="B431" s="560" t="s">
        <v>15</v>
      </c>
      <c r="C431" s="24" t="s">
        <v>922</v>
      </c>
      <c r="D431" s="1">
        <v>381</v>
      </c>
      <c r="E431" s="1">
        <v>78</v>
      </c>
      <c r="F431" s="1">
        <v>17</v>
      </c>
      <c r="G431" s="1">
        <v>0</v>
      </c>
      <c r="H431" s="1">
        <v>476</v>
      </c>
      <c r="I431" s="632">
        <v>1.07</v>
      </c>
    </row>
    <row r="432" spans="1:13" ht="19.5" customHeight="1" x14ac:dyDescent="0.35">
      <c r="A432" s="657"/>
      <c r="B432" s="560" t="s">
        <v>16</v>
      </c>
      <c r="C432" s="24" t="s">
        <v>922</v>
      </c>
      <c r="D432" s="1">
        <v>65</v>
      </c>
      <c r="E432" s="1">
        <v>10</v>
      </c>
      <c r="F432" s="1">
        <v>0</v>
      </c>
      <c r="G432" s="1">
        <v>0</v>
      </c>
      <c r="H432" s="1">
        <v>75</v>
      </c>
      <c r="I432" s="632">
        <v>1.03</v>
      </c>
    </row>
    <row r="433" spans="1:13" ht="19.5" customHeight="1" x14ac:dyDescent="0.35">
      <c r="A433" s="657"/>
      <c r="B433" s="560" t="s">
        <v>17</v>
      </c>
      <c r="C433" s="24" t="s">
        <v>922</v>
      </c>
      <c r="D433" s="1">
        <v>5</v>
      </c>
      <c r="E433" s="1">
        <v>3</v>
      </c>
      <c r="F433" s="1">
        <v>0</v>
      </c>
      <c r="G433" s="1">
        <v>0</v>
      </c>
      <c r="H433" s="1">
        <v>8</v>
      </c>
      <c r="I433" s="632">
        <v>1.1299999999999999</v>
      </c>
      <c r="M433" s="607" t="s">
        <v>90</v>
      </c>
    </row>
    <row r="434" spans="1:13" ht="19.5" customHeight="1" x14ac:dyDescent="0.35">
      <c r="A434" s="657"/>
      <c r="B434" s="560" t="s">
        <v>18</v>
      </c>
      <c r="C434" s="24" t="s">
        <v>922</v>
      </c>
      <c r="D434" s="1">
        <v>2</v>
      </c>
      <c r="E434" s="1">
        <v>0</v>
      </c>
      <c r="F434" s="1">
        <v>0</v>
      </c>
      <c r="G434" s="1">
        <v>0</v>
      </c>
      <c r="H434" s="1">
        <v>2</v>
      </c>
      <c r="I434" s="632">
        <v>1.1000000000000001</v>
      </c>
    </row>
    <row r="435" spans="1:13" ht="19.5" customHeight="1" x14ac:dyDescent="0.35">
      <c r="A435" s="658"/>
      <c r="B435" s="561" t="s">
        <v>19</v>
      </c>
      <c r="C435" s="26" t="s">
        <v>922</v>
      </c>
      <c r="D435" s="2">
        <v>12226</v>
      </c>
      <c r="E435" s="2">
        <v>1089</v>
      </c>
      <c r="F435" s="2">
        <v>171</v>
      </c>
      <c r="G435" s="2">
        <v>0</v>
      </c>
      <c r="H435" s="2">
        <v>13486</v>
      </c>
      <c r="I435" s="633">
        <v>0.97</v>
      </c>
    </row>
    <row r="436" spans="1:13" ht="19.5" customHeight="1" x14ac:dyDescent="0.35">
      <c r="A436" s="656" t="s">
        <v>20</v>
      </c>
      <c r="B436" s="560" t="s">
        <v>10</v>
      </c>
      <c r="C436" s="24" t="s">
        <v>922</v>
      </c>
      <c r="D436" s="1">
        <v>27</v>
      </c>
      <c r="E436" s="1">
        <v>1</v>
      </c>
      <c r="F436" s="1">
        <v>0</v>
      </c>
      <c r="G436" s="1">
        <v>0</v>
      </c>
      <c r="H436" s="1">
        <v>28</v>
      </c>
      <c r="I436" s="632">
        <v>0.74</v>
      </c>
    </row>
    <row r="437" spans="1:13" ht="19.5" customHeight="1" x14ac:dyDescent="0.35">
      <c r="A437" s="657"/>
      <c r="B437" s="560" t="s">
        <v>11</v>
      </c>
      <c r="C437" s="24" t="s">
        <v>922</v>
      </c>
      <c r="D437" s="1">
        <v>176</v>
      </c>
      <c r="E437" s="1">
        <v>5</v>
      </c>
      <c r="F437" s="1">
        <v>5</v>
      </c>
      <c r="G437" s="1">
        <v>0</v>
      </c>
      <c r="H437" s="1">
        <v>186</v>
      </c>
      <c r="I437" s="632">
        <v>0.83</v>
      </c>
    </row>
    <row r="438" spans="1:13" ht="19.5" customHeight="1" x14ac:dyDescent="0.35">
      <c r="A438" s="657"/>
      <c r="B438" s="560" t="s">
        <v>12</v>
      </c>
      <c r="C438" s="24" t="s">
        <v>922</v>
      </c>
      <c r="D438" s="1">
        <v>8520</v>
      </c>
      <c r="E438" s="1">
        <v>164</v>
      </c>
      <c r="F438" s="1">
        <v>24</v>
      </c>
      <c r="G438" s="1">
        <v>0</v>
      </c>
      <c r="H438" s="1">
        <v>8708</v>
      </c>
      <c r="I438" s="632">
        <v>0.7</v>
      </c>
    </row>
    <row r="439" spans="1:13" ht="19.5" customHeight="1" x14ac:dyDescent="0.35">
      <c r="A439" s="657"/>
      <c r="B439" s="560" t="s">
        <v>13</v>
      </c>
      <c r="C439" s="24" t="s">
        <v>922</v>
      </c>
      <c r="D439" s="1">
        <v>6321</v>
      </c>
      <c r="E439" s="1">
        <v>208</v>
      </c>
      <c r="F439" s="1">
        <v>29</v>
      </c>
      <c r="G439" s="1">
        <v>0</v>
      </c>
      <c r="H439" s="1">
        <v>6558</v>
      </c>
      <c r="I439" s="632">
        <v>0.74</v>
      </c>
    </row>
    <row r="440" spans="1:13" ht="19.5" customHeight="1" x14ac:dyDescent="0.35">
      <c r="A440" s="657"/>
      <c r="B440" s="560" t="s">
        <v>14</v>
      </c>
      <c r="C440" s="24" t="s">
        <v>922</v>
      </c>
      <c r="D440" s="1">
        <v>2871</v>
      </c>
      <c r="E440" s="1">
        <v>162</v>
      </c>
      <c r="F440" s="1">
        <v>24</v>
      </c>
      <c r="G440" s="1">
        <v>0</v>
      </c>
      <c r="H440" s="1">
        <v>3057</v>
      </c>
      <c r="I440" s="632">
        <v>0.78</v>
      </c>
    </row>
    <row r="441" spans="1:13" ht="19.5" customHeight="1" x14ac:dyDescent="0.35">
      <c r="A441" s="657"/>
      <c r="B441" s="560" t="s">
        <v>15</v>
      </c>
      <c r="C441" s="24" t="s">
        <v>922</v>
      </c>
      <c r="D441" s="1">
        <v>960</v>
      </c>
      <c r="E441" s="1">
        <v>85</v>
      </c>
      <c r="F441" s="1">
        <v>8</v>
      </c>
      <c r="G441" s="1">
        <v>0</v>
      </c>
      <c r="H441" s="1">
        <v>1053</v>
      </c>
      <c r="I441" s="632">
        <v>0.81</v>
      </c>
    </row>
    <row r="442" spans="1:13" ht="19.5" customHeight="1" x14ac:dyDescent="0.35">
      <c r="A442" s="657"/>
      <c r="B442" s="560" t="s">
        <v>16</v>
      </c>
      <c r="C442" s="24" t="s">
        <v>922</v>
      </c>
      <c r="D442" s="1">
        <v>223</v>
      </c>
      <c r="E442" s="1">
        <v>21</v>
      </c>
      <c r="F442" s="1">
        <v>2</v>
      </c>
      <c r="G442" s="1">
        <v>0</v>
      </c>
      <c r="H442" s="1">
        <v>246</v>
      </c>
      <c r="I442" s="632">
        <v>0.83</v>
      </c>
      <c r="M442" s="607" t="s">
        <v>91</v>
      </c>
    </row>
    <row r="443" spans="1:13" ht="19.5" customHeight="1" x14ac:dyDescent="0.35">
      <c r="A443" s="657"/>
      <c r="B443" s="560" t="s">
        <v>17</v>
      </c>
      <c r="C443" s="24" t="s">
        <v>922</v>
      </c>
      <c r="D443" s="1">
        <v>26</v>
      </c>
      <c r="E443" s="1">
        <v>6</v>
      </c>
      <c r="F443" s="1">
        <v>0</v>
      </c>
      <c r="G443" s="1">
        <v>0</v>
      </c>
      <c r="H443" s="1">
        <v>32</v>
      </c>
      <c r="I443" s="632">
        <v>0.86</v>
      </c>
    </row>
    <row r="444" spans="1:13" ht="19.5" customHeight="1" x14ac:dyDescent="0.35">
      <c r="A444" s="657"/>
      <c r="B444" s="560" t="s">
        <v>18</v>
      </c>
      <c r="C444" s="24" t="s">
        <v>922</v>
      </c>
      <c r="D444" s="1">
        <v>5</v>
      </c>
      <c r="E444" s="1">
        <v>0</v>
      </c>
      <c r="F444" s="1">
        <v>0</v>
      </c>
      <c r="G444" s="1">
        <v>0</v>
      </c>
      <c r="H444" s="1">
        <v>5</v>
      </c>
      <c r="I444" s="632">
        <v>0.72</v>
      </c>
    </row>
    <row r="445" spans="1:13" ht="19.5" customHeight="1" x14ac:dyDescent="0.35">
      <c r="A445" s="658"/>
      <c r="B445" s="561" t="s">
        <v>19</v>
      </c>
      <c r="C445" s="26" t="s">
        <v>922</v>
      </c>
      <c r="D445" s="2">
        <v>19129</v>
      </c>
      <c r="E445" s="2">
        <v>652</v>
      </c>
      <c r="F445" s="2">
        <v>92</v>
      </c>
      <c r="G445" s="2">
        <v>0</v>
      </c>
      <c r="H445" s="2">
        <v>19873</v>
      </c>
      <c r="I445" s="633">
        <v>0.73</v>
      </c>
    </row>
    <row r="446" spans="1:13" ht="19.5" customHeight="1" x14ac:dyDescent="0.35">
      <c r="A446" s="26" t="s">
        <v>21</v>
      </c>
      <c r="B446" s="562"/>
      <c r="C446" s="26" t="s">
        <v>922</v>
      </c>
      <c r="D446" s="2">
        <v>31355</v>
      </c>
      <c r="E446" s="2">
        <v>1741</v>
      </c>
      <c r="F446" s="2">
        <v>263</v>
      </c>
      <c r="G446" s="2">
        <v>0</v>
      </c>
      <c r="H446" s="2">
        <v>33359</v>
      </c>
      <c r="I446" s="633">
        <v>0.83</v>
      </c>
    </row>
    <row r="447" spans="1:13" ht="19.5" customHeight="1" x14ac:dyDescent="0.15"/>
    <row r="448" spans="1:13" ht="19.5" customHeight="1" x14ac:dyDescent="0.15"/>
    <row r="449" spans="1:13" ht="19.5" customHeight="1" x14ac:dyDescent="0.15"/>
    <row r="450" spans="1:13" ht="19.5" customHeight="1" x14ac:dyDescent="0.15">
      <c r="L450" s="612"/>
    </row>
    <row r="451" spans="1:13" s="608" customFormat="1" ht="19.5" customHeight="1" x14ac:dyDescent="0.15">
      <c r="A451" s="607"/>
      <c r="C451" s="607"/>
      <c r="D451" s="607"/>
      <c r="E451" s="607"/>
      <c r="F451" s="607"/>
      <c r="G451" s="607"/>
      <c r="H451" s="607"/>
      <c r="I451" s="607"/>
      <c r="J451" s="612"/>
      <c r="K451" s="612" t="s">
        <v>109</v>
      </c>
    </row>
    <row r="452" spans="1:13" ht="19.5" customHeight="1" x14ac:dyDescent="0.15">
      <c r="A452" s="607" t="s">
        <v>856</v>
      </c>
      <c r="J452" s="608"/>
      <c r="M452" s="607" t="s">
        <v>89</v>
      </c>
    </row>
    <row r="453" spans="1:13" ht="39.75" customHeight="1" x14ac:dyDescent="0.35">
      <c r="A453" s="611" t="s">
        <v>0</v>
      </c>
      <c r="B453" s="611" t="s">
        <v>1</v>
      </c>
      <c r="C453" s="611" t="s">
        <v>2</v>
      </c>
      <c r="D453" s="611" t="s">
        <v>528</v>
      </c>
      <c r="E453" s="611" t="s">
        <v>529</v>
      </c>
      <c r="F453" s="611" t="s">
        <v>530</v>
      </c>
      <c r="G453" s="611" t="s">
        <v>4</v>
      </c>
      <c r="H453" s="611" t="s">
        <v>5</v>
      </c>
      <c r="I453" s="611" t="s">
        <v>6</v>
      </c>
      <c r="M453" s="11"/>
    </row>
    <row r="454" spans="1:13" ht="19.5" customHeight="1" x14ac:dyDescent="0.35">
      <c r="A454" s="656" t="s">
        <v>9</v>
      </c>
      <c r="B454" s="560" t="s">
        <v>10</v>
      </c>
      <c r="C454" s="24" t="s">
        <v>923</v>
      </c>
      <c r="D454" s="1">
        <v>5</v>
      </c>
      <c r="E454" s="1">
        <v>42</v>
      </c>
      <c r="F454" s="1">
        <v>4</v>
      </c>
      <c r="G454" s="1">
        <v>0</v>
      </c>
      <c r="H454" s="1">
        <v>51</v>
      </c>
      <c r="I454" s="25">
        <v>66.599999999999994</v>
      </c>
      <c r="M454" s="11"/>
    </row>
    <row r="455" spans="1:13" ht="19.5" customHeight="1" x14ac:dyDescent="0.35">
      <c r="A455" s="657"/>
      <c r="B455" s="560" t="s">
        <v>11</v>
      </c>
      <c r="C455" s="24" t="s">
        <v>923</v>
      </c>
      <c r="D455" s="1">
        <v>20</v>
      </c>
      <c r="E455" s="1">
        <v>182</v>
      </c>
      <c r="F455" s="1">
        <v>11</v>
      </c>
      <c r="G455" s="1">
        <v>0</v>
      </c>
      <c r="H455" s="1">
        <v>213</v>
      </c>
      <c r="I455" s="25">
        <v>67</v>
      </c>
      <c r="M455" s="12"/>
    </row>
    <row r="456" spans="1:13" ht="19.5" customHeight="1" x14ac:dyDescent="0.35">
      <c r="A456" s="657"/>
      <c r="B456" s="560" t="s">
        <v>12</v>
      </c>
      <c r="C456" s="24" t="s">
        <v>923</v>
      </c>
      <c r="D456" s="1">
        <v>316</v>
      </c>
      <c r="E456" s="1">
        <v>6135</v>
      </c>
      <c r="F456" s="1">
        <v>306</v>
      </c>
      <c r="G456" s="1">
        <v>0</v>
      </c>
      <c r="H456" s="1">
        <v>6757</v>
      </c>
      <c r="I456" s="25">
        <v>64</v>
      </c>
    </row>
    <row r="457" spans="1:13" ht="19.5" customHeight="1" x14ac:dyDescent="0.35">
      <c r="A457" s="657"/>
      <c r="B457" s="560" t="s">
        <v>13</v>
      </c>
      <c r="C457" s="24" t="s">
        <v>923</v>
      </c>
      <c r="D457" s="1">
        <v>184</v>
      </c>
      <c r="E457" s="1">
        <v>3886</v>
      </c>
      <c r="F457" s="1">
        <v>290</v>
      </c>
      <c r="G457" s="1">
        <v>0</v>
      </c>
      <c r="H457" s="1">
        <v>4360</v>
      </c>
      <c r="I457" s="25">
        <v>61.3</v>
      </c>
    </row>
    <row r="458" spans="1:13" ht="19.5" customHeight="1" x14ac:dyDescent="0.35">
      <c r="A458" s="657"/>
      <c r="B458" s="560" t="s">
        <v>14</v>
      </c>
      <c r="C458" s="24" t="s">
        <v>923</v>
      </c>
      <c r="D458" s="1">
        <v>50</v>
      </c>
      <c r="E458" s="1">
        <v>1236</v>
      </c>
      <c r="F458" s="1">
        <v>144</v>
      </c>
      <c r="G458" s="1">
        <v>0</v>
      </c>
      <c r="H458" s="1">
        <v>1430</v>
      </c>
      <c r="I458" s="25">
        <v>58</v>
      </c>
    </row>
    <row r="459" spans="1:13" ht="19.5" customHeight="1" x14ac:dyDescent="0.35">
      <c r="A459" s="657"/>
      <c r="B459" s="560" t="s">
        <v>15</v>
      </c>
      <c r="C459" s="24" t="s">
        <v>923</v>
      </c>
      <c r="D459" s="1">
        <v>23</v>
      </c>
      <c r="E459" s="1">
        <v>359</v>
      </c>
      <c r="F459" s="1">
        <v>86</v>
      </c>
      <c r="G459" s="1">
        <v>0</v>
      </c>
      <c r="H459" s="1">
        <v>468</v>
      </c>
      <c r="I459" s="25">
        <v>55.7</v>
      </c>
    </row>
    <row r="460" spans="1:13" ht="19.5" customHeight="1" x14ac:dyDescent="0.35">
      <c r="A460" s="657"/>
      <c r="B460" s="560" t="s">
        <v>16</v>
      </c>
      <c r="C460" s="24" t="s">
        <v>923</v>
      </c>
      <c r="D460" s="1">
        <v>3</v>
      </c>
      <c r="E460" s="1">
        <v>61</v>
      </c>
      <c r="F460" s="1">
        <v>10</v>
      </c>
      <c r="G460" s="1">
        <v>0</v>
      </c>
      <c r="H460" s="1">
        <v>74</v>
      </c>
      <c r="I460" s="25">
        <v>54.8</v>
      </c>
    </row>
    <row r="461" spans="1:13" ht="19.5" customHeight="1" x14ac:dyDescent="0.35">
      <c r="A461" s="657"/>
      <c r="B461" s="560" t="s">
        <v>17</v>
      </c>
      <c r="C461" s="24" t="s">
        <v>923</v>
      </c>
      <c r="D461" s="1">
        <v>0</v>
      </c>
      <c r="E461" s="1">
        <v>4</v>
      </c>
      <c r="F461" s="1">
        <v>3</v>
      </c>
      <c r="G461" s="1">
        <v>0</v>
      </c>
      <c r="H461" s="1">
        <v>7</v>
      </c>
      <c r="I461" s="25">
        <v>48.4</v>
      </c>
      <c r="M461" s="607" t="s">
        <v>90</v>
      </c>
    </row>
    <row r="462" spans="1:13" ht="19.5" customHeight="1" x14ac:dyDescent="0.35">
      <c r="A462" s="657"/>
      <c r="B462" s="560" t="s">
        <v>18</v>
      </c>
      <c r="C462" s="24" t="s">
        <v>923</v>
      </c>
      <c r="D462" s="1">
        <v>0</v>
      </c>
      <c r="E462" s="1">
        <v>2</v>
      </c>
      <c r="F462" s="1">
        <v>0</v>
      </c>
      <c r="G462" s="1">
        <v>0</v>
      </c>
      <c r="H462" s="1">
        <v>2</v>
      </c>
      <c r="I462" s="25">
        <v>46.4</v>
      </c>
    </row>
    <row r="463" spans="1:13" ht="19.5" customHeight="1" x14ac:dyDescent="0.35">
      <c r="A463" s="658"/>
      <c r="B463" s="561" t="s">
        <v>19</v>
      </c>
      <c r="C463" s="26" t="s">
        <v>923</v>
      </c>
      <c r="D463" s="2">
        <v>601</v>
      </c>
      <c r="E463" s="2">
        <v>11907</v>
      </c>
      <c r="F463" s="2">
        <v>854</v>
      </c>
      <c r="G463" s="2">
        <v>0</v>
      </c>
      <c r="H463" s="2">
        <v>13362</v>
      </c>
      <c r="I463" s="27">
        <v>62.2</v>
      </c>
    </row>
    <row r="464" spans="1:13" ht="19.5" customHeight="1" x14ac:dyDescent="0.35">
      <c r="A464" s="656" t="s">
        <v>20</v>
      </c>
      <c r="B464" s="560" t="s">
        <v>10</v>
      </c>
      <c r="C464" s="24" t="s">
        <v>923</v>
      </c>
      <c r="D464" s="1">
        <v>5</v>
      </c>
      <c r="E464" s="1">
        <v>21</v>
      </c>
      <c r="F464" s="1">
        <v>1</v>
      </c>
      <c r="G464" s="1">
        <v>0</v>
      </c>
      <c r="H464" s="1">
        <v>27</v>
      </c>
      <c r="I464" s="25">
        <v>65</v>
      </c>
    </row>
    <row r="465" spans="1:13" ht="19.5" customHeight="1" x14ac:dyDescent="0.35">
      <c r="A465" s="657"/>
      <c r="B465" s="560" t="s">
        <v>11</v>
      </c>
      <c r="C465" s="24" t="s">
        <v>923</v>
      </c>
      <c r="D465" s="1">
        <v>29</v>
      </c>
      <c r="E465" s="1">
        <v>142</v>
      </c>
      <c r="F465" s="1">
        <v>12</v>
      </c>
      <c r="G465" s="1">
        <v>0</v>
      </c>
      <c r="H465" s="1">
        <v>183</v>
      </c>
      <c r="I465" s="25">
        <v>68.8</v>
      </c>
    </row>
    <row r="466" spans="1:13" ht="19.5" customHeight="1" x14ac:dyDescent="0.35">
      <c r="A466" s="657"/>
      <c r="B466" s="560" t="s">
        <v>12</v>
      </c>
      <c r="C466" s="24" t="s">
        <v>923</v>
      </c>
      <c r="D466" s="1">
        <v>230</v>
      </c>
      <c r="E466" s="1">
        <v>8116</v>
      </c>
      <c r="F466" s="1">
        <v>290</v>
      </c>
      <c r="G466" s="1">
        <v>0</v>
      </c>
      <c r="H466" s="1">
        <v>8636</v>
      </c>
      <c r="I466" s="25">
        <v>65.5</v>
      </c>
    </row>
    <row r="467" spans="1:13" ht="19.5" customHeight="1" x14ac:dyDescent="0.35">
      <c r="A467" s="657"/>
      <c r="B467" s="560" t="s">
        <v>13</v>
      </c>
      <c r="C467" s="24" t="s">
        <v>923</v>
      </c>
      <c r="D467" s="1">
        <v>143</v>
      </c>
      <c r="E467" s="1">
        <v>5968</v>
      </c>
      <c r="F467" s="1">
        <v>377</v>
      </c>
      <c r="G467" s="1">
        <v>0</v>
      </c>
      <c r="H467" s="1">
        <v>6488</v>
      </c>
      <c r="I467" s="25">
        <v>61.6</v>
      </c>
    </row>
    <row r="468" spans="1:13" ht="19.5" customHeight="1" x14ac:dyDescent="0.35">
      <c r="A468" s="657"/>
      <c r="B468" s="560" t="s">
        <v>14</v>
      </c>
      <c r="C468" s="24" t="s">
        <v>923</v>
      </c>
      <c r="D468" s="1">
        <v>71</v>
      </c>
      <c r="E468" s="1">
        <v>2553</v>
      </c>
      <c r="F468" s="1">
        <v>381</v>
      </c>
      <c r="G468" s="1">
        <v>0</v>
      </c>
      <c r="H468" s="1">
        <v>3005</v>
      </c>
      <c r="I468" s="25">
        <v>57.7</v>
      </c>
    </row>
    <row r="469" spans="1:13" ht="19.5" customHeight="1" x14ac:dyDescent="0.35">
      <c r="A469" s="657"/>
      <c r="B469" s="560" t="s">
        <v>15</v>
      </c>
      <c r="C469" s="24" t="s">
        <v>923</v>
      </c>
      <c r="D469" s="1">
        <v>26</v>
      </c>
      <c r="E469" s="1">
        <v>786</v>
      </c>
      <c r="F469" s="1">
        <v>214</v>
      </c>
      <c r="G469" s="1">
        <v>0</v>
      </c>
      <c r="H469" s="1">
        <v>1026</v>
      </c>
      <c r="I469" s="25">
        <v>55</v>
      </c>
    </row>
    <row r="470" spans="1:13" ht="19.5" customHeight="1" x14ac:dyDescent="0.35">
      <c r="A470" s="657"/>
      <c r="B470" s="560" t="s">
        <v>16</v>
      </c>
      <c r="C470" s="24" t="s">
        <v>923</v>
      </c>
      <c r="D470" s="1">
        <v>5</v>
      </c>
      <c r="E470" s="1">
        <v>172</v>
      </c>
      <c r="F470" s="1">
        <v>61</v>
      </c>
      <c r="G470" s="1">
        <v>0</v>
      </c>
      <c r="H470" s="1">
        <v>238</v>
      </c>
      <c r="I470" s="25">
        <v>52.6</v>
      </c>
      <c r="M470" s="607" t="s">
        <v>91</v>
      </c>
    </row>
    <row r="471" spans="1:13" ht="19.5" customHeight="1" x14ac:dyDescent="0.35">
      <c r="A471" s="657"/>
      <c r="B471" s="560" t="s">
        <v>17</v>
      </c>
      <c r="C471" s="24" t="s">
        <v>923</v>
      </c>
      <c r="D471" s="1">
        <v>2</v>
      </c>
      <c r="E471" s="1">
        <v>16</v>
      </c>
      <c r="F471" s="1">
        <v>13</v>
      </c>
      <c r="G471" s="1">
        <v>0</v>
      </c>
      <c r="H471" s="1">
        <v>31</v>
      </c>
      <c r="I471" s="25">
        <v>51.2</v>
      </c>
    </row>
    <row r="472" spans="1:13" ht="19.5" customHeight="1" x14ac:dyDescent="0.35">
      <c r="A472" s="657"/>
      <c r="B472" s="560" t="s">
        <v>18</v>
      </c>
      <c r="C472" s="24" t="s">
        <v>923</v>
      </c>
      <c r="D472" s="1">
        <v>0</v>
      </c>
      <c r="E472" s="1">
        <v>4</v>
      </c>
      <c r="F472" s="1">
        <v>1</v>
      </c>
      <c r="G472" s="1">
        <v>0</v>
      </c>
      <c r="H472" s="1">
        <v>5</v>
      </c>
      <c r="I472" s="25">
        <v>58.2</v>
      </c>
    </row>
    <row r="473" spans="1:13" ht="19.5" customHeight="1" x14ac:dyDescent="0.35">
      <c r="A473" s="658"/>
      <c r="B473" s="561" t="s">
        <v>19</v>
      </c>
      <c r="C473" s="26" t="s">
        <v>923</v>
      </c>
      <c r="D473" s="2">
        <v>511</v>
      </c>
      <c r="E473" s="2">
        <v>17778</v>
      </c>
      <c r="F473" s="2">
        <v>1350</v>
      </c>
      <c r="G473" s="2">
        <v>0</v>
      </c>
      <c r="H473" s="2">
        <v>19639</v>
      </c>
      <c r="I473" s="27">
        <v>62.3</v>
      </c>
    </row>
    <row r="474" spans="1:13" ht="19.5" customHeight="1" x14ac:dyDescent="0.35">
      <c r="A474" s="26" t="s">
        <v>21</v>
      </c>
      <c r="B474" s="562"/>
      <c r="C474" s="26" t="s">
        <v>923</v>
      </c>
      <c r="D474" s="2">
        <v>1112</v>
      </c>
      <c r="E474" s="2">
        <v>29685</v>
      </c>
      <c r="F474" s="2">
        <v>2204</v>
      </c>
      <c r="G474" s="2">
        <v>0</v>
      </c>
      <c r="H474" s="2">
        <v>33001</v>
      </c>
      <c r="I474" s="27">
        <v>62.2</v>
      </c>
    </row>
    <row r="475" spans="1:13" ht="19.5" customHeight="1" x14ac:dyDescent="0.15"/>
    <row r="476" spans="1:13" ht="19.5" customHeight="1" x14ac:dyDescent="0.15"/>
    <row r="477" spans="1:13" ht="19.5" customHeight="1" x14ac:dyDescent="0.15"/>
    <row r="478" spans="1:13" ht="19.5" customHeight="1" x14ac:dyDescent="0.15"/>
    <row r="479" spans="1:13" s="608" customFormat="1" ht="19.5" customHeight="1" x14ac:dyDescent="0.15">
      <c r="A479" s="607"/>
      <c r="C479" s="607"/>
      <c r="D479" s="607"/>
      <c r="E479" s="607"/>
      <c r="F479" s="607"/>
      <c r="G479" s="607"/>
      <c r="H479" s="607"/>
      <c r="I479" s="607"/>
      <c r="J479" s="607"/>
      <c r="K479" s="607" t="s">
        <v>110</v>
      </c>
    </row>
    <row r="480" spans="1:13" ht="19.5" customHeight="1" x14ac:dyDescent="0.15">
      <c r="A480" s="607" t="s">
        <v>85</v>
      </c>
      <c r="J480" s="608"/>
      <c r="M480" s="607" t="s">
        <v>89</v>
      </c>
    </row>
    <row r="481" spans="1:13" ht="39.75" customHeight="1" x14ac:dyDescent="0.35">
      <c r="A481" s="611" t="s">
        <v>0</v>
      </c>
      <c r="B481" s="611" t="s">
        <v>1</v>
      </c>
      <c r="C481" s="611" t="s">
        <v>2</v>
      </c>
      <c r="D481" s="611" t="s">
        <v>44</v>
      </c>
      <c r="E481" s="611" t="s">
        <v>43</v>
      </c>
      <c r="F481" s="611" t="s">
        <v>42</v>
      </c>
      <c r="G481" s="611" t="s">
        <v>4</v>
      </c>
      <c r="H481" s="611" t="s">
        <v>5</v>
      </c>
      <c r="I481" s="611" t="s">
        <v>6</v>
      </c>
      <c r="M481" s="11"/>
    </row>
    <row r="482" spans="1:13" ht="19.5" customHeight="1" x14ac:dyDescent="0.35">
      <c r="A482" s="656" t="s">
        <v>9</v>
      </c>
      <c r="B482" s="560" t="s">
        <v>10</v>
      </c>
      <c r="C482" s="24" t="s">
        <v>924</v>
      </c>
      <c r="D482" s="1">
        <v>41</v>
      </c>
      <c r="E482" s="1">
        <v>9</v>
      </c>
      <c r="F482" s="1">
        <v>2</v>
      </c>
      <c r="G482" s="1">
        <v>0</v>
      </c>
      <c r="H482" s="1">
        <v>52</v>
      </c>
      <c r="I482" s="622">
        <v>6.08</v>
      </c>
      <c r="M482" s="11"/>
    </row>
    <row r="483" spans="1:13" ht="19.5" customHeight="1" x14ac:dyDescent="0.35">
      <c r="A483" s="657"/>
      <c r="B483" s="560" t="s">
        <v>11</v>
      </c>
      <c r="C483" s="24" t="s">
        <v>924</v>
      </c>
      <c r="D483" s="1">
        <v>177</v>
      </c>
      <c r="E483" s="1">
        <v>23</v>
      </c>
      <c r="F483" s="1">
        <v>17</v>
      </c>
      <c r="G483" s="1">
        <v>0</v>
      </c>
      <c r="H483" s="1">
        <v>217</v>
      </c>
      <c r="I483" s="622">
        <v>5.88</v>
      </c>
      <c r="M483" s="12"/>
    </row>
    <row r="484" spans="1:13" ht="19.5" customHeight="1" x14ac:dyDescent="0.35">
      <c r="A484" s="657"/>
      <c r="B484" s="560" t="s">
        <v>12</v>
      </c>
      <c r="C484" s="24" t="s">
        <v>924</v>
      </c>
      <c r="D484" s="1">
        <v>5291</v>
      </c>
      <c r="E484" s="1">
        <v>959</v>
      </c>
      <c r="F484" s="1">
        <v>559</v>
      </c>
      <c r="G484" s="1">
        <v>0</v>
      </c>
      <c r="H484" s="1">
        <v>6809</v>
      </c>
      <c r="I484" s="622">
        <v>6.13</v>
      </c>
    </row>
    <row r="485" spans="1:13" ht="19.5" customHeight="1" x14ac:dyDescent="0.35">
      <c r="A485" s="657"/>
      <c r="B485" s="560" t="s">
        <v>13</v>
      </c>
      <c r="C485" s="24" t="s">
        <v>924</v>
      </c>
      <c r="D485" s="1">
        <v>3390</v>
      </c>
      <c r="E485" s="1">
        <v>614</v>
      </c>
      <c r="F485" s="1">
        <v>383</v>
      </c>
      <c r="G485" s="1">
        <v>0</v>
      </c>
      <c r="H485" s="1">
        <v>4387</v>
      </c>
      <c r="I485" s="622">
        <v>6.1</v>
      </c>
    </row>
    <row r="486" spans="1:13" ht="19.5" customHeight="1" x14ac:dyDescent="0.35">
      <c r="A486" s="657"/>
      <c r="B486" s="560" t="s">
        <v>14</v>
      </c>
      <c r="C486" s="24" t="s">
        <v>924</v>
      </c>
      <c r="D486" s="1">
        <v>1132</v>
      </c>
      <c r="E486" s="1">
        <v>191</v>
      </c>
      <c r="F486" s="1">
        <v>137</v>
      </c>
      <c r="G486" s="1">
        <v>0</v>
      </c>
      <c r="H486" s="1">
        <v>1460</v>
      </c>
      <c r="I486" s="622">
        <v>6.05</v>
      </c>
    </row>
    <row r="487" spans="1:13" ht="19.5" customHeight="1" x14ac:dyDescent="0.35">
      <c r="A487" s="657"/>
      <c r="B487" s="560" t="s">
        <v>15</v>
      </c>
      <c r="C487" s="24" t="s">
        <v>924</v>
      </c>
      <c r="D487" s="1">
        <v>379</v>
      </c>
      <c r="E487" s="1">
        <v>63</v>
      </c>
      <c r="F487" s="1">
        <v>34</v>
      </c>
      <c r="G487" s="1">
        <v>0</v>
      </c>
      <c r="H487" s="1">
        <v>476</v>
      </c>
      <c r="I487" s="622">
        <v>5.93</v>
      </c>
    </row>
    <row r="488" spans="1:13" ht="19.5" customHeight="1" x14ac:dyDescent="0.35">
      <c r="A488" s="657"/>
      <c r="B488" s="560" t="s">
        <v>16</v>
      </c>
      <c r="C488" s="24" t="s">
        <v>924</v>
      </c>
      <c r="D488" s="1">
        <v>56</v>
      </c>
      <c r="E488" s="1">
        <v>9</v>
      </c>
      <c r="F488" s="1">
        <v>10</v>
      </c>
      <c r="G488" s="1">
        <v>0</v>
      </c>
      <c r="H488" s="1">
        <v>75</v>
      </c>
      <c r="I488" s="622">
        <v>5.98</v>
      </c>
    </row>
    <row r="489" spans="1:13" ht="19.5" customHeight="1" x14ac:dyDescent="0.35">
      <c r="A489" s="657"/>
      <c r="B489" s="560" t="s">
        <v>17</v>
      </c>
      <c r="C489" s="24" t="s">
        <v>924</v>
      </c>
      <c r="D489" s="1">
        <v>5</v>
      </c>
      <c r="E489" s="1">
        <v>2</v>
      </c>
      <c r="F489" s="1">
        <v>1</v>
      </c>
      <c r="G489" s="1">
        <v>0</v>
      </c>
      <c r="H489" s="1">
        <v>8</v>
      </c>
      <c r="I489" s="622">
        <v>6.49</v>
      </c>
      <c r="M489" s="607" t="s">
        <v>90</v>
      </c>
    </row>
    <row r="490" spans="1:13" ht="19.5" customHeight="1" x14ac:dyDescent="0.35">
      <c r="A490" s="657"/>
      <c r="B490" s="560" t="s">
        <v>18</v>
      </c>
      <c r="C490" s="24" t="s">
        <v>924</v>
      </c>
      <c r="D490" s="1">
        <v>2</v>
      </c>
      <c r="E490" s="1">
        <v>0</v>
      </c>
      <c r="F490" s="1">
        <v>0</v>
      </c>
      <c r="G490" s="1">
        <v>0</v>
      </c>
      <c r="H490" s="1">
        <v>2</v>
      </c>
      <c r="I490" s="622">
        <v>6.8</v>
      </c>
    </row>
    <row r="491" spans="1:13" ht="19.5" customHeight="1" x14ac:dyDescent="0.35">
      <c r="A491" s="658"/>
      <c r="B491" s="561" t="s">
        <v>19</v>
      </c>
      <c r="C491" s="26" t="s">
        <v>924</v>
      </c>
      <c r="D491" s="2">
        <v>10473</v>
      </c>
      <c r="E491" s="2">
        <v>1870</v>
      </c>
      <c r="F491" s="2">
        <v>1143</v>
      </c>
      <c r="G491" s="2">
        <v>0</v>
      </c>
      <c r="H491" s="2">
        <v>13486</v>
      </c>
      <c r="I491" s="621">
        <v>6.1</v>
      </c>
    </row>
    <row r="492" spans="1:13" ht="19.5" customHeight="1" x14ac:dyDescent="0.35">
      <c r="A492" s="656" t="s">
        <v>20</v>
      </c>
      <c r="B492" s="560" t="s">
        <v>10</v>
      </c>
      <c r="C492" s="24" t="s">
        <v>924</v>
      </c>
      <c r="D492" s="1">
        <v>24</v>
      </c>
      <c r="E492" s="1">
        <v>3</v>
      </c>
      <c r="F492" s="1">
        <v>1</v>
      </c>
      <c r="G492" s="1">
        <v>0</v>
      </c>
      <c r="H492" s="1">
        <v>28</v>
      </c>
      <c r="I492" s="622">
        <v>5.38</v>
      </c>
    </row>
    <row r="493" spans="1:13" ht="19.5" customHeight="1" x14ac:dyDescent="0.35">
      <c r="A493" s="657"/>
      <c r="B493" s="560" t="s">
        <v>11</v>
      </c>
      <c r="C493" s="24" t="s">
        <v>924</v>
      </c>
      <c r="D493" s="1">
        <v>175</v>
      </c>
      <c r="E493" s="1">
        <v>6</v>
      </c>
      <c r="F493" s="1">
        <v>5</v>
      </c>
      <c r="G493" s="1">
        <v>0</v>
      </c>
      <c r="H493" s="1">
        <v>186</v>
      </c>
      <c r="I493" s="622">
        <v>5.17</v>
      </c>
    </row>
    <row r="494" spans="1:13" ht="19.5" customHeight="1" x14ac:dyDescent="0.35">
      <c r="A494" s="657"/>
      <c r="B494" s="560" t="s">
        <v>12</v>
      </c>
      <c r="C494" s="24" t="s">
        <v>924</v>
      </c>
      <c r="D494" s="1">
        <v>8127</v>
      </c>
      <c r="E494" s="1">
        <v>399</v>
      </c>
      <c r="F494" s="1">
        <v>182</v>
      </c>
      <c r="G494" s="1">
        <v>0</v>
      </c>
      <c r="H494" s="1">
        <v>8708</v>
      </c>
      <c r="I494" s="622">
        <v>5.12</v>
      </c>
    </row>
    <row r="495" spans="1:13" ht="19.5" customHeight="1" x14ac:dyDescent="0.35">
      <c r="A495" s="657"/>
      <c r="B495" s="560" t="s">
        <v>13</v>
      </c>
      <c r="C495" s="24" t="s">
        <v>924</v>
      </c>
      <c r="D495" s="1">
        <v>5965</v>
      </c>
      <c r="E495" s="1">
        <v>394</v>
      </c>
      <c r="F495" s="1">
        <v>199</v>
      </c>
      <c r="G495" s="1">
        <v>0</v>
      </c>
      <c r="H495" s="1">
        <v>6558</v>
      </c>
      <c r="I495" s="622">
        <v>5.23</v>
      </c>
    </row>
    <row r="496" spans="1:13" ht="19.5" customHeight="1" x14ac:dyDescent="0.35">
      <c r="A496" s="657"/>
      <c r="B496" s="560" t="s">
        <v>14</v>
      </c>
      <c r="C496" s="24" t="s">
        <v>924</v>
      </c>
      <c r="D496" s="1">
        <v>2790</v>
      </c>
      <c r="E496" s="1">
        <v>164</v>
      </c>
      <c r="F496" s="1">
        <v>103</v>
      </c>
      <c r="G496" s="1">
        <v>0</v>
      </c>
      <c r="H496" s="1">
        <v>3057</v>
      </c>
      <c r="I496" s="622">
        <v>5.24</v>
      </c>
    </row>
    <row r="497" spans="1:13" ht="19.5" customHeight="1" x14ac:dyDescent="0.35">
      <c r="A497" s="657"/>
      <c r="B497" s="560" t="s">
        <v>15</v>
      </c>
      <c r="C497" s="24" t="s">
        <v>924</v>
      </c>
      <c r="D497" s="1">
        <v>935</v>
      </c>
      <c r="E497" s="1">
        <v>62</v>
      </c>
      <c r="F497" s="1">
        <v>56</v>
      </c>
      <c r="G497" s="1">
        <v>0</v>
      </c>
      <c r="H497" s="1">
        <v>1053</v>
      </c>
      <c r="I497" s="622">
        <v>5.29</v>
      </c>
    </row>
    <row r="498" spans="1:13" ht="19.5" customHeight="1" x14ac:dyDescent="0.35">
      <c r="A498" s="657"/>
      <c r="B498" s="560" t="s">
        <v>16</v>
      </c>
      <c r="C498" s="24" t="s">
        <v>924</v>
      </c>
      <c r="D498" s="1">
        <v>218</v>
      </c>
      <c r="E498" s="1">
        <v>15</v>
      </c>
      <c r="F498" s="1">
        <v>13</v>
      </c>
      <c r="G498" s="1">
        <v>0</v>
      </c>
      <c r="H498" s="1">
        <v>246</v>
      </c>
      <c r="I498" s="622">
        <v>5.26</v>
      </c>
      <c r="M498" s="607" t="s">
        <v>91</v>
      </c>
    </row>
    <row r="499" spans="1:13" ht="19.5" customHeight="1" x14ac:dyDescent="0.35">
      <c r="A499" s="657"/>
      <c r="B499" s="560" t="s">
        <v>17</v>
      </c>
      <c r="C499" s="24" t="s">
        <v>924</v>
      </c>
      <c r="D499" s="1">
        <v>28</v>
      </c>
      <c r="E499" s="1">
        <v>3</v>
      </c>
      <c r="F499" s="1">
        <v>1</v>
      </c>
      <c r="G499" s="1">
        <v>0</v>
      </c>
      <c r="H499" s="1">
        <v>32</v>
      </c>
      <c r="I499" s="622">
        <v>5.36</v>
      </c>
    </row>
    <row r="500" spans="1:13" ht="19.5" customHeight="1" x14ac:dyDescent="0.35">
      <c r="A500" s="657"/>
      <c r="B500" s="560" t="s">
        <v>18</v>
      </c>
      <c r="C500" s="24" t="s">
        <v>924</v>
      </c>
      <c r="D500" s="1">
        <v>5</v>
      </c>
      <c r="E500" s="1">
        <v>0</v>
      </c>
      <c r="F500" s="1">
        <v>0</v>
      </c>
      <c r="G500" s="1">
        <v>0</v>
      </c>
      <c r="H500" s="1">
        <v>5</v>
      </c>
      <c r="I500" s="622">
        <v>4.46</v>
      </c>
    </row>
    <row r="501" spans="1:13" ht="19.5" customHeight="1" x14ac:dyDescent="0.35">
      <c r="A501" s="658"/>
      <c r="B501" s="561" t="s">
        <v>19</v>
      </c>
      <c r="C501" s="26" t="s">
        <v>924</v>
      </c>
      <c r="D501" s="2">
        <v>18267</v>
      </c>
      <c r="E501" s="2">
        <v>1046</v>
      </c>
      <c r="F501" s="2">
        <v>560</v>
      </c>
      <c r="G501" s="2">
        <v>0</v>
      </c>
      <c r="H501" s="2">
        <v>19873</v>
      </c>
      <c r="I501" s="621">
        <v>5.18</v>
      </c>
    </row>
    <row r="502" spans="1:13" ht="19.5" customHeight="1" x14ac:dyDescent="0.35">
      <c r="A502" s="26" t="s">
        <v>21</v>
      </c>
      <c r="B502" s="562"/>
      <c r="C502" s="26" t="s">
        <v>924</v>
      </c>
      <c r="D502" s="2">
        <v>28740</v>
      </c>
      <c r="E502" s="2">
        <v>2916</v>
      </c>
      <c r="F502" s="2">
        <v>1703</v>
      </c>
      <c r="G502" s="2">
        <v>0</v>
      </c>
      <c r="H502" s="2">
        <v>33359</v>
      </c>
      <c r="I502" s="621">
        <v>5.55</v>
      </c>
    </row>
    <row r="503" spans="1:13" ht="19.5" customHeight="1" x14ac:dyDescent="0.15"/>
    <row r="504" spans="1:13" ht="19.5" customHeight="1" x14ac:dyDescent="0.15"/>
    <row r="505" spans="1:13" ht="19.5" customHeight="1" x14ac:dyDescent="0.15"/>
    <row r="506" spans="1:13" ht="19.5" customHeight="1" x14ac:dyDescent="0.15">
      <c r="L506" s="612"/>
    </row>
    <row r="507" spans="1:13" s="608" customFormat="1" ht="19.5" customHeight="1" x14ac:dyDescent="0.15">
      <c r="A507" s="607"/>
      <c r="C507" s="607"/>
      <c r="D507" s="607"/>
      <c r="E507" s="607"/>
      <c r="F507" s="607"/>
      <c r="G507" s="607"/>
      <c r="H507" s="607"/>
      <c r="I507" s="607"/>
      <c r="J507" s="612"/>
      <c r="K507" s="612" t="s">
        <v>111</v>
      </c>
    </row>
    <row r="508" spans="1:13" ht="19.5" customHeight="1" x14ac:dyDescent="0.15">
      <c r="A508" s="607" t="s">
        <v>86</v>
      </c>
      <c r="J508" s="608"/>
      <c r="M508" s="607" t="s">
        <v>89</v>
      </c>
    </row>
    <row r="509" spans="1:13" ht="39.75" customHeight="1" x14ac:dyDescent="0.35">
      <c r="A509" s="611" t="s">
        <v>0</v>
      </c>
      <c r="B509" s="611" t="s">
        <v>1</v>
      </c>
      <c r="C509" s="611" t="s">
        <v>2</v>
      </c>
      <c r="D509" s="611" t="s">
        <v>61</v>
      </c>
      <c r="E509" s="611" t="s">
        <v>60</v>
      </c>
      <c r="F509" s="611" t="s">
        <v>59</v>
      </c>
      <c r="G509" s="611" t="s">
        <v>58</v>
      </c>
      <c r="H509" s="611" t="s">
        <v>5</v>
      </c>
      <c r="I509" s="611" t="s">
        <v>6</v>
      </c>
      <c r="M509" s="11"/>
    </row>
    <row r="510" spans="1:13" ht="19.5" customHeight="1" x14ac:dyDescent="0.35">
      <c r="A510" s="656" t="s">
        <v>9</v>
      </c>
      <c r="B510" s="560" t="s">
        <v>10</v>
      </c>
      <c r="C510" s="79" t="s">
        <v>925</v>
      </c>
      <c r="D510" s="1">
        <v>6</v>
      </c>
      <c r="E510" s="1">
        <v>0</v>
      </c>
      <c r="F510" s="1">
        <v>1</v>
      </c>
      <c r="G510" s="1">
        <v>45</v>
      </c>
      <c r="H510" s="1">
        <v>52</v>
      </c>
      <c r="I510" s="25">
        <v>444.1</v>
      </c>
      <c r="M510" s="11"/>
    </row>
    <row r="511" spans="1:13" ht="19.5" customHeight="1" x14ac:dyDescent="0.35">
      <c r="A511" s="657"/>
      <c r="B511" s="560" t="s">
        <v>11</v>
      </c>
      <c r="C511" s="79" t="s">
        <v>925</v>
      </c>
      <c r="D511" s="1">
        <v>10</v>
      </c>
      <c r="E511" s="1">
        <v>1</v>
      </c>
      <c r="F511" s="1">
        <v>1</v>
      </c>
      <c r="G511" s="1">
        <v>205</v>
      </c>
      <c r="H511" s="1">
        <v>217</v>
      </c>
      <c r="I511" s="25">
        <v>478.7</v>
      </c>
      <c r="M511" s="12"/>
    </row>
    <row r="512" spans="1:13" ht="19.5" customHeight="1" x14ac:dyDescent="0.35">
      <c r="A512" s="657"/>
      <c r="B512" s="560" t="s">
        <v>12</v>
      </c>
      <c r="C512" s="79" t="s">
        <v>925</v>
      </c>
      <c r="D512" s="1">
        <v>199</v>
      </c>
      <c r="E512" s="1">
        <v>15</v>
      </c>
      <c r="F512" s="1">
        <v>9</v>
      </c>
      <c r="G512" s="1">
        <v>6586</v>
      </c>
      <c r="H512" s="1">
        <v>6809</v>
      </c>
      <c r="I512" s="25">
        <v>451.9</v>
      </c>
    </row>
    <row r="513" spans="1:13" ht="19.5" customHeight="1" x14ac:dyDescent="0.35">
      <c r="A513" s="657"/>
      <c r="B513" s="560" t="s">
        <v>13</v>
      </c>
      <c r="C513" s="79" t="s">
        <v>925</v>
      </c>
      <c r="D513" s="1">
        <v>84</v>
      </c>
      <c r="E513" s="1">
        <v>11</v>
      </c>
      <c r="F513" s="1">
        <v>3</v>
      </c>
      <c r="G513" s="1">
        <v>4289</v>
      </c>
      <c r="H513" s="1">
        <v>4387</v>
      </c>
      <c r="I513" s="25">
        <v>445.7</v>
      </c>
    </row>
    <row r="514" spans="1:13" ht="19.5" customHeight="1" x14ac:dyDescent="0.35">
      <c r="A514" s="657"/>
      <c r="B514" s="560" t="s">
        <v>14</v>
      </c>
      <c r="C514" s="79" t="s">
        <v>925</v>
      </c>
      <c r="D514" s="1">
        <v>33</v>
      </c>
      <c r="E514" s="1">
        <v>5</v>
      </c>
      <c r="F514" s="1">
        <v>1</v>
      </c>
      <c r="G514" s="1">
        <v>1421</v>
      </c>
      <c r="H514" s="1">
        <v>1460</v>
      </c>
      <c r="I514" s="25">
        <v>438.9</v>
      </c>
    </row>
    <row r="515" spans="1:13" ht="19.5" customHeight="1" x14ac:dyDescent="0.35">
      <c r="A515" s="657"/>
      <c r="B515" s="560" t="s">
        <v>15</v>
      </c>
      <c r="C515" s="79" t="s">
        <v>925</v>
      </c>
      <c r="D515" s="1">
        <v>4</v>
      </c>
      <c r="E515" s="1">
        <v>2</v>
      </c>
      <c r="F515" s="1">
        <v>2</v>
      </c>
      <c r="G515" s="1">
        <v>468</v>
      </c>
      <c r="H515" s="1">
        <v>476</v>
      </c>
      <c r="I515" s="25">
        <v>394.5</v>
      </c>
    </row>
    <row r="516" spans="1:13" ht="19.5" customHeight="1" x14ac:dyDescent="0.35">
      <c r="A516" s="657"/>
      <c r="B516" s="560" t="s">
        <v>16</v>
      </c>
      <c r="C516" s="79" t="s">
        <v>925</v>
      </c>
      <c r="D516" s="1">
        <v>1</v>
      </c>
      <c r="E516" s="1">
        <v>0</v>
      </c>
      <c r="F516" s="1">
        <v>2</v>
      </c>
      <c r="G516" s="1">
        <v>72</v>
      </c>
      <c r="H516" s="1">
        <v>75</v>
      </c>
      <c r="I516" s="25">
        <v>346.3</v>
      </c>
    </row>
    <row r="517" spans="1:13" ht="19.5" customHeight="1" x14ac:dyDescent="0.35">
      <c r="A517" s="657"/>
      <c r="B517" s="560" t="s">
        <v>17</v>
      </c>
      <c r="C517" s="79" t="s">
        <v>925</v>
      </c>
      <c r="D517" s="1">
        <v>1</v>
      </c>
      <c r="E517" s="1">
        <v>0</v>
      </c>
      <c r="F517" s="1">
        <v>0</v>
      </c>
      <c r="G517" s="1">
        <v>7</v>
      </c>
      <c r="H517" s="1">
        <v>8</v>
      </c>
      <c r="I517" s="25">
        <v>446</v>
      </c>
      <c r="M517" s="607" t="s">
        <v>90</v>
      </c>
    </row>
    <row r="518" spans="1:13" ht="19.5" customHeight="1" x14ac:dyDescent="0.35">
      <c r="A518" s="657"/>
      <c r="B518" s="560" t="s">
        <v>18</v>
      </c>
      <c r="C518" s="79" t="s">
        <v>925</v>
      </c>
      <c r="D518" s="1">
        <v>0</v>
      </c>
      <c r="E518" s="1">
        <v>0</v>
      </c>
      <c r="F518" s="1">
        <v>0</v>
      </c>
      <c r="G518" s="1">
        <v>2</v>
      </c>
      <c r="H518" s="1">
        <v>2</v>
      </c>
      <c r="I518" s="25" t="s">
        <v>115</v>
      </c>
    </row>
    <row r="519" spans="1:13" ht="19.5" customHeight="1" x14ac:dyDescent="0.35">
      <c r="A519" s="658"/>
      <c r="B519" s="561" t="s">
        <v>19</v>
      </c>
      <c r="C519" s="80" t="s">
        <v>925</v>
      </c>
      <c r="D519" s="2">
        <v>338</v>
      </c>
      <c r="E519" s="2">
        <v>34</v>
      </c>
      <c r="F519" s="2">
        <v>19</v>
      </c>
      <c r="G519" s="2">
        <v>13095</v>
      </c>
      <c r="H519" s="2">
        <v>13486</v>
      </c>
      <c r="I519" s="27">
        <v>447.7</v>
      </c>
    </row>
    <row r="520" spans="1:13" ht="19.5" customHeight="1" x14ac:dyDescent="0.35">
      <c r="A520" s="656" t="s">
        <v>20</v>
      </c>
      <c r="B520" s="560" t="s">
        <v>10</v>
      </c>
      <c r="C520" s="79" t="s">
        <v>925</v>
      </c>
      <c r="D520" s="1">
        <v>4</v>
      </c>
      <c r="E520" s="1">
        <v>2</v>
      </c>
      <c r="F520" s="1">
        <v>0</v>
      </c>
      <c r="G520" s="1">
        <v>22</v>
      </c>
      <c r="H520" s="1">
        <v>28</v>
      </c>
      <c r="I520" s="25">
        <v>430.8</v>
      </c>
    </row>
    <row r="521" spans="1:13" ht="19.5" customHeight="1" x14ac:dyDescent="0.35">
      <c r="A521" s="657"/>
      <c r="B521" s="560" t="s">
        <v>11</v>
      </c>
      <c r="C521" s="79" t="s">
        <v>925</v>
      </c>
      <c r="D521" s="1">
        <v>7</v>
      </c>
      <c r="E521" s="1">
        <v>2</v>
      </c>
      <c r="F521" s="1">
        <v>0</v>
      </c>
      <c r="G521" s="1">
        <v>177</v>
      </c>
      <c r="H521" s="1">
        <v>186</v>
      </c>
      <c r="I521" s="25">
        <v>420.4</v>
      </c>
    </row>
    <row r="522" spans="1:13" ht="19.5" customHeight="1" x14ac:dyDescent="0.35">
      <c r="A522" s="657"/>
      <c r="B522" s="560" t="s">
        <v>12</v>
      </c>
      <c r="C522" s="79" t="s">
        <v>925</v>
      </c>
      <c r="D522" s="1">
        <v>299</v>
      </c>
      <c r="E522" s="1">
        <v>22</v>
      </c>
      <c r="F522" s="1">
        <v>8</v>
      </c>
      <c r="G522" s="1">
        <v>8379</v>
      </c>
      <c r="H522" s="1">
        <v>8708</v>
      </c>
      <c r="I522" s="25">
        <v>427.9</v>
      </c>
    </row>
    <row r="523" spans="1:13" ht="19.5" customHeight="1" x14ac:dyDescent="0.35">
      <c r="A523" s="657"/>
      <c r="B523" s="560" t="s">
        <v>13</v>
      </c>
      <c r="C523" s="79" t="s">
        <v>925</v>
      </c>
      <c r="D523" s="1">
        <v>139</v>
      </c>
      <c r="E523" s="1">
        <v>11</v>
      </c>
      <c r="F523" s="1">
        <v>7</v>
      </c>
      <c r="G523" s="1">
        <v>6401</v>
      </c>
      <c r="H523" s="1">
        <v>6558</v>
      </c>
      <c r="I523" s="25">
        <v>423.6</v>
      </c>
    </row>
    <row r="524" spans="1:13" ht="19.5" customHeight="1" x14ac:dyDescent="0.35">
      <c r="A524" s="657"/>
      <c r="B524" s="560" t="s">
        <v>14</v>
      </c>
      <c r="C524" s="79" t="s">
        <v>925</v>
      </c>
      <c r="D524" s="1">
        <v>80</v>
      </c>
      <c r="E524" s="1">
        <v>15</v>
      </c>
      <c r="F524" s="1">
        <v>6</v>
      </c>
      <c r="G524" s="1">
        <v>2956</v>
      </c>
      <c r="H524" s="1">
        <v>3057</v>
      </c>
      <c r="I524" s="25">
        <v>408</v>
      </c>
    </row>
    <row r="525" spans="1:13" ht="19.5" customHeight="1" x14ac:dyDescent="0.35">
      <c r="A525" s="657"/>
      <c r="B525" s="560" t="s">
        <v>15</v>
      </c>
      <c r="C525" s="79" t="s">
        <v>925</v>
      </c>
      <c r="D525" s="1">
        <v>39</v>
      </c>
      <c r="E525" s="1">
        <v>8</v>
      </c>
      <c r="F525" s="1">
        <v>8</v>
      </c>
      <c r="G525" s="1">
        <v>998</v>
      </c>
      <c r="H525" s="1">
        <v>1053</v>
      </c>
      <c r="I525" s="25">
        <v>394.4</v>
      </c>
    </row>
    <row r="526" spans="1:13" ht="19.5" customHeight="1" x14ac:dyDescent="0.35">
      <c r="A526" s="657"/>
      <c r="B526" s="560" t="s">
        <v>16</v>
      </c>
      <c r="C526" s="79" t="s">
        <v>925</v>
      </c>
      <c r="D526" s="1">
        <v>14</v>
      </c>
      <c r="E526" s="1">
        <v>4</v>
      </c>
      <c r="F526" s="1">
        <v>4</v>
      </c>
      <c r="G526" s="1">
        <v>224</v>
      </c>
      <c r="H526" s="1">
        <v>246</v>
      </c>
      <c r="I526" s="25">
        <v>387.8</v>
      </c>
      <c r="M526" s="607" t="s">
        <v>91</v>
      </c>
    </row>
    <row r="527" spans="1:13" ht="19.5" customHeight="1" x14ac:dyDescent="0.35">
      <c r="A527" s="657"/>
      <c r="B527" s="560" t="s">
        <v>17</v>
      </c>
      <c r="C527" s="79" t="s">
        <v>925</v>
      </c>
      <c r="D527" s="1">
        <v>3</v>
      </c>
      <c r="E527" s="1">
        <v>0</v>
      </c>
      <c r="F527" s="1">
        <v>1</v>
      </c>
      <c r="G527" s="1">
        <v>28</v>
      </c>
      <c r="H527" s="1">
        <v>32</v>
      </c>
      <c r="I527" s="25">
        <v>372.8</v>
      </c>
    </row>
    <row r="528" spans="1:13" ht="19.5" customHeight="1" x14ac:dyDescent="0.35">
      <c r="A528" s="657"/>
      <c r="B528" s="560" t="s">
        <v>18</v>
      </c>
      <c r="C528" s="79" t="s">
        <v>925</v>
      </c>
      <c r="D528" s="1">
        <v>1</v>
      </c>
      <c r="E528" s="1">
        <v>0</v>
      </c>
      <c r="F528" s="1">
        <v>0</v>
      </c>
      <c r="G528" s="1">
        <v>4</v>
      </c>
      <c r="H528" s="1">
        <v>5</v>
      </c>
      <c r="I528" s="25">
        <v>393</v>
      </c>
    </row>
    <row r="529" spans="1:13" ht="19.5" customHeight="1" x14ac:dyDescent="0.35">
      <c r="A529" s="658"/>
      <c r="B529" s="561" t="s">
        <v>19</v>
      </c>
      <c r="C529" s="80" t="s">
        <v>925</v>
      </c>
      <c r="D529" s="2">
        <v>586</v>
      </c>
      <c r="E529" s="2">
        <v>64</v>
      </c>
      <c r="F529" s="2">
        <v>34</v>
      </c>
      <c r="G529" s="2">
        <v>19189</v>
      </c>
      <c r="H529" s="2">
        <v>19873</v>
      </c>
      <c r="I529" s="27">
        <v>419.6</v>
      </c>
    </row>
    <row r="530" spans="1:13" ht="19.5" customHeight="1" x14ac:dyDescent="0.35">
      <c r="A530" s="26" t="s">
        <v>21</v>
      </c>
      <c r="B530" s="562"/>
      <c r="C530" s="80" t="s">
        <v>925</v>
      </c>
      <c r="D530" s="2">
        <v>924</v>
      </c>
      <c r="E530" s="2">
        <v>98</v>
      </c>
      <c r="F530" s="2">
        <v>53</v>
      </c>
      <c r="G530" s="2">
        <v>32284</v>
      </c>
      <c r="H530" s="2">
        <v>33359</v>
      </c>
      <c r="I530" s="27">
        <v>429.8</v>
      </c>
    </row>
    <row r="531" spans="1:13" ht="19.5" customHeight="1" x14ac:dyDescent="0.15"/>
    <row r="532" spans="1:13" ht="19.5" customHeight="1" x14ac:dyDescent="0.15"/>
    <row r="533" spans="1:13" ht="19.5" customHeight="1" x14ac:dyDescent="0.15"/>
    <row r="534" spans="1:13" ht="19.5" customHeight="1" x14ac:dyDescent="0.15">
      <c r="L534" s="612"/>
    </row>
    <row r="535" spans="1:13" s="608" customFormat="1" ht="19.5" customHeight="1" x14ac:dyDescent="0.15">
      <c r="A535" s="607"/>
      <c r="C535" s="607"/>
      <c r="D535" s="607"/>
      <c r="E535" s="607"/>
      <c r="F535" s="607"/>
      <c r="G535" s="607"/>
      <c r="H535" s="607"/>
      <c r="I535" s="607"/>
      <c r="J535" s="612"/>
      <c r="K535" s="612" t="s">
        <v>112</v>
      </c>
    </row>
    <row r="536" spans="1:13" ht="19.5" customHeight="1" x14ac:dyDescent="0.15">
      <c r="A536" s="607" t="s">
        <v>87</v>
      </c>
      <c r="J536" s="608"/>
      <c r="M536" s="607" t="s">
        <v>89</v>
      </c>
    </row>
    <row r="537" spans="1:13" ht="37.5" customHeight="1" x14ac:dyDescent="0.35">
      <c r="A537" s="611" t="s">
        <v>0</v>
      </c>
      <c r="B537" s="611" t="s">
        <v>1</v>
      </c>
      <c r="C537" s="611" t="s">
        <v>2</v>
      </c>
      <c r="D537" s="611" t="s">
        <v>67</v>
      </c>
      <c r="E537" s="611" t="s">
        <v>66</v>
      </c>
      <c r="F537" s="611" t="s">
        <v>65</v>
      </c>
      <c r="G537" s="611" t="s">
        <v>58</v>
      </c>
      <c r="H537" s="611" t="s">
        <v>5</v>
      </c>
      <c r="I537" s="611" t="s">
        <v>6</v>
      </c>
      <c r="M537" s="11"/>
    </row>
    <row r="538" spans="1:13" ht="19.5" customHeight="1" x14ac:dyDescent="0.35">
      <c r="A538" s="656" t="s">
        <v>9</v>
      </c>
      <c r="B538" s="560" t="s">
        <v>10</v>
      </c>
      <c r="C538" s="79" t="s">
        <v>926</v>
      </c>
      <c r="D538" s="1">
        <v>5</v>
      </c>
      <c r="E538" s="1">
        <v>0</v>
      </c>
      <c r="F538" s="1">
        <v>2</v>
      </c>
      <c r="G538" s="1">
        <v>45</v>
      </c>
      <c r="H538" s="1">
        <v>52</v>
      </c>
      <c r="I538" s="622">
        <v>13.97</v>
      </c>
      <c r="M538" s="11"/>
    </row>
    <row r="539" spans="1:13" ht="19.5" customHeight="1" x14ac:dyDescent="0.35">
      <c r="A539" s="657"/>
      <c r="B539" s="560" t="s">
        <v>11</v>
      </c>
      <c r="C539" s="79" t="s">
        <v>926</v>
      </c>
      <c r="D539" s="1">
        <v>11</v>
      </c>
      <c r="E539" s="1">
        <v>0</v>
      </c>
      <c r="F539" s="1">
        <v>1</v>
      </c>
      <c r="G539" s="1">
        <v>205</v>
      </c>
      <c r="H539" s="1">
        <v>217</v>
      </c>
      <c r="I539" s="622">
        <v>14.52</v>
      </c>
      <c r="M539" s="12"/>
    </row>
    <row r="540" spans="1:13" ht="19.5" customHeight="1" x14ac:dyDescent="0.35">
      <c r="A540" s="657"/>
      <c r="B540" s="560" t="s">
        <v>12</v>
      </c>
      <c r="C540" s="79" t="s">
        <v>926</v>
      </c>
      <c r="D540" s="1">
        <v>186</v>
      </c>
      <c r="E540" s="1">
        <v>29</v>
      </c>
      <c r="F540" s="1">
        <v>8</v>
      </c>
      <c r="G540" s="1">
        <v>6586</v>
      </c>
      <c r="H540" s="1">
        <v>6809</v>
      </c>
      <c r="I540" s="622">
        <v>14.43</v>
      </c>
    </row>
    <row r="541" spans="1:13" ht="19.5" customHeight="1" x14ac:dyDescent="0.35">
      <c r="A541" s="657"/>
      <c r="B541" s="560" t="s">
        <v>13</v>
      </c>
      <c r="C541" s="79" t="s">
        <v>926</v>
      </c>
      <c r="D541" s="1">
        <v>71</v>
      </c>
      <c r="E541" s="1">
        <v>18</v>
      </c>
      <c r="F541" s="1">
        <v>9</v>
      </c>
      <c r="G541" s="1">
        <v>4289</v>
      </c>
      <c r="H541" s="1">
        <v>4387</v>
      </c>
      <c r="I541" s="622">
        <v>13.88</v>
      </c>
    </row>
    <row r="542" spans="1:13" ht="19.5" customHeight="1" x14ac:dyDescent="0.35">
      <c r="A542" s="657"/>
      <c r="B542" s="560" t="s">
        <v>14</v>
      </c>
      <c r="C542" s="79" t="s">
        <v>926</v>
      </c>
      <c r="D542" s="1">
        <v>22</v>
      </c>
      <c r="E542" s="1">
        <v>11</v>
      </c>
      <c r="F542" s="1">
        <v>6</v>
      </c>
      <c r="G542" s="1">
        <v>1421</v>
      </c>
      <c r="H542" s="1">
        <v>1460</v>
      </c>
      <c r="I542" s="622">
        <v>13.47</v>
      </c>
    </row>
    <row r="543" spans="1:13" ht="19.5" customHeight="1" x14ac:dyDescent="0.35">
      <c r="A543" s="657"/>
      <c r="B543" s="560" t="s">
        <v>15</v>
      </c>
      <c r="C543" s="79" t="s">
        <v>926</v>
      </c>
      <c r="D543" s="1">
        <v>2</v>
      </c>
      <c r="E543" s="1">
        <v>3</v>
      </c>
      <c r="F543" s="1">
        <v>3</v>
      </c>
      <c r="G543" s="1">
        <v>468</v>
      </c>
      <c r="H543" s="1">
        <v>476</v>
      </c>
      <c r="I543" s="622">
        <v>12.19</v>
      </c>
    </row>
    <row r="544" spans="1:13" ht="19.5" customHeight="1" x14ac:dyDescent="0.35">
      <c r="A544" s="657"/>
      <c r="B544" s="560" t="s">
        <v>16</v>
      </c>
      <c r="C544" s="79" t="s">
        <v>926</v>
      </c>
      <c r="D544" s="1">
        <v>0</v>
      </c>
      <c r="E544" s="1">
        <v>1</v>
      </c>
      <c r="F544" s="1">
        <v>2</v>
      </c>
      <c r="G544" s="1">
        <v>72</v>
      </c>
      <c r="H544" s="1">
        <v>75</v>
      </c>
      <c r="I544" s="622">
        <v>11.3</v>
      </c>
    </row>
    <row r="545" spans="1:13" ht="19.5" customHeight="1" x14ac:dyDescent="0.35">
      <c r="A545" s="657"/>
      <c r="B545" s="560" t="s">
        <v>17</v>
      </c>
      <c r="C545" s="79" t="s">
        <v>926</v>
      </c>
      <c r="D545" s="1">
        <v>1</v>
      </c>
      <c r="E545" s="1">
        <v>0</v>
      </c>
      <c r="F545" s="1">
        <v>0</v>
      </c>
      <c r="G545" s="1">
        <v>7</v>
      </c>
      <c r="H545" s="1">
        <v>8</v>
      </c>
      <c r="I545" s="622">
        <v>13.7</v>
      </c>
      <c r="M545" s="607" t="s">
        <v>90</v>
      </c>
    </row>
    <row r="546" spans="1:13" ht="19.5" customHeight="1" x14ac:dyDescent="0.35">
      <c r="A546" s="657"/>
      <c r="B546" s="560" t="s">
        <v>18</v>
      </c>
      <c r="C546" s="79" t="s">
        <v>926</v>
      </c>
      <c r="D546" s="1">
        <v>0</v>
      </c>
      <c r="E546" s="1">
        <v>0</v>
      </c>
      <c r="F546" s="1">
        <v>0</v>
      </c>
      <c r="G546" s="1">
        <v>2</v>
      </c>
      <c r="H546" s="1">
        <v>2</v>
      </c>
      <c r="I546" s="622" t="s">
        <v>115</v>
      </c>
    </row>
    <row r="547" spans="1:13" ht="19.5" customHeight="1" x14ac:dyDescent="0.35">
      <c r="A547" s="658"/>
      <c r="B547" s="561" t="s">
        <v>19</v>
      </c>
      <c r="C547" s="80" t="s">
        <v>926</v>
      </c>
      <c r="D547" s="2">
        <v>298</v>
      </c>
      <c r="E547" s="2">
        <v>62</v>
      </c>
      <c r="F547" s="2">
        <v>31</v>
      </c>
      <c r="G547" s="2">
        <v>13095</v>
      </c>
      <c r="H547" s="2">
        <v>13486</v>
      </c>
      <c r="I547" s="621">
        <v>14.12</v>
      </c>
    </row>
    <row r="548" spans="1:13" ht="19.5" customHeight="1" x14ac:dyDescent="0.35">
      <c r="A548" s="656" t="s">
        <v>20</v>
      </c>
      <c r="B548" s="560" t="s">
        <v>10</v>
      </c>
      <c r="C548" s="79" t="s">
        <v>926</v>
      </c>
      <c r="D548" s="1">
        <v>4</v>
      </c>
      <c r="E548" s="1">
        <v>1</v>
      </c>
      <c r="F548" s="1">
        <v>1</v>
      </c>
      <c r="G548" s="1">
        <v>22</v>
      </c>
      <c r="H548" s="1">
        <v>28</v>
      </c>
      <c r="I548" s="622">
        <v>12.93</v>
      </c>
    </row>
    <row r="549" spans="1:13" ht="19.5" customHeight="1" x14ac:dyDescent="0.35">
      <c r="A549" s="657"/>
      <c r="B549" s="560" t="s">
        <v>11</v>
      </c>
      <c r="C549" s="79" t="s">
        <v>926</v>
      </c>
      <c r="D549" s="1">
        <v>5</v>
      </c>
      <c r="E549" s="1">
        <v>3</v>
      </c>
      <c r="F549" s="1">
        <v>1</v>
      </c>
      <c r="G549" s="1">
        <v>177</v>
      </c>
      <c r="H549" s="1">
        <v>186</v>
      </c>
      <c r="I549" s="622">
        <v>12.94</v>
      </c>
    </row>
    <row r="550" spans="1:13" ht="19.5" customHeight="1" x14ac:dyDescent="0.35">
      <c r="A550" s="657"/>
      <c r="B550" s="560" t="s">
        <v>12</v>
      </c>
      <c r="C550" s="79" t="s">
        <v>926</v>
      </c>
      <c r="D550" s="1">
        <v>256</v>
      </c>
      <c r="E550" s="1">
        <v>60</v>
      </c>
      <c r="F550" s="1">
        <v>13</v>
      </c>
      <c r="G550" s="1">
        <v>8379</v>
      </c>
      <c r="H550" s="1">
        <v>8708</v>
      </c>
      <c r="I550" s="622">
        <v>13.05</v>
      </c>
    </row>
    <row r="551" spans="1:13" ht="19.5" customHeight="1" x14ac:dyDescent="0.35">
      <c r="A551" s="657"/>
      <c r="B551" s="560" t="s">
        <v>13</v>
      </c>
      <c r="C551" s="79" t="s">
        <v>926</v>
      </c>
      <c r="D551" s="1">
        <v>114</v>
      </c>
      <c r="E551" s="1">
        <v>32</v>
      </c>
      <c r="F551" s="1">
        <v>11</v>
      </c>
      <c r="G551" s="1">
        <v>6401</v>
      </c>
      <c r="H551" s="1">
        <v>6558</v>
      </c>
      <c r="I551" s="622">
        <v>12.84</v>
      </c>
    </row>
    <row r="552" spans="1:13" ht="19.5" customHeight="1" x14ac:dyDescent="0.35">
      <c r="A552" s="657"/>
      <c r="B552" s="560" t="s">
        <v>14</v>
      </c>
      <c r="C552" s="79" t="s">
        <v>926</v>
      </c>
      <c r="D552" s="1">
        <v>61</v>
      </c>
      <c r="E552" s="1">
        <v>21</v>
      </c>
      <c r="F552" s="1">
        <v>19</v>
      </c>
      <c r="G552" s="1">
        <v>2956</v>
      </c>
      <c r="H552" s="1">
        <v>3057</v>
      </c>
      <c r="I552" s="622">
        <v>12.25</v>
      </c>
    </row>
    <row r="553" spans="1:13" ht="19.5" customHeight="1" x14ac:dyDescent="0.35">
      <c r="A553" s="657"/>
      <c r="B553" s="560" t="s">
        <v>15</v>
      </c>
      <c r="C553" s="79" t="s">
        <v>926</v>
      </c>
      <c r="D553" s="1">
        <v>29</v>
      </c>
      <c r="E553" s="1">
        <v>11</v>
      </c>
      <c r="F553" s="1">
        <v>15</v>
      </c>
      <c r="G553" s="1">
        <v>998</v>
      </c>
      <c r="H553" s="1">
        <v>1053</v>
      </c>
      <c r="I553" s="622">
        <v>12.1</v>
      </c>
    </row>
    <row r="554" spans="1:13" ht="19.5" customHeight="1" x14ac:dyDescent="0.35">
      <c r="A554" s="657"/>
      <c r="B554" s="560" t="s">
        <v>16</v>
      </c>
      <c r="C554" s="79" t="s">
        <v>926</v>
      </c>
      <c r="D554" s="1">
        <v>12</v>
      </c>
      <c r="E554" s="1">
        <v>3</v>
      </c>
      <c r="F554" s="1">
        <v>7</v>
      </c>
      <c r="G554" s="1">
        <v>224</v>
      </c>
      <c r="H554" s="1">
        <v>246</v>
      </c>
      <c r="I554" s="622">
        <v>11.93</v>
      </c>
      <c r="M554" s="607" t="s">
        <v>91</v>
      </c>
    </row>
    <row r="555" spans="1:13" ht="19.5" customHeight="1" x14ac:dyDescent="0.35">
      <c r="A555" s="657"/>
      <c r="B555" s="560" t="s">
        <v>17</v>
      </c>
      <c r="C555" s="79" t="s">
        <v>926</v>
      </c>
      <c r="D555" s="1">
        <v>1</v>
      </c>
      <c r="E555" s="1">
        <v>2</v>
      </c>
      <c r="F555" s="1">
        <v>1</v>
      </c>
      <c r="G555" s="1">
        <v>28</v>
      </c>
      <c r="H555" s="1">
        <v>32</v>
      </c>
      <c r="I555" s="622">
        <v>11</v>
      </c>
    </row>
    <row r="556" spans="1:13" ht="19.5" customHeight="1" x14ac:dyDescent="0.35">
      <c r="A556" s="657"/>
      <c r="B556" s="560" t="s">
        <v>18</v>
      </c>
      <c r="C556" s="79" t="s">
        <v>926</v>
      </c>
      <c r="D556" s="1">
        <v>0</v>
      </c>
      <c r="E556" s="1">
        <v>1</v>
      </c>
      <c r="F556" s="1">
        <v>0</v>
      </c>
      <c r="G556" s="1">
        <v>4</v>
      </c>
      <c r="H556" s="1">
        <v>5</v>
      </c>
      <c r="I556" s="622">
        <v>11.4</v>
      </c>
    </row>
    <row r="557" spans="1:13" ht="19.5" customHeight="1" x14ac:dyDescent="0.35">
      <c r="A557" s="658"/>
      <c r="B557" s="561" t="s">
        <v>19</v>
      </c>
      <c r="C557" s="80" t="s">
        <v>926</v>
      </c>
      <c r="D557" s="2">
        <v>482</v>
      </c>
      <c r="E557" s="2">
        <v>134</v>
      </c>
      <c r="F557" s="2">
        <v>68</v>
      </c>
      <c r="G557" s="2">
        <v>19189</v>
      </c>
      <c r="H557" s="2">
        <v>19873</v>
      </c>
      <c r="I557" s="621">
        <v>12.75</v>
      </c>
    </row>
    <row r="558" spans="1:13" ht="19.5" customHeight="1" x14ac:dyDescent="0.35">
      <c r="A558" s="26" t="s">
        <v>21</v>
      </c>
      <c r="B558" s="562"/>
      <c r="C558" s="80" t="s">
        <v>926</v>
      </c>
      <c r="D558" s="2">
        <v>780</v>
      </c>
      <c r="E558" s="2">
        <v>196</v>
      </c>
      <c r="F558" s="2">
        <v>99</v>
      </c>
      <c r="G558" s="2">
        <v>32284</v>
      </c>
      <c r="H558" s="2">
        <v>33359</v>
      </c>
      <c r="I558" s="621">
        <v>13.25</v>
      </c>
    </row>
    <row r="559" spans="1:13" ht="19.5" customHeight="1" x14ac:dyDescent="0.15"/>
    <row r="560" spans="1:13" ht="19.5" customHeight="1" x14ac:dyDescent="0.15"/>
    <row r="561" spans="1:13" ht="19.5" customHeight="1" x14ac:dyDescent="0.15"/>
    <row r="562" spans="1:13" ht="19.5" customHeight="1" x14ac:dyDescent="0.15">
      <c r="L562" s="612"/>
    </row>
    <row r="563" spans="1:13" s="608" customFormat="1" ht="19.5" customHeight="1" x14ac:dyDescent="0.15">
      <c r="A563" s="607"/>
      <c r="C563" s="607"/>
      <c r="D563" s="607"/>
      <c r="E563" s="607"/>
      <c r="F563" s="607"/>
      <c r="G563" s="607"/>
      <c r="H563" s="607"/>
      <c r="I563" s="607"/>
      <c r="J563" s="612"/>
      <c r="K563" s="612" t="s">
        <v>113</v>
      </c>
    </row>
    <row r="564" spans="1:13" ht="19.5" customHeight="1" x14ac:dyDescent="0.15">
      <c r="A564" s="607" t="s">
        <v>857</v>
      </c>
      <c r="J564" s="608"/>
      <c r="M564" s="607" t="s">
        <v>89</v>
      </c>
    </row>
    <row r="565" spans="1:13" ht="37.5" customHeight="1" x14ac:dyDescent="0.35">
      <c r="A565" s="611" t="s">
        <v>0</v>
      </c>
      <c r="B565" s="611" t="s">
        <v>1</v>
      </c>
      <c r="C565" s="611" t="s">
        <v>2</v>
      </c>
      <c r="D565" s="611" t="s">
        <v>64</v>
      </c>
      <c r="E565" s="611" t="s">
        <v>63</v>
      </c>
      <c r="F565" s="611" t="s">
        <v>62</v>
      </c>
      <c r="G565" s="611" t="s">
        <v>58</v>
      </c>
      <c r="H565" s="611" t="s">
        <v>5</v>
      </c>
      <c r="I565" s="611" t="s">
        <v>6</v>
      </c>
      <c r="M565" s="11"/>
    </row>
    <row r="566" spans="1:13" ht="19.5" customHeight="1" x14ac:dyDescent="0.35">
      <c r="A566" s="656" t="s">
        <v>9</v>
      </c>
      <c r="B566" s="560" t="s">
        <v>10</v>
      </c>
      <c r="C566" s="79" t="s">
        <v>927</v>
      </c>
      <c r="D566" s="1">
        <v>5</v>
      </c>
      <c r="E566" s="1">
        <v>0</v>
      </c>
      <c r="F566" s="1">
        <v>2</v>
      </c>
      <c r="G566" s="1">
        <v>45</v>
      </c>
      <c r="H566" s="1">
        <v>52</v>
      </c>
      <c r="I566" s="634">
        <v>41.36</v>
      </c>
      <c r="M566" s="11"/>
    </row>
    <row r="567" spans="1:13" ht="19.5" customHeight="1" x14ac:dyDescent="0.35">
      <c r="A567" s="657"/>
      <c r="B567" s="560" t="s">
        <v>11</v>
      </c>
      <c r="C567" s="79" t="s">
        <v>927</v>
      </c>
      <c r="D567" s="1">
        <v>10</v>
      </c>
      <c r="E567" s="1">
        <v>1</v>
      </c>
      <c r="F567" s="1">
        <v>1</v>
      </c>
      <c r="G567" s="1">
        <v>205</v>
      </c>
      <c r="H567" s="1">
        <v>217</v>
      </c>
      <c r="I567" s="634">
        <v>43.34</v>
      </c>
      <c r="M567" s="12"/>
    </row>
    <row r="568" spans="1:13" ht="19.5" customHeight="1" x14ac:dyDescent="0.35">
      <c r="A568" s="657"/>
      <c r="B568" s="560" t="s">
        <v>12</v>
      </c>
      <c r="C568" s="79" t="s">
        <v>927</v>
      </c>
      <c r="D568" s="1">
        <v>198</v>
      </c>
      <c r="E568" s="1">
        <v>20</v>
      </c>
      <c r="F568" s="1">
        <v>5</v>
      </c>
      <c r="G568" s="1">
        <v>6586</v>
      </c>
      <c r="H568" s="1">
        <v>6809</v>
      </c>
      <c r="I568" s="634">
        <v>43.13</v>
      </c>
    </row>
    <row r="569" spans="1:13" ht="19.5" customHeight="1" x14ac:dyDescent="0.35">
      <c r="A569" s="657"/>
      <c r="B569" s="560" t="s">
        <v>13</v>
      </c>
      <c r="C569" s="79" t="s">
        <v>927</v>
      </c>
      <c r="D569" s="1">
        <v>81</v>
      </c>
      <c r="E569" s="1">
        <v>11</v>
      </c>
      <c r="F569" s="1">
        <v>6</v>
      </c>
      <c r="G569" s="1">
        <v>4289</v>
      </c>
      <c r="H569" s="1">
        <v>4387</v>
      </c>
      <c r="I569" s="634">
        <v>41.84</v>
      </c>
    </row>
    <row r="570" spans="1:13" ht="19.5" customHeight="1" x14ac:dyDescent="0.35">
      <c r="A570" s="657"/>
      <c r="B570" s="560" t="s">
        <v>14</v>
      </c>
      <c r="C570" s="79" t="s">
        <v>927</v>
      </c>
      <c r="D570" s="1">
        <v>30</v>
      </c>
      <c r="E570" s="1">
        <v>4</v>
      </c>
      <c r="F570" s="1">
        <v>5</v>
      </c>
      <c r="G570" s="1">
        <v>1421</v>
      </c>
      <c r="H570" s="1">
        <v>1460</v>
      </c>
      <c r="I570" s="634">
        <v>40.69</v>
      </c>
    </row>
    <row r="571" spans="1:13" ht="19.5" customHeight="1" x14ac:dyDescent="0.35">
      <c r="A571" s="657"/>
      <c r="B571" s="560" t="s">
        <v>15</v>
      </c>
      <c r="C571" s="79" t="s">
        <v>927</v>
      </c>
      <c r="D571" s="1">
        <v>4</v>
      </c>
      <c r="E571" s="1">
        <v>2</v>
      </c>
      <c r="F571" s="1">
        <v>2</v>
      </c>
      <c r="G571" s="1">
        <v>468</v>
      </c>
      <c r="H571" s="1">
        <v>476</v>
      </c>
      <c r="I571" s="634">
        <v>37.53</v>
      </c>
    </row>
    <row r="572" spans="1:13" ht="19.5" customHeight="1" x14ac:dyDescent="0.35">
      <c r="A572" s="657"/>
      <c r="B572" s="560" t="s">
        <v>16</v>
      </c>
      <c r="C572" s="79" t="s">
        <v>927</v>
      </c>
      <c r="D572" s="1">
        <v>0</v>
      </c>
      <c r="E572" s="1">
        <v>1</v>
      </c>
      <c r="F572" s="1">
        <v>2</v>
      </c>
      <c r="G572" s="1">
        <v>72</v>
      </c>
      <c r="H572" s="1">
        <v>75</v>
      </c>
      <c r="I572" s="634">
        <v>34.47</v>
      </c>
    </row>
    <row r="573" spans="1:13" ht="19.5" customHeight="1" x14ac:dyDescent="0.35">
      <c r="A573" s="657"/>
      <c r="B573" s="560" t="s">
        <v>17</v>
      </c>
      <c r="C573" s="79" t="s">
        <v>927</v>
      </c>
      <c r="D573" s="1">
        <v>1</v>
      </c>
      <c r="E573" s="1">
        <v>0</v>
      </c>
      <c r="F573" s="1">
        <v>0</v>
      </c>
      <c r="G573" s="1">
        <v>7</v>
      </c>
      <c r="H573" s="1">
        <v>8</v>
      </c>
      <c r="I573" s="634">
        <v>40.1</v>
      </c>
      <c r="M573" s="607" t="s">
        <v>90</v>
      </c>
    </row>
    <row r="574" spans="1:13" ht="19.5" customHeight="1" x14ac:dyDescent="0.35">
      <c r="A574" s="657"/>
      <c r="B574" s="560" t="s">
        <v>18</v>
      </c>
      <c r="C574" s="79" t="s">
        <v>927</v>
      </c>
      <c r="D574" s="1">
        <v>0</v>
      </c>
      <c r="E574" s="1">
        <v>0</v>
      </c>
      <c r="F574" s="1">
        <v>0</v>
      </c>
      <c r="G574" s="1">
        <v>2</v>
      </c>
      <c r="H574" s="1">
        <v>2</v>
      </c>
      <c r="I574" s="634" t="s">
        <v>115</v>
      </c>
    </row>
    <row r="575" spans="1:13" ht="19.5" customHeight="1" x14ac:dyDescent="0.35">
      <c r="A575" s="658"/>
      <c r="B575" s="561" t="s">
        <v>19</v>
      </c>
      <c r="C575" s="80" t="s">
        <v>927</v>
      </c>
      <c r="D575" s="2">
        <v>329</v>
      </c>
      <c r="E575" s="2">
        <v>39</v>
      </c>
      <c r="F575" s="2">
        <v>23</v>
      </c>
      <c r="G575" s="2">
        <v>13095</v>
      </c>
      <c r="H575" s="2">
        <v>13486</v>
      </c>
      <c r="I575" s="635">
        <v>42.35</v>
      </c>
    </row>
    <row r="576" spans="1:13" ht="19.5" customHeight="1" x14ac:dyDescent="0.35">
      <c r="A576" s="656" t="s">
        <v>20</v>
      </c>
      <c r="B576" s="560" t="s">
        <v>10</v>
      </c>
      <c r="C576" s="79" t="s">
        <v>927</v>
      </c>
      <c r="D576" s="1">
        <v>4</v>
      </c>
      <c r="E576" s="1">
        <v>2</v>
      </c>
      <c r="F576" s="1">
        <v>0</v>
      </c>
      <c r="G576" s="1">
        <v>22</v>
      </c>
      <c r="H576" s="1">
        <v>28</v>
      </c>
      <c r="I576" s="634">
        <v>39.43</v>
      </c>
    </row>
    <row r="577" spans="1:13" ht="19.5" customHeight="1" x14ac:dyDescent="0.35">
      <c r="A577" s="657"/>
      <c r="B577" s="560" t="s">
        <v>11</v>
      </c>
      <c r="C577" s="79" t="s">
        <v>927</v>
      </c>
      <c r="D577" s="1">
        <v>6</v>
      </c>
      <c r="E577" s="1">
        <v>3</v>
      </c>
      <c r="F577" s="1">
        <v>0</v>
      </c>
      <c r="G577" s="1">
        <v>177</v>
      </c>
      <c r="H577" s="1">
        <v>186</v>
      </c>
      <c r="I577" s="634">
        <v>39.76</v>
      </c>
    </row>
    <row r="578" spans="1:13" ht="19.5" customHeight="1" x14ac:dyDescent="0.35">
      <c r="A578" s="657"/>
      <c r="B578" s="560" t="s">
        <v>12</v>
      </c>
      <c r="C578" s="79" t="s">
        <v>927</v>
      </c>
      <c r="D578" s="1">
        <v>275</v>
      </c>
      <c r="E578" s="1">
        <v>48</v>
      </c>
      <c r="F578" s="1">
        <v>6</v>
      </c>
      <c r="G578" s="1">
        <v>8379</v>
      </c>
      <c r="H578" s="1">
        <v>8708</v>
      </c>
      <c r="I578" s="634">
        <v>39.81</v>
      </c>
    </row>
    <row r="579" spans="1:13" ht="19.5" customHeight="1" x14ac:dyDescent="0.35">
      <c r="A579" s="657"/>
      <c r="B579" s="560" t="s">
        <v>13</v>
      </c>
      <c r="C579" s="79" t="s">
        <v>927</v>
      </c>
      <c r="D579" s="1">
        <v>123</v>
      </c>
      <c r="E579" s="1">
        <v>28</v>
      </c>
      <c r="F579" s="1">
        <v>6</v>
      </c>
      <c r="G579" s="1">
        <v>6401</v>
      </c>
      <c r="H579" s="1">
        <v>6558</v>
      </c>
      <c r="I579" s="634">
        <v>39.450000000000003</v>
      </c>
    </row>
    <row r="580" spans="1:13" ht="19.5" customHeight="1" x14ac:dyDescent="0.35">
      <c r="A580" s="657"/>
      <c r="B580" s="560" t="s">
        <v>14</v>
      </c>
      <c r="C580" s="79" t="s">
        <v>927</v>
      </c>
      <c r="D580" s="1">
        <v>66</v>
      </c>
      <c r="E580" s="1">
        <v>23</v>
      </c>
      <c r="F580" s="1">
        <v>12</v>
      </c>
      <c r="G580" s="1">
        <v>2956</v>
      </c>
      <c r="H580" s="1">
        <v>3057</v>
      </c>
      <c r="I580" s="634">
        <v>37.880000000000003</v>
      </c>
    </row>
    <row r="581" spans="1:13" ht="19.5" customHeight="1" x14ac:dyDescent="0.35">
      <c r="A581" s="657"/>
      <c r="B581" s="560" t="s">
        <v>15</v>
      </c>
      <c r="C581" s="79" t="s">
        <v>927</v>
      </c>
      <c r="D581" s="1">
        <v>33</v>
      </c>
      <c r="E581" s="1">
        <v>14</v>
      </c>
      <c r="F581" s="1">
        <v>8</v>
      </c>
      <c r="G581" s="1">
        <v>998</v>
      </c>
      <c r="H581" s="1">
        <v>1053</v>
      </c>
      <c r="I581" s="634">
        <v>37.18</v>
      </c>
    </row>
    <row r="582" spans="1:13" ht="19.5" customHeight="1" x14ac:dyDescent="0.35">
      <c r="A582" s="657"/>
      <c r="B582" s="560" t="s">
        <v>16</v>
      </c>
      <c r="C582" s="79" t="s">
        <v>927</v>
      </c>
      <c r="D582" s="1">
        <v>15</v>
      </c>
      <c r="E582" s="1">
        <v>3</v>
      </c>
      <c r="F582" s="1">
        <v>4</v>
      </c>
      <c r="G582" s="1">
        <v>224</v>
      </c>
      <c r="H582" s="1">
        <v>246</v>
      </c>
      <c r="I582" s="634">
        <v>36.71</v>
      </c>
      <c r="M582" s="607" t="s">
        <v>91</v>
      </c>
    </row>
    <row r="583" spans="1:13" ht="19.5" customHeight="1" x14ac:dyDescent="0.35">
      <c r="A583" s="657"/>
      <c r="B583" s="560" t="s">
        <v>17</v>
      </c>
      <c r="C583" s="79" t="s">
        <v>927</v>
      </c>
      <c r="D583" s="1">
        <v>2</v>
      </c>
      <c r="E583" s="1">
        <v>1</v>
      </c>
      <c r="F583" s="1">
        <v>1</v>
      </c>
      <c r="G583" s="1">
        <v>28</v>
      </c>
      <c r="H583" s="1">
        <v>32</v>
      </c>
      <c r="I583" s="634">
        <v>34.43</v>
      </c>
    </row>
    <row r="584" spans="1:13" ht="19.5" customHeight="1" x14ac:dyDescent="0.35">
      <c r="A584" s="657"/>
      <c r="B584" s="560" t="s">
        <v>18</v>
      </c>
      <c r="C584" s="79" t="s">
        <v>927</v>
      </c>
      <c r="D584" s="1">
        <v>1</v>
      </c>
      <c r="E584" s="1">
        <v>0</v>
      </c>
      <c r="F584" s="1">
        <v>0</v>
      </c>
      <c r="G584" s="1">
        <v>4</v>
      </c>
      <c r="H584" s="1">
        <v>5</v>
      </c>
      <c r="I584" s="634">
        <v>35.799999999999997</v>
      </c>
    </row>
    <row r="585" spans="1:13" ht="19.5" customHeight="1" x14ac:dyDescent="0.35">
      <c r="A585" s="658"/>
      <c r="B585" s="561" t="s">
        <v>19</v>
      </c>
      <c r="C585" s="80" t="s">
        <v>927</v>
      </c>
      <c r="D585" s="2">
        <v>525</v>
      </c>
      <c r="E585" s="2">
        <v>122</v>
      </c>
      <c r="F585" s="2">
        <v>37</v>
      </c>
      <c r="G585" s="2">
        <v>19189</v>
      </c>
      <c r="H585" s="2">
        <v>19873</v>
      </c>
      <c r="I585" s="635">
        <v>39.090000000000003</v>
      </c>
    </row>
    <row r="586" spans="1:13" ht="19.5" customHeight="1" x14ac:dyDescent="0.35">
      <c r="A586" s="26" t="s">
        <v>21</v>
      </c>
      <c r="B586" s="562"/>
      <c r="C586" s="80" t="s">
        <v>927</v>
      </c>
      <c r="D586" s="2">
        <v>854</v>
      </c>
      <c r="E586" s="2">
        <v>161</v>
      </c>
      <c r="F586" s="2">
        <v>60</v>
      </c>
      <c r="G586" s="2">
        <v>32284</v>
      </c>
      <c r="H586" s="2">
        <v>33359</v>
      </c>
      <c r="I586" s="635">
        <v>40.270000000000003</v>
      </c>
    </row>
    <row r="587" spans="1:13" ht="19.5" customHeight="1" x14ac:dyDescent="0.15"/>
    <row r="588" spans="1:13" ht="19.5" customHeight="1" x14ac:dyDescent="0.15"/>
    <row r="589" spans="1:13" ht="19.5" customHeight="1" x14ac:dyDescent="0.15"/>
  </sheetData>
  <mergeCells count="50">
    <mergeCell ref="A62:A71"/>
    <mergeCell ref="A72:A81"/>
    <mergeCell ref="A90:A99"/>
    <mergeCell ref="A44:A53"/>
    <mergeCell ref="A4:A5"/>
    <mergeCell ref="A6:A15"/>
    <mergeCell ref="A16:A25"/>
    <mergeCell ref="A34:A43"/>
    <mergeCell ref="B4:B5"/>
    <mergeCell ref="C4:C5"/>
    <mergeCell ref="E4:E5"/>
    <mergeCell ref="H4:H5"/>
    <mergeCell ref="I4:I5"/>
    <mergeCell ref="F4:F5"/>
    <mergeCell ref="G4:G5"/>
    <mergeCell ref="A100:A109"/>
    <mergeCell ref="A118:A127"/>
    <mergeCell ref="A296:A305"/>
    <mergeCell ref="A146:A155"/>
    <mergeCell ref="A156:A165"/>
    <mergeCell ref="A174:A183"/>
    <mergeCell ref="A184:A193"/>
    <mergeCell ref="A202:A211"/>
    <mergeCell ref="A212:A221"/>
    <mergeCell ref="A230:A239"/>
    <mergeCell ref="A240:A249"/>
    <mergeCell ref="A258:A267"/>
    <mergeCell ref="A268:A277"/>
    <mergeCell ref="A286:A295"/>
    <mergeCell ref="A128:A137"/>
    <mergeCell ref="A464:A473"/>
    <mergeCell ref="A314:A323"/>
    <mergeCell ref="A324:A333"/>
    <mergeCell ref="A342:A351"/>
    <mergeCell ref="A352:A361"/>
    <mergeCell ref="A370:A379"/>
    <mergeCell ref="A380:A389"/>
    <mergeCell ref="A398:A407"/>
    <mergeCell ref="A408:A417"/>
    <mergeCell ref="A426:A435"/>
    <mergeCell ref="A436:A445"/>
    <mergeCell ref="A454:A463"/>
    <mergeCell ref="A566:A575"/>
    <mergeCell ref="A576:A585"/>
    <mergeCell ref="A482:A491"/>
    <mergeCell ref="A492:A501"/>
    <mergeCell ref="A510:A519"/>
    <mergeCell ref="A520:A529"/>
    <mergeCell ref="A538:A547"/>
    <mergeCell ref="A548:A557"/>
  </mergeCells>
  <phoneticPr fontId="62"/>
  <pageMargins left="0.70866141732283472" right="0.19685039370078741" top="0.6692913385826772" bottom="0.19685039370078741" header="0.31496062992125984" footer="0.19685039370078741"/>
  <pageSetup paperSize="9" orientation="landscape" r:id="rId1"/>
  <rowBreaks count="20" manualBreakCount="20">
    <brk id="30" max="16383" man="1"/>
    <brk id="58" max="16383" man="1"/>
    <brk id="86" max="16383" man="1"/>
    <brk id="114" max="16383" man="1"/>
    <brk id="142" max="16383" man="1"/>
    <brk id="170" max="16383" man="1"/>
    <brk id="198" max="16383" man="1"/>
    <brk id="226" max="16383" man="1"/>
    <brk id="254" max="16383" man="1"/>
    <brk id="282" max="16383" man="1"/>
    <brk id="310" max="16383" man="1"/>
    <brk id="338" max="16383" man="1"/>
    <brk id="366" max="16383" man="1"/>
    <brk id="394" max="16383" man="1"/>
    <brk id="422" max="16383" man="1"/>
    <brk id="450" max="16383" man="1"/>
    <brk id="478" max="16383" man="1"/>
    <brk id="506" max="16383" man="1"/>
    <brk id="534" max="16383" man="1"/>
    <brk id="562" max="16383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610"/>
  <sheetViews>
    <sheetView view="pageBreakPreview" zoomScaleNormal="70" zoomScaleSheetLayoutView="100" workbookViewId="0"/>
  </sheetViews>
  <sheetFormatPr defaultRowHeight="13.5" x14ac:dyDescent="0.15"/>
  <cols>
    <col min="1" max="1" width="9" customWidth="1"/>
    <col min="2" max="2" width="9" style="534"/>
    <col min="3" max="3" width="32.625" hidden="1" customWidth="1"/>
    <col min="4" max="4" width="15.25" customWidth="1"/>
    <col min="5" max="5" width="20.25" customWidth="1"/>
    <col min="6" max="6" width="20.625" customWidth="1"/>
    <col min="7" max="7" width="7.125" bestFit="1" customWidth="1"/>
    <col min="8" max="8" width="5.625" bestFit="1" customWidth="1"/>
    <col min="9" max="10" width="6" bestFit="1" customWidth="1"/>
    <col min="11" max="11" width="20.25" style="31" customWidth="1"/>
    <col min="12" max="12" width="20.25" customWidth="1"/>
    <col min="13" max="13" width="5.75" customWidth="1"/>
  </cols>
  <sheetData>
    <row r="1" spans="1:13" x14ac:dyDescent="0.15">
      <c r="A1" t="s">
        <v>932</v>
      </c>
    </row>
    <row r="3" spans="1:13" x14ac:dyDescent="0.15">
      <c r="A3" t="s">
        <v>308</v>
      </c>
      <c r="K3" s="71" t="s">
        <v>92</v>
      </c>
      <c r="L3" s="9" t="s">
        <v>89</v>
      </c>
      <c r="M3" s="9"/>
    </row>
    <row r="4" spans="1:13" ht="17.25" customHeight="1" x14ac:dyDescent="0.15">
      <c r="A4" s="673" t="s">
        <v>0</v>
      </c>
      <c r="B4" s="673" t="s">
        <v>1</v>
      </c>
      <c r="C4" s="673" t="s">
        <v>2</v>
      </c>
      <c r="D4" s="527"/>
      <c r="E4" s="670" t="s">
        <v>154</v>
      </c>
      <c r="F4" s="673" t="s">
        <v>155</v>
      </c>
      <c r="G4" s="673" t="s">
        <v>4</v>
      </c>
      <c r="H4" s="673" t="s">
        <v>5</v>
      </c>
      <c r="I4" s="673" t="s">
        <v>6</v>
      </c>
      <c r="K4" s="71"/>
      <c r="L4" s="9"/>
      <c r="M4" s="9"/>
    </row>
    <row r="5" spans="1:13" ht="17.25" customHeight="1" x14ac:dyDescent="0.15">
      <c r="A5" s="674"/>
      <c r="B5" s="674"/>
      <c r="C5" s="674"/>
      <c r="D5" s="67" t="s">
        <v>818</v>
      </c>
      <c r="E5" s="671"/>
      <c r="F5" s="674"/>
      <c r="G5" s="674"/>
      <c r="H5" s="674"/>
      <c r="I5" s="674"/>
      <c r="K5" s="71"/>
      <c r="L5" s="9"/>
      <c r="M5" s="9"/>
    </row>
    <row r="6" spans="1:13" ht="18.75" customHeight="1" x14ac:dyDescent="0.35">
      <c r="A6" s="667" t="s">
        <v>9</v>
      </c>
      <c r="B6" s="556" t="s">
        <v>10</v>
      </c>
      <c r="C6" s="56" t="s">
        <v>151</v>
      </c>
      <c r="D6" s="68">
        <v>2</v>
      </c>
      <c r="E6" s="68">
        <v>9</v>
      </c>
      <c r="F6" s="68">
        <v>1</v>
      </c>
      <c r="G6" s="68">
        <v>0</v>
      </c>
      <c r="H6" s="68">
        <v>10</v>
      </c>
      <c r="I6" s="57">
        <v>22.360000000000003</v>
      </c>
      <c r="K6" s="72"/>
      <c r="L6" s="11"/>
      <c r="M6" s="11"/>
    </row>
    <row r="7" spans="1:13" ht="18.75" customHeight="1" x14ac:dyDescent="0.35">
      <c r="A7" s="668"/>
      <c r="B7" s="557" t="s">
        <v>11</v>
      </c>
      <c r="C7" s="50" t="s">
        <v>151</v>
      </c>
      <c r="D7" s="1">
        <v>4</v>
      </c>
      <c r="E7" s="1">
        <v>22</v>
      </c>
      <c r="F7" s="1">
        <v>24</v>
      </c>
      <c r="G7" s="1">
        <v>0</v>
      </c>
      <c r="H7" s="1">
        <v>46</v>
      </c>
      <c r="I7" s="52">
        <v>25.478260869565222</v>
      </c>
      <c r="K7" s="73"/>
      <c r="L7" s="12"/>
      <c r="M7" s="12"/>
    </row>
    <row r="8" spans="1:13" ht="18.75" customHeight="1" x14ac:dyDescent="0.35">
      <c r="A8" s="668"/>
      <c r="B8" s="557" t="s">
        <v>12</v>
      </c>
      <c r="C8" s="50" t="s">
        <v>151</v>
      </c>
      <c r="D8" s="1">
        <v>76</v>
      </c>
      <c r="E8" s="1">
        <v>843</v>
      </c>
      <c r="F8" s="1">
        <v>628</v>
      </c>
      <c r="G8" s="1">
        <v>0</v>
      </c>
      <c r="H8" s="1">
        <v>1471</v>
      </c>
      <c r="I8" s="52">
        <v>24.653569000679802</v>
      </c>
      <c r="K8" s="71"/>
      <c r="L8" s="9"/>
      <c r="M8" s="9"/>
    </row>
    <row r="9" spans="1:13" ht="18.75" customHeight="1" x14ac:dyDescent="0.35">
      <c r="A9" s="668"/>
      <c r="B9" s="557" t="s">
        <v>13</v>
      </c>
      <c r="C9" s="50" t="s">
        <v>151</v>
      </c>
      <c r="D9" s="1">
        <v>67</v>
      </c>
      <c r="E9" s="1">
        <v>511</v>
      </c>
      <c r="F9" s="1">
        <v>305</v>
      </c>
      <c r="G9" s="1">
        <v>0</v>
      </c>
      <c r="H9" s="1">
        <v>816</v>
      </c>
      <c r="I9" s="52">
        <v>24.114093137254891</v>
      </c>
    </row>
    <row r="10" spans="1:13" ht="18.75" customHeight="1" x14ac:dyDescent="0.35">
      <c r="A10" s="668"/>
      <c r="B10" s="557" t="s">
        <v>14</v>
      </c>
      <c r="C10" s="50" t="s">
        <v>151</v>
      </c>
      <c r="D10" s="1">
        <v>37</v>
      </c>
      <c r="E10" s="1">
        <v>199</v>
      </c>
      <c r="F10" s="1">
        <v>100</v>
      </c>
      <c r="G10" s="1">
        <v>0</v>
      </c>
      <c r="H10" s="1">
        <v>299</v>
      </c>
      <c r="I10" s="52">
        <v>23.669565217391305</v>
      </c>
    </row>
    <row r="11" spans="1:13" ht="18.75" customHeight="1" x14ac:dyDescent="0.35">
      <c r="A11" s="668"/>
      <c r="B11" s="557" t="s">
        <v>15</v>
      </c>
      <c r="C11" s="50" t="s">
        <v>151</v>
      </c>
      <c r="D11" s="1">
        <v>17</v>
      </c>
      <c r="E11" s="1">
        <v>66</v>
      </c>
      <c r="F11" s="1">
        <v>15</v>
      </c>
      <c r="G11" s="1">
        <v>0</v>
      </c>
      <c r="H11" s="1">
        <v>81</v>
      </c>
      <c r="I11" s="52">
        <v>22.398765432098767</v>
      </c>
    </row>
    <row r="12" spans="1:13" ht="18.75" customHeight="1" x14ac:dyDescent="0.35">
      <c r="A12" s="668"/>
      <c r="B12" s="557" t="s">
        <v>16</v>
      </c>
      <c r="C12" s="50" t="s">
        <v>151</v>
      </c>
      <c r="D12" s="1">
        <v>5</v>
      </c>
      <c r="E12" s="1">
        <v>10</v>
      </c>
      <c r="F12" s="1">
        <v>1</v>
      </c>
      <c r="G12" s="1">
        <v>0</v>
      </c>
      <c r="H12" s="1">
        <v>11</v>
      </c>
      <c r="I12" s="52">
        <v>20.572727272727271</v>
      </c>
    </row>
    <row r="13" spans="1:13" ht="18.75" customHeight="1" x14ac:dyDescent="0.35">
      <c r="A13" s="668"/>
      <c r="B13" s="557" t="s">
        <v>17</v>
      </c>
      <c r="C13" s="50" t="s">
        <v>151</v>
      </c>
      <c r="D13" s="1">
        <v>0</v>
      </c>
      <c r="E13" s="1">
        <v>1</v>
      </c>
      <c r="F13" s="1">
        <v>0</v>
      </c>
      <c r="G13" s="1">
        <v>0</v>
      </c>
      <c r="H13" s="1">
        <v>1</v>
      </c>
      <c r="I13" s="52">
        <v>22.2</v>
      </c>
      <c r="L13" t="s">
        <v>90</v>
      </c>
    </row>
    <row r="14" spans="1:13" ht="18.75" customHeight="1" x14ac:dyDescent="0.35">
      <c r="A14" s="668"/>
      <c r="B14" s="557" t="s">
        <v>18</v>
      </c>
      <c r="C14" s="50" t="s">
        <v>151</v>
      </c>
      <c r="D14" s="1">
        <v>0</v>
      </c>
      <c r="E14" s="1">
        <v>1</v>
      </c>
      <c r="F14" s="1">
        <v>0</v>
      </c>
      <c r="G14" s="1">
        <v>0</v>
      </c>
      <c r="H14" s="1">
        <v>1</v>
      </c>
      <c r="I14" s="52">
        <v>22.4</v>
      </c>
    </row>
    <row r="15" spans="1:13" ht="18.75" customHeight="1" x14ac:dyDescent="0.35">
      <c r="A15" s="669"/>
      <c r="B15" s="58" t="s">
        <v>19</v>
      </c>
      <c r="C15" s="53" t="s">
        <v>151</v>
      </c>
      <c r="D15" s="54">
        <v>208</v>
      </c>
      <c r="E15" s="2">
        <v>1662</v>
      </c>
      <c r="F15" s="2">
        <v>1074</v>
      </c>
      <c r="G15" s="2">
        <v>0</v>
      </c>
      <c r="H15" s="2">
        <v>2736</v>
      </c>
      <c r="I15" s="55">
        <v>24.305738304093563</v>
      </c>
    </row>
    <row r="16" spans="1:13" ht="18.75" customHeight="1" x14ac:dyDescent="0.35">
      <c r="A16" s="667" t="s">
        <v>20</v>
      </c>
      <c r="B16" s="557" t="s">
        <v>10</v>
      </c>
      <c r="C16" s="50" t="s">
        <v>151</v>
      </c>
      <c r="D16" s="51">
        <v>0</v>
      </c>
      <c r="E16" s="1">
        <v>2</v>
      </c>
      <c r="F16" s="1">
        <v>1</v>
      </c>
      <c r="G16" s="1">
        <v>0</v>
      </c>
      <c r="H16" s="1">
        <v>3</v>
      </c>
      <c r="I16" s="52">
        <v>24</v>
      </c>
    </row>
    <row r="17" spans="1:13" ht="18.75" customHeight="1" x14ac:dyDescent="0.35">
      <c r="A17" s="668"/>
      <c r="B17" s="557" t="s">
        <v>11</v>
      </c>
      <c r="C17" s="50" t="s">
        <v>151</v>
      </c>
      <c r="D17" s="51">
        <v>7</v>
      </c>
      <c r="E17" s="1">
        <v>34</v>
      </c>
      <c r="F17" s="1">
        <v>16</v>
      </c>
      <c r="G17" s="1">
        <v>0</v>
      </c>
      <c r="H17" s="1">
        <v>50</v>
      </c>
      <c r="I17" s="52">
        <v>23.954000000000004</v>
      </c>
    </row>
    <row r="18" spans="1:13" ht="18.75" customHeight="1" x14ac:dyDescent="0.35">
      <c r="A18" s="668"/>
      <c r="B18" s="557" t="s">
        <v>12</v>
      </c>
      <c r="C18" s="50" t="s">
        <v>151</v>
      </c>
      <c r="D18" s="51">
        <v>187</v>
      </c>
      <c r="E18" s="1">
        <v>1161</v>
      </c>
      <c r="F18" s="1">
        <v>838</v>
      </c>
      <c r="G18" s="1">
        <v>0</v>
      </c>
      <c r="H18" s="1">
        <v>1999</v>
      </c>
      <c r="I18" s="52">
        <v>24.49169584792395</v>
      </c>
    </row>
    <row r="19" spans="1:13" ht="18.75" customHeight="1" x14ac:dyDescent="0.35">
      <c r="A19" s="668"/>
      <c r="B19" s="557" t="s">
        <v>13</v>
      </c>
      <c r="C19" s="50" t="s">
        <v>151</v>
      </c>
      <c r="D19" s="51">
        <v>141</v>
      </c>
      <c r="E19" s="1">
        <v>755</v>
      </c>
      <c r="F19" s="1">
        <v>552</v>
      </c>
      <c r="G19" s="1">
        <v>0</v>
      </c>
      <c r="H19" s="1">
        <v>1307</v>
      </c>
      <c r="I19" s="52">
        <v>24.431063504208144</v>
      </c>
    </row>
    <row r="20" spans="1:13" ht="18.75" customHeight="1" x14ac:dyDescent="0.35">
      <c r="A20" s="668"/>
      <c r="B20" s="557" t="s">
        <v>14</v>
      </c>
      <c r="C20" s="50" t="s">
        <v>151</v>
      </c>
      <c r="D20" s="51">
        <v>78</v>
      </c>
      <c r="E20" s="1">
        <v>351</v>
      </c>
      <c r="F20" s="1">
        <v>199</v>
      </c>
      <c r="G20" s="1">
        <v>0</v>
      </c>
      <c r="H20" s="1">
        <v>550</v>
      </c>
      <c r="I20" s="52">
        <v>23.831454545454548</v>
      </c>
    </row>
    <row r="21" spans="1:13" ht="18.75" customHeight="1" x14ac:dyDescent="0.35">
      <c r="A21" s="668"/>
      <c r="B21" s="557" t="s">
        <v>15</v>
      </c>
      <c r="C21" s="50" t="s">
        <v>151</v>
      </c>
      <c r="D21" s="51">
        <v>45</v>
      </c>
      <c r="E21" s="1">
        <v>153</v>
      </c>
      <c r="F21" s="1">
        <v>59</v>
      </c>
      <c r="G21" s="1">
        <v>0</v>
      </c>
      <c r="H21" s="1">
        <v>212</v>
      </c>
      <c r="I21" s="52">
        <v>23.180188679245283</v>
      </c>
    </row>
    <row r="22" spans="1:13" ht="18.75" customHeight="1" x14ac:dyDescent="0.35">
      <c r="A22" s="668"/>
      <c r="B22" s="557" t="s">
        <v>16</v>
      </c>
      <c r="C22" s="50" t="s">
        <v>151</v>
      </c>
      <c r="D22" s="51">
        <v>12</v>
      </c>
      <c r="E22" s="1">
        <v>35</v>
      </c>
      <c r="F22" s="1">
        <v>14</v>
      </c>
      <c r="G22" s="1">
        <v>0</v>
      </c>
      <c r="H22" s="1">
        <v>49</v>
      </c>
      <c r="I22" s="52">
        <v>23.138775510204081</v>
      </c>
      <c r="M22" s="9"/>
    </row>
    <row r="23" spans="1:13" ht="18.75" customHeight="1" x14ac:dyDescent="0.35">
      <c r="A23" s="668"/>
      <c r="B23" s="557" t="s">
        <v>17</v>
      </c>
      <c r="C23" s="50" t="s">
        <v>151</v>
      </c>
      <c r="D23" s="51">
        <v>7</v>
      </c>
      <c r="E23" s="1">
        <v>9</v>
      </c>
      <c r="F23" s="1">
        <v>0</v>
      </c>
      <c r="G23" s="1">
        <v>0</v>
      </c>
      <c r="H23" s="1">
        <v>9</v>
      </c>
      <c r="I23" s="52">
        <v>18.633333333333333</v>
      </c>
      <c r="K23" s="71"/>
      <c r="L23" s="9" t="s">
        <v>91</v>
      </c>
      <c r="M23" s="10"/>
    </row>
    <row r="24" spans="1:13" ht="18.75" customHeight="1" x14ac:dyDescent="0.35">
      <c r="A24" s="668"/>
      <c r="B24" s="557" t="s">
        <v>18</v>
      </c>
      <c r="C24" s="50" t="s">
        <v>151</v>
      </c>
      <c r="D24" s="51">
        <v>1</v>
      </c>
      <c r="E24" s="1">
        <v>1</v>
      </c>
      <c r="F24" s="1">
        <v>0</v>
      </c>
      <c r="G24" s="1">
        <v>0</v>
      </c>
      <c r="H24" s="1">
        <v>1</v>
      </c>
      <c r="I24" s="52">
        <v>19.5</v>
      </c>
      <c r="K24" s="74"/>
      <c r="L24" s="10"/>
      <c r="M24" s="11"/>
    </row>
    <row r="25" spans="1:13" ht="18.75" customHeight="1" x14ac:dyDescent="0.35">
      <c r="A25" s="669"/>
      <c r="B25" s="58" t="s">
        <v>19</v>
      </c>
      <c r="C25" s="53" t="s">
        <v>151</v>
      </c>
      <c r="D25" s="54">
        <v>478</v>
      </c>
      <c r="E25" s="2">
        <v>2501</v>
      </c>
      <c r="F25" s="2">
        <v>1679</v>
      </c>
      <c r="G25" s="2">
        <v>0</v>
      </c>
      <c r="H25" s="2">
        <v>4180</v>
      </c>
      <c r="I25" s="55">
        <v>24.28289473684211</v>
      </c>
      <c r="K25" s="72"/>
      <c r="L25" s="11"/>
      <c r="M25" s="12"/>
    </row>
    <row r="26" spans="1:13" ht="18.75" customHeight="1" x14ac:dyDescent="0.35">
      <c r="A26" s="58" t="s">
        <v>21</v>
      </c>
      <c r="B26" s="558"/>
      <c r="C26" s="53" t="s">
        <v>151</v>
      </c>
      <c r="D26" s="54">
        <v>686</v>
      </c>
      <c r="E26" s="2">
        <v>4163</v>
      </c>
      <c r="F26" s="2">
        <v>2753</v>
      </c>
      <c r="G26" s="2">
        <v>0</v>
      </c>
      <c r="H26" s="2">
        <v>6916</v>
      </c>
      <c r="I26" s="55">
        <v>24.291931752458073</v>
      </c>
      <c r="K26" s="73"/>
      <c r="L26" s="12"/>
    </row>
    <row r="27" spans="1:13" ht="14.25" x14ac:dyDescent="0.35">
      <c r="A27" s="13"/>
      <c r="B27" s="490"/>
      <c r="C27" s="13"/>
      <c r="D27" s="15"/>
      <c r="E27" s="15"/>
      <c r="F27" s="15"/>
      <c r="G27" s="15"/>
      <c r="H27" s="15"/>
      <c r="I27" s="16"/>
    </row>
    <row r="33" spans="1:12" x14ac:dyDescent="0.15">
      <c r="A33" t="s">
        <v>68</v>
      </c>
      <c r="K33" s="31" t="s">
        <v>152</v>
      </c>
      <c r="L33" t="s">
        <v>89</v>
      </c>
    </row>
    <row r="34" spans="1:12" s="32" customFormat="1" ht="33.75" customHeight="1" x14ac:dyDescent="0.35">
      <c r="A34" s="60" t="s">
        <v>0</v>
      </c>
      <c r="B34" s="60" t="s">
        <v>1</v>
      </c>
      <c r="C34" s="60" t="s">
        <v>2</v>
      </c>
      <c r="D34" s="61" t="s">
        <v>156</v>
      </c>
      <c r="E34" s="61" t="s">
        <v>157</v>
      </c>
      <c r="F34" s="60" t="s">
        <v>4</v>
      </c>
      <c r="G34" s="60" t="s">
        <v>5</v>
      </c>
      <c r="H34" s="60" t="s">
        <v>6</v>
      </c>
      <c r="K34" s="31"/>
    </row>
    <row r="35" spans="1:12" ht="18.75" customHeight="1" x14ac:dyDescent="0.35">
      <c r="A35" s="667" t="s">
        <v>9</v>
      </c>
      <c r="B35" s="557" t="s">
        <v>10</v>
      </c>
      <c r="C35" s="50" t="s">
        <v>153</v>
      </c>
      <c r="D35" s="1">
        <v>5</v>
      </c>
      <c r="E35" s="1">
        <v>5</v>
      </c>
      <c r="F35" s="1">
        <v>0</v>
      </c>
      <c r="G35" s="1">
        <v>10</v>
      </c>
      <c r="H35" s="52">
        <v>84.43</v>
      </c>
    </row>
    <row r="36" spans="1:12" ht="18.75" customHeight="1" x14ac:dyDescent="0.35">
      <c r="A36" s="668"/>
      <c r="B36" s="557" t="s">
        <v>11</v>
      </c>
      <c r="C36" s="50" t="s">
        <v>153</v>
      </c>
      <c r="D36" s="1">
        <v>15</v>
      </c>
      <c r="E36" s="1">
        <v>27</v>
      </c>
      <c r="F36" s="1">
        <v>4</v>
      </c>
      <c r="G36" s="1">
        <v>46</v>
      </c>
      <c r="H36" s="52">
        <v>88.780952380952357</v>
      </c>
    </row>
    <row r="37" spans="1:12" ht="18.75" customHeight="1" x14ac:dyDescent="0.35">
      <c r="A37" s="668"/>
      <c r="B37" s="557" t="s">
        <v>12</v>
      </c>
      <c r="C37" s="50" t="s">
        <v>153</v>
      </c>
      <c r="D37" s="1">
        <v>486</v>
      </c>
      <c r="E37" s="1">
        <v>884</v>
      </c>
      <c r="F37" s="1">
        <v>101</v>
      </c>
      <c r="G37" s="1">
        <v>1471</v>
      </c>
      <c r="H37" s="52">
        <v>87.775693430656972</v>
      </c>
    </row>
    <row r="38" spans="1:12" ht="18.75" customHeight="1" x14ac:dyDescent="0.35">
      <c r="A38" s="668"/>
      <c r="B38" s="557" t="s">
        <v>13</v>
      </c>
      <c r="C38" s="50" t="s">
        <v>153</v>
      </c>
      <c r="D38" s="1">
        <v>305</v>
      </c>
      <c r="E38" s="1">
        <v>435</v>
      </c>
      <c r="F38" s="1">
        <v>76</v>
      </c>
      <c r="G38" s="1">
        <v>816</v>
      </c>
      <c r="H38" s="52">
        <v>86.630810810810829</v>
      </c>
    </row>
    <row r="39" spans="1:12" ht="18.75" customHeight="1" x14ac:dyDescent="0.35">
      <c r="A39" s="668"/>
      <c r="B39" s="557" t="s">
        <v>14</v>
      </c>
      <c r="C39" s="50" t="s">
        <v>153</v>
      </c>
      <c r="D39" s="1">
        <v>116</v>
      </c>
      <c r="E39" s="1">
        <v>164</v>
      </c>
      <c r="F39" s="1">
        <v>19</v>
      </c>
      <c r="G39" s="1">
        <v>299</v>
      </c>
      <c r="H39" s="52">
        <v>86.324642857142848</v>
      </c>
    </row>
    <row r="40" spans="1:12" ht="18.75" customHeight="1" x14ac:dyDescent="0.35">
      <c r="A40" s="668"/>
      <c r="B40" s="557" t="s">
        <v>15</v>
      </c>
      <c r="C40" s="50" t="s">
        <v>153</v>
      </c>
      <c r="D40" s="1">
        <v>42</v>
      </c>
      <c r="E40" s="1">
        <v>30</v>
      </c>
      <c r="F40" s="1">
        <v>9</v>
      </c>
      <c r="G40" s="1">
        <v>81</v>
      </c>
      <c r="H40" s="52">
        <v>83.104166666666657</v>
      </c>
    </row>
    <row r="41" spans="1:12" ht="18.75" customHeight="1" x14ac:dyDescent="0.35">
      <c r="A41" s="668"/>
      <c r="B41" s="557" t="s">
        <v>16</v>
      </c>
      <c r="C41" s="50" t="s">
        <v>153</v>
      </c>
      <c r="D41" s="1">
        <v>9</v>
      </c>
      <c r="E41" s="1">
        <v>2</v>
      </c>
      <c r="F41" s="1">
        <v>0</v>
      </c>
      <c r="G41" s="1">
        <v>11</v>
      </c>
      <c r="H41" s="52">
        <v>79.518181818181816</v>
      </c>
    </row>
    <row r="42" spans="1:12" ht="18.75" customHeight="1" x14ac:dyDescent="0.35">
      <c r="A42" s="668"/>
      <c r="B42" s="557" t="s">
        <v>17</v>
      </c>
      <c r="C42" s="50" t="s">
        <v>153</v>
      </c>
      <c r="D42" s="1">
        <v>0</v>
      </c>
      <c r="E42" s="1">
        <v>1</v>
      </c>
      <c r="F42" s="1">
        <v>0</v>
      </c>
      <c r="G42" s="1">
        <v>1</v>
      </c>
      <c r="H42" s="52">
        <v>88</v>
      </c>
      <c r="L42" t="s">
        <v>90</v>
      </c>
    </row>
    <row r="43" spans="1:12" ht="18.75" customHeight="1" x14ac:dyDescent="0.35">
      <c r="A43" s="668"/>
      <c r="B43" s="557" t="s">
        <v>18</v>
      </c>
      <c r="C43" s="50" t="s">
        <v>153</v>
      </c>
      <c r="D43" s="1">
        <v>0</v>
      </c>
      <c r="E43" s="1">
        <v>0</v>
      </c>
      <c r="F43" s="1">
        <v>1</v>
      </c>
      <c r="G43" s="1">
        <v>1</v>
      </c>
      <c r="H43" s="52" t="s">
        <v>115</v>
      </c>
    </row>
    <row r="44" spans="1:12" ht="18.75" customHeight="1" x14ac:dyDescent="0.35">
      <c r="A44" s="669"/>
      <c r="B44" s="58" t="s">
        <v>19</v>
      </c>
      <c r="C44" s="53" t="s">
        <v>153</v>
      </c>
      <c r="D44" s="2">
        <v>978</v>
      </c>
      <c r="E44" s="2">
        <v>1548</v>
      </c>
      <c r="F44" s="2">
        <v>210</v>
      </c>
      <c r="G44" s="2">
        <v>2736</v>
      </c>
      <c r="H44" s="55">
        <v>87.113895486935888</v>
      </c>
    </row>
    <row r="45" spans="1:12" ht="18.75" customHeight="1" x14ac:dyDescent="0.35">
      <c r="A45" s="667" t="s">
        <v>20</v>
      </c>
      <c r="B45" s="557" t="s">
        <v>10</v>
      </c>
      <c r="C45" s="50" t="s">
        <v>153</v>
      </c>
      <c r="D45" s="1">
        <v>2</v>
      </c>
      <c r="E45" s="1">
        <v>1</v>
      </c>
      <c r="F45" s="1">
        <v>0</v>
      </c>
      <c r="G45" s="1">
        <v>3</v>
      </c>
      <c r="H45" s="52">
        <v>88.333333333333329</v>
      </c>
    </row>
    <row r="46" spans="1:12" ht="18.75" customHeight="1" x14ac:dyDescent="0.35">
      <c r="A46" s="668"/>
      <c r="B46" s="557" t="s">
        <v>11</v>
      </c>
      <c r="C46" s="50" t="s">
        <v>153</v>
      </c>
      <c r="D46" s="1">
        <v>29</v>
      </c>
      <c r="E46" s="1">
        <v>17</v>
      </c>
      <c r="F46" s="1">
        <v>4</v>
      </c>
      <c r="G46" s="1">
        <v>50</v>
      </c>
      <c r="H46" s="52">
        <v>86.008695652173898</v>
      </c>
    </row>
    <row r="47" spans="1:12" ht="18.75" customHeight="1" x14ac:dyDescent="0.35">
      <c r="A47" s="668"/>
      <c r="B47" s="557" t="s">
        <v>12</v>
      </c>
      <c r="C47" s="50" t="s">
        <v>153</v>
      </c>
      <c r="D47" s="1">
        <v>1098</v>
      </c>
      <c r="E47" s="1">
        <v>747</v>
      </c>
      <c r="F47" s="1">
        <v>154</v>
      </c>
      <c r="G47" s="1">
        <v>1999</v>
      </c>
      <c r="H47" s="52">
        <v>87.701734417344085</v>
      </c>
    </row>
    <row r="48" spans="1:12" ht="18.75" customHeight="1" x14ac:dyDescent="0.35">
      <c r="A48" s="668"/>
      <c r="B48" s="557" t="s">
        <v>13</v>
      </c>
      <c r="C48" s="50" t="s">
        <v>153</v>
      </c>
      <c r="D48" s="1">
        <v>696</v>
      </c>
      <c r="E48" s="1">
        <v>500</v>
      </c>
      <c r="F48" s="1">
        <v>111</v>
      </c>
      <c r="G48" s="1">
        <v>1307</v>
      </c>
      <c r="H48" s="52">
        <v>87.820317725752545</v>
      </c>
    </row>
    <row r="49" spans="1:12" ht="18.75" customHeight="1" x14ac:dyDescent="0.35">
      <c r="A49" s="668"/>
      <c r="B49" s="557" t="s">
        <v>14</v>
      </c>
      <c r="C49" s="50" t="s">
        <v>153</v>
      </c>
      <c r="D49" s="1">
        <v>283</v>
      </c>
      <c r="E49" s="1">
        <v>197</v>
      </c>
      <c r="F49" s="1">
        <v>70</v>
      </c>
      <c r="G49" s="1">
        <v>550</v>
      </c>
      <c r="H49" s="52">
        <v>87.062708333333347</v>
      </c>
    </row>
    <row r="50" spans="1:12" ht="18.75" customHeight="1" x14ac:dyDescent="0.35">
      <c r="A50" s="668"/>
      <c r="B50" s="557" t="s">
        <v>15</v>
      </c>
      <c r="C50" s="50" t="s">
        <v>153</v>
      </c>
      <c r="D50" s="1">
        <v>109</v>
      </c>
      <c r="E50" s="1">
        <v>79</v>
      </c>
      <c r="F50" s="1">
        <v>24</v>
      </c>
      <c r="G50" s="1">
        <v>212</v>
      </c>
      <c r="H50" s="52">
        <v>86.462765957446805</v>
      </c>
    </row>
    <row r="51" spans="1:12" ht="18.75" customHeight="1" x14ac:dyDescent="0.35">
      <c r="A51" s="668"/>
      <c r="B51" s="557" t="s">
        <v>16</v>
      </c>
      <c r="C51" s="50" t="s">
        <v>153</v>
      </c>
      <c r="D51" s="1">
        <v>31</v>
      </c>
      <c r="E51" s="1">
        <v>14</v>
      </c>
      <c r="F51" s="1">
        <v>4</v>
      </c>
      <c r="G51" s="1">
        <v>49</v>
      </c>
      <c r="H51" s="52">
        <v>84.608888888888885</v>
      </c>
    </row>
    <row r="52" spans="1:12" ht="18.75" customHeight="1" x14ac:dyDescent="0.35">
      <c r="A52" s="668"/>
      <c r="B52" s="557" t="s">
        <v>17</v>
      </c>
      <c r="C52" s="50" t="s">
        <v>153</v>
      </c>
      <c r="D52" s="1">
        <v>8</v>
      </c>
      <c r="E52" s="1">
        <v>1</v>
      </c>
      <c r="F52" s="1">
        <v>0</v>
      </c>
      <c r="G52" s="1">
        <v>9</v>
      </c>
      <c r="H52" s="52">
        <v>76.555555555555557</v>
      </c>
      <c r="L52" s="9" t="s">
        <v>91</v>
      </c>
    </row>
    <row r="53" spans="1:12" ht="18.75" customHeight="1" x14ac:dyDescent="0.35">
      <c r="A53" s="668"/>
      <c r="B53" s="557" t="s">
        <v>18</v>
      </c>
      <c r="C53" s="50" t="s">
        <v>153</v>
      </c>
      <c r="D53" s="1">
        <v>1</v>
      </c>
      <c r="E53" s="1">
        <v>0</v>
      </c>
      <c r="F53" s="1">
        <v>0</v>
      </c>
      <c r="G53" s="1">
        <v>1</v>
      </c>
      <c r="H53" s="52">
        <v>82</v>
      </c>
    </row>
    <row r="54" spans="1:12" ht="18.75" customHeight="1" x14ac:dyDescent="0.35">
      <c r="A54" s="669"/>
      <c r="B54" s="58" t="s">
        <v>19</v>
      </c>
      <c r="C54" s="53" t="s">
        <v>153</v>
      </c>
      <c r="D54" s="2">
        <v>2257</v>
      </c>
      <c r="E54" s="2">
        <v>1556</v>
      </c>
      <c r="F54" s="2">
        <v>367</v>
      </c>
      <c r="G54" s="2">
        <v>4180</v>
      </c>
      <c r="H54" s="55">
        <v>87.513165486493563</v>
      </c>
    </row>
    <row r="55" spans="1:12" ht="18.75" customHeight="1" x14ac:dyDescent="0.35">
      <c r="A55" s="63" t="s">
        <v>21</v>
      </c>
      <c r="B55" s="558"/>
      <c r="C55" s="53" t="s">
        <v>153</v>
      </c>
      <c r="D55" s="2">
        <v>3235</v>
      </c>
      <c r="E55" s="2">
        <v>3104</v>
      </c>
      <c r="F55" s="2">
        <v>577</v>
      </c>
      <c r="G55" s="2">
        <v>6916</v>
      </c>
      <c r="H55" s="55">
        <v>87.354062154914033</v>
      </c>
    </row>
    <row r="56" spans="1:12" ht="14.25" x14ac:dyDescent="0.35">
      <c r="A56" s="13"/>
      <c r="B56" s="490"/>
      <c r="C56" s="13"/>
      <c r="D56" s="14"/>
      <c r="E56" s="14"/>
      <c r="F56" s="14"/>
      <c r="G56" s="14"/>
      <c r="H56" s="17"/>
    </row>
    <row r="57" spans="1:12" ht="14.25" x14ac:dyDescent="0.35">
      <c r="A57" s="13"/>
      <c r="B57" s="490"/>
      <c r="C57" s="13"/>
      <c r="D57" s="14"/>
      <c r="E57" s="14"/>
      <c r="F57" s="14"/>
      <c r="G57" s="14"/>
      <c r="H57" s="17"/>
    </row>
    <row r="58" spans="1:12" ht="14.25" x14ac:dyDescent="0.35">
      <c r="A58" s="13"/>
      <c r="B58" s="490"/>
      <c r="C58" s="13"/>
      <c r="D58" s="14"/>
      <c r="E58" s="14"/>
      <c r="F58" s="14"/>
      <c r="G58" s="14"/>
      <c r="H58" s="17"/>
    </row>
    <row r="59" spans="1:12" ht="14.25" x14ac:dyDescent="0.35">
      <c r="A59" s="13"/>
      <c r="B59" s="490"/>
      <c r="C59" s="13"/>
      <c r="D59" s="14"/>
      <c r="E59" s="14"/>
      <c r="F59" s="14"/>
      <c r="G59" s="14"/>
      <c r="H59" s="17"/>
    </row>
    <row r="60" spans="1:12" ht="14.25" x14ac:dyDescent="0.35">
      <c r="A60" s="13"/>
      <c r="B60" s="490"/>
      <c r="C60" s="13"/>
      <c r="D60" s="14"/>
      <c r="E60" s="14"/>
      <c r="F60" s="14"/>
      <c r="G60" s="14"/>
      <c r="H60" s="17"/>
    </row>
    <row r="62" spans="1:12" ht="13.5" customHeight="1" x14ac:dyDescent="0.15">
      <c r="A62" t="s">
        <v>309</v>
      </c>
      <c r="J62" s="672" t="s">
        <v>162</v>
      </c>
      <c r="K62" s="672"/>
      <c r="L62" t="s">
        <v>89</v>
      </c>
    </row>
    <row r="63" spans="1:12" s="18" customFormat="1" ht="28.5" x14ac:dyDescent="0.35">
      <c r="A63" s="60" t="s">
        <v>0</v>
      </c>
      <c r="B63" s="60" t="s">
        <v>1</v>
      </c>
      <c r="C63" s="60" t="s">
        <v>2</v>
      </c>
      <c r="D63" s="61" t="s">
        <v>159</v>
      </c>
      <c r="E63" s="61" t="s">
        <v>160</v>
      </c>
      <c r="F63" s="61" t="s">
        <v>161</v>
      </c>
      <c r="G63" s="60" t="s">
        <v>4</v>
      </c>
      <c r="H63" s="60" t="s">
        <v>5</v>
      </c>
      <c r="I63" s="60" t="s">
        <v>6</v>
      </c>
      <c r="K63" s="31"/>
    </row>
    <row r="64" spans="1:12" ht="18.75" customHeight="1" x14ac:dyDescent="0.35">
      <c r="A64" s="667" t="s">
        <v>9</v>
      </c>
      <c r="B64" s="557" t="s">
        <v>10</v>
      </c>
      <c r="C64" s="64" t="s">
        <v>158</v>
      </c>
      <c r="D64" s="1">
        <v>8</v>
      </c>
      <c r="E64" s="1">
        <v>0</v>
      </c>
      <c r="F64" s="1">
        <v>2</v>
      </c>
      <c r="G64" s="1">
        <v>0</v>
      </c>
      <c r="H64" s="1">
        <v>10</v>
      </c>
      <c r="I64" s="52">
        <v>120.2</v>
      </c>
    </row>
    <row r="65" spans="1:12" ht="18.75" customHeight="1" x14ac:dyDescent="0.35">
      <c r="A65" s="668"/>
      <c r="B65" s="557" t="s">
        <v>11</v>
      </c>
      <c r="C65" s="64" t="s">
        <v>158</v>
      </c>
      <c r="D65" s="1">
        <v>22</v>
      </c>
      <c r="E65" s="1">
        <v>13</v>
      </c>
      <c r="F65" s="1">
        <v>11</v>
      </c>
      <c r="G65" s="1">
        <v>0</v>
      </c>
      <c r="H65" s="1">
        <v>46</v>
      </c>
      <c r="I65" s="52">
        <v>129.71739130434781</v>
      </c>
    </row>
    <row r="66" spans="1:12" ht="18.75" customHeight="1" x14ac:dyDescent="0.35">
      <c r="A66" s="668"/>
      <c r="B66" s="557" t="s">
        <v>12</v>
      </c>
      <c r="C66" s="64" t="s">
        <v>158</v>
      </c>
      <c r="D66" s="1">
        <v>590</v>
      </c>
      <c r="E66" s="1">
        <v>398</v>
      </c>
      <c r="F66" s="1">
        <v>483</v>
      </c>
      <c r="G66" s="1">
        <v>0</v>
      </c>
      <c r="H66" s="1">
        <v>1471</v>
      </c>
      <c r="I66" s="52">
        <v>132.72875594833445</v>
      </c>
    </row>
    <row r="67" spans="1:12" ht="18.75" customHeight="1" x14ac:dyDescent="0.35">
      <c r="A67" s="668"/>
      <c r="B67" s="557" t="s">
        <v>13</v>
      </c>
      <c r="C67" s="64" t="s">
        <v>158</v>
      </c>
      <c r="D67" s="1">
        <v>297</v>
      </c>
      <c r="E67" s="1">
        <v>197</v>
      </c>
      <c r="F67" s="1">
        <v>322</v>
      </c>
      <c r="G67" s="1">
        <v>0</v>
      </c>
      <c r="H67" s="1">
        <v>816</v>
      </c>
      <c r="I67" s="52">
        <v>134.36151960784315</v>
      </c>
    </row>
    <row r="68" spans="1:12" ht="18.75" customHeight="1" x14ac:dyDescent="0.35">
      <c r="A68" s="668"/>
      <c r="B68" s="557" t="s">
        <v>14</v>
      </c>
      <c r="C68" s="64" t="s">
        <v>158</v>
      </c>
      <c r="D68" s="1">
        <v>114</v>
      </c>
      <c r="E68" s="1">
        <v>73</v>
      </c>
      <c r="F68" s="1">
        <v>112</v>
      </c>
      <c r="G68" s="1">
        <v>0</v>
      </c>
      <c r="H68" s="1">
        <v>299</v>
      </c>
      <c r="I68" s="52">
        <v>133.57859531772576</v>
      </c>
    </row>
    <row r="69" spans="1:12" ht="18.75" customHeight="1" x14ac:dyDescent="0.35">
      <c r="A69" s="668"/>
      <c r="B69" s="557" t="s">
        <v>15</v>
      </c>
      <c r="C69" s="64" t="s">
        <v>158</v>
      </c>
      <c r="D69" s="1">
        <v>37</v>
      </c>
      <c r="E69" s="1">
        <v>18</v>
      </c>
      <c r="F69" s="1">
        <v>26</v>
      </c>
      <c r="G69" s="1">
        <v>0</v>
      </c>
      <c r="H69" s="1">
        <v>81</v>
      </c>
      <c r="I69" s="52">
        <v>131.82716049382717</v>
      </c>
    </row>
    <row r="70" spans="1:12" ht="18.75" customHeight="1" x14ac:dyDescent="0.35">
      <c r="A70" s="668"/>
      <c r="B70" s="557" t="s">
        <v>16</v>
      </c>
      <c r="C70" s="64" t="s">
        <v>158</v>
      </c>
      <c r="D70" s="1">
        <v>6</v>
      </c>
      <c r="E70" s="1">
        <v>2</v>
      </c>
      <c r="F70" s="1">
        <v>3</v>
      </c>
      <c r="G70" s="1">
        <v>0</v>
      </c>
      <c r="H70" s="1">
        <v>11</v>
      </c>
      <c r="I70" s="52">
        <v>128.81818181818181</v>
      </c>
    </row>
    <row r="71" spans="1:12" ht="18.75" customHeight="1" x14ac:dyDescent="0.35">
      <c r="A71" s="668"/>
      <c r="B71" s="557" t="s">
        <v>17</v>
      </c>
      <c r="C71" s="64" t="s">
        <v>158</v>
      </c>
      <c r="D71" s="1">
        <v>1</v>
      </c>
      <c r="E71" s="1">
        <v>0</v>
      </c>
      <c r="F71" s="1">
        <v>0</v>
      </c>
      <c r="G71" s="1">
        <v>0</v>
      </c>
      <c r="H71" s="1">
        <v>1</v>
      </c>
      <c r="I71" s="52">
        <v>100</v>
      </c>
      <c r="L71" t="s">
        <v>90</v>
      </c>
    </row>
    <row r="72" spans="1:12" ht="18.75" customHeight="1" x14ac:dyDescent="0.35">
      <c r="A72" s="668"/>
      <c r="B72" s="557" t="s">
        <v>18</v>
      </c>
      <c r="C72" s="64" t="s">
        <v>158</v>
      </c>
      <c r="D72" s="1">
        <v>1</v>
      </c>
      <c r="E72" s="1">
        <v>0</v>
      </c>
      <c r="F72" s="1">
        <v>0</v>
      </c>
      <c r="G72" s="1">
        <v>0</v>
      </c>
      <c r="H72" s="1">
        <v>1</v>
      </c>
      <c r="I72" s="52">
        <v>120</v>
      </c>
    </row>
    <row r="73" spans="1:12" ht="18.75" customHeight="1" x14ac:dyDescent="0.35">
      <c r="A73" s="669"/>
      <c r="B73" s="58" t="s">
        <v>19</v>
      </c>
      <c r="C73" s="65" t="s">
        <v>158</v>
      </c>
      <c r="D73" s="2">
        <v>1076</v>
      </c>
      <c r="E73" s="2">
        <v>701</v>
      </c>
      <c r="F73" s="2">
        <v>959</v>
      </c>
      <c r="G73" s="2">
        <v>0</v>
      </c>
      <c r="H73" s="2">
        <v>2736</v>
      </c>
      <c r="I73" s="55">
        <v>133.15314327485379</v>
      </c>
    </row>
    <row r="74" spans="1:12" ht="18.75" customHeight="1" x14ac:dyDescent="0.35">
      <c r="A74" s="667" t="s">
        <v>20</v>
      </c>
      <c r="B74" s="557" t="s">
        <v>10</v>
      </c>
      <c r="C74" s="64" t="s">
        <v>158</v>
      </c>
      <c r="D74" s="1">
        <v>0</v>
      </c>
      <c r="E74" s="1">
        <v>3</v>
      </c>
      <c r="F74" s="1">
        <v>0</v>
      </c>
      <c r="G74" s="1">
        <v>0</v>
      </c>
      <c r="H74" s="1">
        <v>3</v>
      </c>
      <c r="I74" s="52">
        <v>134.66666666666666</v>
      </c>
    </row>
    <row r="75" spans="1:12" ht="18.75" customHeight="1" x14ac:dyDescent="0.35">
      <c r="A75" s="668"/>
      <c r="B75" s="557" t="s">
        <v>11</v>
      </c>
      <c r="C75" s="64" t="s">
        <v>158</v>
      </c>
      <c r="D75" s="1">
        <v>19</v>
      </c>
      <c r="E75" s="1">
        <v>17</v>
      </c>
      <c r="F75" s="1">
        <v>14</v>
      </c>
      <c r="G75" s="1">
        <v>0</v>
      </c>
      <c r="H75" s="1">
        <v>50</v>
      </c>
      <c r="I75" s="52">
        <v>130.5</v>
      </c>
    </row>
    <row r="76" spans="1:12" ht="18.75" customHeight="1" x14ac:dyDescent="0.35">
      <c r="A76" s="668"/>
      <c r="B76" s="557" t="s">
        <v>12</v>
      </c>
      <c r="C76" s="64" t="s">
        <v>158</v>
      </c>
      <c r="D76" s="1">
        <v>758</v>
      </c>
      <c r="E76" s="1">
        <v>538</v>
      </c>
      <c r="F76" s="1">
        <v>703</v>
      </c>
      <c r="G76" s="1">
        <v>0</v>
      </c>
      <c r="H76" s="1">
        <v>1999</v>
      </c>
      <c r="I76" s="52">
        <v>133.15457728864433</v>
      </c>
    </row>
    <row r="77" spans="1:12" ht="18.75" customHeight="1" x14ac:dyDescent="0.35">
      <c r="A77" s="668"/>
      <c r="B77" s="557" t="s">
        <v>13</v>
      </c>
      <c r="C77" s="64" t="s">
        <v>158</v>
      </c>
      <c r="D77" s="1">
        <v>398</v>
      </c>
      <c r="E77" s="1">
        <v>362</v>
      </c>
      <c r="F77" s="1">
        <v>547</v>
      </c>
      <c r="G77" s="1">
        <v>0</v>
      </c>
      <c r="H77" s="1">
        <v>1307</v>
      </c>
      <c r="I77" s="52">
        <v>136.10864575363428</v>
      </c>
    </row>
    <row r="78" spans="1:12" ht="18.75" customHeight="1" x14ac:dyDescent="0.35">
      <c r="A78" s="668"/>
      <c r="B78" s="557" t="s">
        <v>14</v>
      </c>
      <c r="C78" s="64" t="s">
        <v>158</v>
      </c>
      <c r="D78" s="1">
        <v>161</v>
      </c>
      <c r="E78" s="1">
        <v>149</v>
      </c>
      <c r="F78" s="1">
        <v>240</v>
      </c>
      <c r="G78" s="1">
        <v>0</v>
      </c>
      <c r="H78" s="1">
        <v>550</v>
      </c>
      <c r="I78" s="52">
        <v>136.52545454545455</v>
      </c>
    </row>
    <row r="79" spans="1:12" ht="18.75" customHeight="1" x14ac:dyDescent="0.35">
      <c r="A79" s="668"/>
      <c r="B79" s="557" t="s">
        <v>15</v>
      </c>
      <c r="C79" s="64" t="s">
        <v>158</v>
      </c>
      <c r="D79" s="1">
        <v>76</v>
      </c>
      <c r="E79" s="1">
        <v>51</v>
      </c>
      <c r="F79" s="1">
        <v>85</v>
      </c>
      <c r="G79" s="1">
        <v>0</v>
      </c>
      <c r="H79" s="1">
        <v>212</v>
      </c>
      <c r="I79" s="52">
        <v>135.36320754716982</v>
      </c>
    </row>
    <row r="80" spans="1:12" ht="18.75" customHeight="1" x14ac:dyDescent="0.35">
      <c r="A80" s="668"/>
      <c r="B80" s="557" t="s">
        <v>16</v>
      </c>
      <c r="C80" s="64" t="s">
        <v>158</v>
      </c>
      <c r="D80" s="1">
        <v>22</v>
      </c>
      <c r="E80" s="1">
        <v>9</v>
      </c>
      <c r="F80" s="1">
        <v>18</v>
      </c>
      <c r="G80" s="1">
        <v>0</v>
      </c>
      <c r="H80" s="1">
        <v>49</v>
      </c>
      <c r="I80" s="52">
        <v>130.42857142857142</v>
      </c>
    </row>
    <row r="81" spans="1:12" ht="18.75" customHeight="1" x14ac:dyDescent="0.35">
      <c r="A81" s="668"/>
      <c r="B81" s="557" t="s">
        <v>17</v>
      </c>
      <c r="C81" s="64" t="s">
        <v>158</v>
      </c>
      <c r="D81" s="1">
        <v>7</v>
      </c>
      <c r="E81" s="1">
        <v>0</v>
      </c>
      <c r="F81" s="1">
        <v>2</v>
      </c>
      <c r="G81" s="1">
        <v>0</v>
      </c>
      <c r="H81" s="1">
        <v>9</v>
      </c>
      <c r="I81" s="52">
        <v>123.11111111111111</v>
      </c>
    </row>
    <row r="82" spans="1:12" ht="18.75" customHeight="1" x14ac:dyDescent="0.35">
      <c r="A82" s="668"/>
      <c r="B82" s="557" t="s">
        <v>18</v>
      </c>
      <c r="C82" s="64" t="s">
        <v>158</v>
      </c>
      <c r="D82" s="1">
        <v>1</v>
      </c>
      <c r="E82" s="1">
        <v>0</v>
      </c>
      <c r="F82" s="1">
        <v>0</v>
      </c>
      <c r="G82" s="1">
        <v>0</v>
      </c>
      <c r="H82" s="1">
        <v>1</v>
      </c>
      <c r="I82" s="52">
        <v>112</v>
      </c>
      <c r="L82" s="9" t="s">
        <v>91</v>
      </c>
    </row>
    <row r="83" spans="1:12" ht="18.75" customHeight="1" x14ac:dyDescent="0.35">
      <c r="A83" s="669"/>
      <c r="B83" s="58" t="s">
        <v>19</v>
      </c>
      <c r="C83" s="65" t="s">
        <v>158</v>
      </c>
      <c r="D83" s="2">
        <v>1442</v>
      </c>
      <c r="E83" s="2">
        <v>1129</v>
      </c>
      <c r="F83" s="2">
        <v>1609</v>
      </c>
      <c r="G83" s="2">
        <v>0</v>
      </c>
      <c r="H83" s="2">
        <v>4180</v>
      </c>
      <c r="I83" s="55">
        <v>134.5444976076555</v>
      </c>
    </row>
    <row r="84" spans="1:12" ht="18.75" customHeight="1" x14ac:dyDescent="0.35">
      <c r="A84" s="63" t="s">
        <v>21</v>
      </c>
      <c r="B84" s="558"/>
      <c r="C84" s="65" t="s">
        <v>158</v>
      </c>
      <c r="D84" s="2">
        <v>2518</v>
      </c>
      <c r="E84" s="2">
        <v>1830</v>
      </c>
      <c r="F84" s="2">
        <v>2568</v>
      </c>
      <c r="G84" s="2">
        <v>0</v>
      </c>
      <c r="H84" s="2">
        <v>6916</v>
      </c>
      <c r="I84" s="55">
        <v>133.99407171775593</v>
      </c>
    </row>
    <row r="92" spans="1:12" ht="13.5" customHeight="1" x14ac:dyDescent="0.15">
      <c r="A92" t="s">
        <v>163</v>
      </c>
      <c r="J92" s="672" t="s">
        <v>168</v>
      </c>
      <c r="K92" s="672"/>
      <c r="L92" t="s">
        <v>89</v>
      </c>
    </row>
    <row r="93" spans="1:12" s="18" customFormat="1" ht="28.5" x14ac:dyDescent="0.15">
      <c r="A93" s="66" t="s">
        <v>0</v>
      </c>
      <c r="B93" s="66" t="s">
        <v>1</v>
      </c>
      <c r="C93" s="66" t="s">
        <v>2</v>
      </c>
      <c r="D93" s="67" t="s">
        <v>165</v>
      </c>
      <c r="E93" s="67" t="s">
        <v>166</v>
      </c>
      <c r="F93" s="67" t="s">
        <v>167</v>
      </c>
      <c r="G93" s="66" t="s">
        <v>4</v>
      </c>
      <c r="H93" s="66" t="s">
        <v>5</v>
      </c>
      <c r="I93" s="66" t="s">
        <v>6</v>
      </c>
      <c r="K93" s="31"/>
    </row>
    <row r="94" spans="1:12" ht="18.75" customHeight="1" x14ac:dyDescent="0.35">
      <c r="A94" s="667" t="s">
        <v>9</v>
      </c>
      <c r="B94" s="557" t="s">
        <v>10</v>
      </c>
      <c r="C94" s="50" t="s">
        <v>164</v>
      </c>
      <c r="D94" s="1">
        <v>10</v>
      </c>
      <c r="E94" s="1">
        <v>0</v>
      </c>
      <c r="F94" s="1">
        <v>0</v>
      </c>
      <c r="G94" s="1">
        <v>0</v>
      </c>
      <c r="H94" s="1">
        <v>10</v>
      </c>
      <c r="I94" s="52">
        <v>69.5</v>
      </c>
    </row>
    <row r="95" spans="1:12" ht="18.75" customHeight="1" x14ac:dyDescent="0.35">
      <c r="A95" s="668"/>
      <c r="B95" s="557" t="s">
        <v>11</v>
      </c>
      <c r="C95" s="50" t="s">
        <v>164</v>
      </c>
      <c r="D95" s="1">
        <v>41</v>
      </c>
      <c r="E95" s="1">
        <v>2</v>
      </c>
      <c r="F95" s="1">
        <v>3</v>
      </c>
      <c r="G95" s="1">
        <v>0</v>
      </c>
      <c r="H95" s="1">
        <v>46</v>
      </c>
      <c r="I95" s="52">
        <v>74.173913043478265</v>
      </c>
    </row>
    <row r="96" spans="1:12" ht="18.75" customHeight="1" x14ac:dyDescent="0.35">
      <c r="A96" s="668"/>
      <c r="B96" s="557" t="s">
        <v>12</v>
      </c>
      <c r="C96" s="50" t="s">
        <v>164</v>
      </c>
      <c r="D96" s="1">
        <v>1281</v>
      </c>
      <c r="E96" s="1">
        <v>75</v>
      </c>
      <c r="F96" s="1">
        <v>115</v>
      </c>
      <c r="G96" s="1">
        <v>0</v>
      </c>
      <c r="H96" s="1">
        <v>1471</v>
      </c>
      <c r="I96" s="52">
        <v>74.188307273963289</v>
      </c>
    </row>
    <row r="97" spans="1:12" ht="18.75" customHeight="1" x14ac:dyDescent="0.35">
      <c r="A97" s="668"/>
      <c r="B97" s="557" t="s">
        <v>13</v>
      </c>
      <c r="C97" s="50" t="s">
        <v>164</v>
      </c>
      <c r="D97" s="1">
        <v>732</v>
      </c>
      <c r="E97" s="1">
        <v>44</v>
      </c>
      <c r="F97" s="1">
        <v>40</v>
      </c>
      <c r="G97" s="1">
        <v>0</v>
      </c>
      <c r="H97" s="1">
        <v>816</v>
      </c>
      <c r="I97" s="52">
        <v>73.165441176470594</v>
      </c>
    </row>
    <row r="98" spans="1:12" ht="18.75" customHeight="1" x14ac:dyDescent="0.35">
      <c r="A98" s="668"/>
      <c r="B98" s="557" t="s">
        <v>14</v>
      </c>
      <c r="C98" s="50" t="s">
        <v>164</v>
      </c>
      <c r="D98" s="1">
        <v>280</v>
      </c>
      <c r="E98" s="1">
        <v>9</v>
      </c>
      <c r="F98" s="1">
        <v>10</v>
      </c>
      <c r="G98" s="1">
        <v>0</v>
      </c>
      <c r="H98" s="1">
        <v>299</v>
      </c>
      <c r="I98" s="52">
        <v>71.180602006688957</v>
      </c>
    </row>
    <row r="99" spans="1:12" ht="18.75" customHeight="1" x14ac:dyDescent="0.35">
      <c r="A99" s="668"/>
      <c r="B99" s="557" t="s">
        <v>15</v>
      </c>
      <c r="C99" s="50" t="s">
        <v>164</v>
      </c>
      <c r="D99" s="1">
        <v>79</v>
      </c>
      <c r="E99" s="1">
        <v>1</v>
      </c>
      <c r="F99" s="1">
        <v>1</v>
      </c>
      <c r="G99" s="1">
        <v>0</v>
      </c>
      <c r="H99" s="1">
        <v>81</v>
      </c>
      <c r="I99" s="52">
        <v>70.901234567901241</v>
      </c>
    </row>
    <row r="100" spans="1:12" ht="18.75" customHeight="1" x14ac:dyDescent="0.35">
      <c r="A100" s="668"/>
      <c r="B100" s="557" t="s">
        <v>16</v>
      </c>
      <c r="C100" s="50" t="s">
        <v>164</v>
      </c>
      <c r="D100" s="1">
        <v>11</v>
      </c>
      <c r="E100" s="1">
        <v>0</v>
      </c>
      <c r="F100" s="1">
        <v>0</v>
      </c>
      <c r="G100" s="1">
        <v>0</v>
      </c>
      <c r="H100" s="1">
        <v>11</v>
      </c>
      <c r="I100" s="52">
        <v>68.545454545454547</v>
      </c>
    </row>
    <row r="101" spans="1:12" ht="18.75" customHeight="1" x14ac:dyDescent="0.35">
      <c r="A101" s="668"/>
      <c r="B101" s="557" t="s">
        <v>17</v>
      </c>
      <c r="C101" s="50" t="s">
        <v>164</v>
      </c>
      <c r="D101" s="1">
        <v>1</v>
      </c>
      <c r="E101" s="1">
        <v>0</v>
      </c>
      <c r="F101" s="1">
        <v>0</v>
      </c>
      <c r="G101" s="1">
        <v>0</v>
      </c>
      <c r="H101" s="1">
        <v>1</v>
      </c>
      <c r="I101" s="52">
        <v>60</v>
      </c>
      <c r="L101" t="s">
        <v>90</v>
      </c>
    </row>
    <row r="102" spans="1:12" ht="18.75" customHeight="1" x14ac:dyDescent="0.35">
      <c r="A102" s="668"/>
      <c r="B102" s="557" t="s">
        <v>18</v>
      </c>
      <c r="C102" s="50" t="s">
        <v>164</v>
      </c>
      <c r="D102" s="1">
        <v>1</v>
      </c>
      <c r="E102" s="1">
        <v>0</v>
      </c>
      <c r="F102" s="1">
        <v>0</v>
      </c>
      <c r="G102" s="1">
        <v>0</v>
      </c>
      <c r="H102" s="1">
        <v>1</v>
      </c>
      <c r="I102" s="52">
        <v>70</v>
      </c>
    </row>
    <row r="103" spans="1:12" ht="18.75" customHeight="1" x14ac:dyDescent="0.35">
      <c r="A103" s="669"/>
      <c r="B103" s="58" t="s">
        <v>19</v>
      </c>
      <c r="C103" s="53" t="s">
        <v>164</v>
      </c>
      <c r="D103" s="2">
        <v>2436</v>
      </c>
      <c r="E103" s="2">
        <v>131</v>
      </c>
      <c r="F103" s="2">
        <v>169</v>
      </c>
      <c r="G103" s="2">
        <v>0</v>
      </c>
      <c r="H103" s="2">
        <v>2736</v>
      </c>
      <c r="I103" s="55">
        <v>73.410453216374265</v>
      </c>
    </row>
    <row r="104" spans="1:12" ht="18.75" customHeight="1" x14ac:dyDescent="0.35">
      <c r="A104" s="667" t="s">
        <v>20</v>
      </c>
      <c r="B104" s="557" t="s">
        <v>10</v>
      </c>
      <c r="C104" s="50" t="s">
        <v>164</v>
      </c>
      <c r="D104" s="1">
        <v>3</v>
      </c>
      <c r="E104" s="1">
        <v>0</v>
      </c>
      <c r="F104" s="1">
        <v>0</v>
      </c>
      <c r="G104" s="1">
        <v>0</v>
      </c>
      <c r="H104" s="1">
        <v>3</v>
      </c>
      <c r="I104" s="52">
        <v>70</v>
      </c>
    </row>
    <row r="105" spans="1:12" ht="18.75" customHeight="1" x14ac:dyDescent="0.35">
      <c r="A105" s="668"/>
      <c r="B105" s="557" t="s">
        <v>11</v>
      </c>
      <c r="C105" s="50" t="s">
        <v>164</v>
      </c>
      <c r="D105" s="1">
        <v>47</v>
      </c>
      <c r="E105" s="1">
        <v>1</v>
      </c>
      <c r="F105" s="1">
        <v>2</v>
      </c>
      <c r="G105" s="1">
        <v>0</v>
      </c>
      <c r="H105" s="1">
        <v>50</v>
      </c>
      <c r="I105" s="52">
        <v>73.58</v>
      </c>
    </row>
    <row r="106" spans="1:12" ht="18.75" customHeight="1" x14ac:dyDescent="0.35">
      <c r="A106" s="668"/>
      <c r="B106" s="557" t="s">
        <v>12</v>
      </c>
      <c r="C106" s="50" t="s">
        <v>164</v>
      </c>
      <c r="D106" s="1">
        <v>1778</v>
      </c>
      <c r="E106" s="1">
        <v>107</v>
      </c>
      <c r="F106" s="1">
        <v>114</v>
      </c>
      <c r="G106" s="1">
        <v>0</v>
      </c>
      <c r="H106" s="1">
        <v>1999</v>
      </c>
      <c r="I106" s="52">
        <v>73.166083041520764</v>
      </c>
    </row>
    <row r="107" spans="1:12" ht="18.75" customHeight="1" x14ac:dyDescent="0.35">
      <c r="A107" s="668"/>
      <c r="B107" s="557" t="s">
        <v>13</v>
      </c>
      <c r="C107" s="50" t="s">
        <v>164</v>
      </c>
      <c r="D107" s="1">
        <v>1189</v>
      </c>
      <c r="E107" s="1">
        <v>58</v>
      </c>
      <c r="F107" s="1">
        <v>59</v>
      </c>
      <c r="G107" s="1">
        <v>1</v>
      </c>
      <c r="H107" s="1">
        <v>1307</v>
      </c>
      <c r="I107" s="52">
        <v>72.536753445635526</v>
      </c>
    </row>
    <row r="108" spans="1:12" ht="18.75" customHeight="1" x14ac:dyDescent="0.35">
      <c r="A108" s="668"/>
      <c r="B108" s="557" t="s">
        <v>14</v>
      </c>
      <c r="C108" s="50" t="s">
        <v>164</v>
      </c>
      <c r="D108" s="1">
        <v>511</v>
      </c>
      <c r="E108" s="1">
        <v>17</v>
      </c>
      <c r="F108" s="1">
        <v>22</v>
      </c>
      <c r="G108" s="1">
        <v>0</v>
      </c>
      <c r="H108" s="1">
        <v>550</v>
      </c>
      <c r="I108" s="52">
        <v>71.830909090909088</v>
      </c>
    </row>
    <row r="109" spans="1:12" ht="18.75" customHeight="1" x14ac:dyDescent="0.35">
      <c r="A109" s="668"/>
      <c r="B109" s="557" t="s">
        <v>15</v>
      </c>
      <c r="C109" s="50" t="s">
        <v>164</v>
      </c>
      <c r="D109" s="1">
        <v>199</v>
      </c>
      <c r="E109" s="1">
        <v>5</v>
      </c>
      <c r="F109" s="1">
        <v>8</v>
      </c>
      <c r="G109" s="1">
        <v>0</v>
      </c>
      <c r="H109" s="1">
        <v>212</v>
      </c>
      <c r="I109" s="52">
        <v>70.344339622641513</v>
      </c>
    </row>
    <row r="110" spans="1:12" ht="18.75" customHeight="1" x14ac:dyDescent="0.35">
      <c r="A110" s="668"/>
      <c r="B110" s="557" t="s">
        <v>16</v>
      </c>
      <c r="C110" s="50" t="s">
        <v>164</v>
      </c>
      <c r="D110" s="1">
        <v>46</v>
      </c>
      <c r="E110" s="1">
        <v>0</v>
      </c>
      <c r="F110" s="1">
        <v>3</v>
      </c>
      <c r="G110" s="1">
        <v>0</v>
      </c>
      <c r="H110" s="1">
        <v>49</v>
      </c>
      <c r="I110" s="52">
        <v>66.510204081632651</v>
      </c>
    </row>
    <row r="111" spans="1:12" ht="18.75" customHeight="1" x14ac:dyDescent="0.35">
      <c r="A111" s="668"/>
      <c r="B111" s="557" t="s">
        <v>17</v>
      </c>
      <c r="C111" s="50" t="s">
        <v>164</v>
      </c>
      <c r="D111" s="1">
        <v>8</v>
      </c>
      <c r="E111" s="1">
        <v>0</v>
      </c>
      <c r="F111" s="1">
        <v>1</v>
      </c>
      <c r="G111" s="1">
        <v>0</v>
      </c>
      <c r="H111" s="1">
        <v>9</v>
      </c>
      <c r="I111" s="52">
        <v>63.444444444444443</v>
      </c>
      <c r="L111" s="9" t="s">
        <v>91</v>
      </c>
    </row>
    <row r="112" spans="1:12" ht="18.75" customHeight="1" x14ac:dyDescent="0.35">
      <c r="A112" s="669"/>
      <c r="B112" s="557" t="s">
        <v>18</v>
      </c>
      <c r="C112" s="50" t="s">
        <v>164</v>
      </c>
      <c r="D112" s="1">
        <v>1</v>
      </c>
      <c r="E112" s="1">
        <v>0</v>
      </c>
      <c r="F112" s="1">
        <v>0</v>
      </c>
      <c r="G112" s="1">
        <v>0</v>
      </c>
      <c r="H112" s="1">
        <v>1</v>
      </c>
      <c r="I112" s="52">
        <v>63</v>
      </c>
    </row>
    <row r="113" spans="1:12" ht="18.75" customHeight="1" x14ac:dyDescent="0.35">
      <c r="A113" s="58" t="s">
        <v>20</v>
      </c>
      <c r="B113" s="58" t="s">
        <v>19</v>
      </c>
      <c r="C113" s="53" t="s">
        <v>164</v>
      </c>
      <c r="D113" s="2">
        <v>3782</v>
      </c>
      <c r="E113" s="2">
        <v>188</v>
      </c>
      <c r="F113" s="2">
        <v>209</v>
      </c>
      <c r="G113" s="2">
        <v>1</v>
      </c>
      <c r="H113" s="2">
        <v>4180</v>
      </c>
      <c r="I113" s="55">
        <v>72.551806652309168</v>
      </c>
    </row>
    <row r="114" spans="1:12" ht="18.75" customHeight="1" x14ac:dyDescent="0.35">
      <c r="A114" s="58" t="s">
        <v>21</v>
      </c>
      <c r="B114" s="558"/>
      <c r="C114" s="53" t="s">
        <v>164</v>
      </c>
      <c r="D114" s="2">
        <v>6218</v>
      </c>
      <c r="E114" s="2">
        <v>319</v>
      </c>
      <c r="F114" s="2">
        <v>378</v>
      </c>
      <c r="G114" s="2">
        <v>1</v>
      </c>
      <c r="H114" s="2">
        <v>6916</v>
      </c>
      <c r="I114" s="55">
        <v>72.891540130151839</v>
      </c>
    </row>
    <row r="121" spans="1:12" ht="13.5" customHeight="1" x14ac:dyDescent="0.15">
      <c r="A121" t="s">
        <v>169</v>
      </c>
      <c r="K121" s="31" t="s">
        <v>254</v>
      </c>
      <c r="L121" t="s">
        <v>89</v>
      </c>
    </row>
    <row r="122" spans="1:12" s="19" customFormat="1" ht="28.5" x14ac:dyDescent="0.35">
      <c r="A122" s="60" t="s">
        <v>0</v>
      </c>
      <c r="B122" s="60" t="s">
        <v>1</v>
      </c>
      <c r="C122" s="60" t="s">
        <v>2</v>
      </c>
      <c r="D122" s="61" t="s">
        <v>171</v>
      </c>
      <c r="E122" s="61" t="s">
        <v>172</v>
      </c>
      <c r="F122" s="61" t="s">
        <v>173</v>
      </c>
      <c r="G122" s="60" t="s">
        <v>4</v>
      </c>
      <c r="H122" s="60" t="s">
        <v>5</v>
      </c>
      <c r="I122" s="60" t="s">
        <v>6</v>
      </c>
      <c r="K122" s="31"/>
    </row>
    <row r="123" spans="1:12" ht="18.75" customHeight="1" x14ac:dyDescent="0.35">
      <c r="A123" s="667" t="s">
        <v>9</v>
      </c>
      <c r="B123" s="557" t="s">
        <v>10</v>
      </c>
      <c r="C123" s="64" t="s">
        <v>170</v>
      </c>
      <c r="D123" s="1">
        <v>8</v>
      </c>
      <c r="E123" s="1">
        <v>2</v>
      </c>
      <c r="F123" s="1">
        <v>0</v>
      </c>
      <c r="G123" s="1">
        <v>0</v>
      </c>
      <c r="H123" s="1">
        <v>10</v>
      </c>
      <c r="I123" s="52">
        <v>106.8</v>
      </c>
    </row>
    <row r="124" spans="1:12" ht="18.75" customHeight="1" x14ac:dyDescent="0.35">
      <c r="A124" s="668"/>
      <c r="B124" s="557" t="s">
        <v>11</v>
      </c>
      <c r="C124" s="64" t="s">
        <v>170</v>
      </c>
      <c r="D124" s="1">
        <v>37</v>
      </c>
      <c r="E124" s="1">
        <v>7</v>
      </c>
      <c r="F124" s="1">
        <v>2</v>
      </c>
      <c r="G124" s="1">
        <v>0</v>
      </c>
      <c r="H124" s="1">
        <v>46</v>
      </c>
      <c r="I124" s="52">
        <v>126.78260869565217</v>
      </c>
    </row>
    <row r="125" spans="1:12" ht="18.75" customHeight="1" x14ac:dyDescent="0.35">
      <c r="A125" s="668"/>
      <c r="B125" s="557" t="s">
        <v>12</v>
      </c>
      <c r="C125" s="64" t="s">
        <v>170</v>
      </c>
      <c r="D125" s="1">
        <v>1167</v>
      </c>
      <c r="E125" s="1">
        <v>274</v>
      </c>
      <c r="F125" s="1">
        <v>30</v>
      </c>
      <c r="G125" s="1">
        <v>0</v>
      </c>
      <c r="H125" s="1">
        <v>1471</v>
      </c>
      <c r="I125" s="52">
        <v>116.27260367097213</v>
      </c>
    </row>
    <row r="126" spans="1:12" ht="18.75" customHeight="1" x14ac:dyDescent="0.35">
      <c r="A126" s="668"/>
      <c r="B126" s="557" t="s">
        <v>13</v>
      </c>
      <c r="C126" s="64" t="s">
        <v>170</v>
      </c>
      <c r="D126" s="1">
        <v>681</v>
      </c>
      <c r="E126" s="1">
        <v>119</v>
      </c>
      <c r="F126" s="1">
        <v>16</v>
      </c>
      <c r="G126" s="1">
        <v>0</v>
      </c>
      <c r="H126" s="1">
        <v>816</v>
      </c>
      <c r="I126" s="52">
        <v>111.2328431372549</v>
      </c>
    </row>
    <row r="127" spans="1:12" ht="18.75" customHeight="1" x14ac:dyDescent="0.35">
      <c r="A127" s="668"/>
      <c r="B127" s="557" t="s">
        <v>14</v>
      </c>
      <c r="C127" s="64" t="s">
        <v>170</v>
      </c>
      <c r="D127" s="1">
        <v>253</v>
      </c>
      <c r="E127" s="1">
        <v>42</v>
      </c>
      <c r="F127" s="1">
        <v>4</v>
      </c>
      <c r="G127" s="1">
        <v>0</v>
      </c>
      <c r="H127" s="1">
        <v>299</v>
      </c>
      <c r="I127" s="52">
        <v>106.7190635451505</v>
      </c>
    </row>
    <row r="128" spans="1:12" ht="18.75" customHeight="1" x14ac:dyDescent="0.35">
      <c r="A128" s="668"/>
      <c r="B128" s="557" t="s">
        <v>15</v>
      </c>
      <c r="C128" s="64" t="s">
        <v>170</v>
      </c>
      <c r="D128" s="1">
        <v>70</v>
      </c>
      <c r="E128" s="1">
        <v>10</v>
      </c>
      <c r="F128" s="1">
        <v>1</v>
      </c>
      <c r="G128" s="1">
        <v>0</v>
      </c>
      <c r="H128" s="1">
        <v>81</v>
      </c>
      <c r="I128" s="52">
        <v>101.81481481481481</v>
      </c>
    </row>
    <row r="129" spans="1:12" ht="18.75" customHeight="1" x14ac:dyDescent="0.35">
      <c r="A129" s="668"/>
      <c r="B129" s="557" t="s">
        <v>16</v>
      </c>
      <c r="C129" s="64" t="s">
        <v>170</v>
      </c>
      <c r="D129" s="1">
        <v>10</v>
      </c>
      <c r="E129" s="1">
        <v>1</v>
      </c>
      <c r="F129" s="1">
        <v>0</v>
      </c>
      <c r="G129" s="1">
        <v>0</v>
      </c>
      <c r="H129" s="1">
        <v>11</v>
      </c>
      <c r="I129" s="52">
        <v>82</v>
      </c>
    </row>
    <row r="130" spans="1:12" ht="18.75" customHeight="1" x14ac:dyDescent="0.35">
      <c r="A130" s="668"/>
      <c r="B130" s="557" t="s">
        <v>17</v>
      </c>
      <c r="C130" s="64" t="s">
        <v>170</v>
      </c>
      <c r="D130" s="1">
        <v>1</v>
      </c>
      <c r="E130" s="1">
        <v>0</v>
      </c>
      <c r="F130" s="1">
        <v>0</v>
      </c>
      <c r="G130" s="1">
        <v>0</v>
      </c>
      <c r="H130" s="1">
        <v>1</v>
      </c>
      <c r="I130" s="52">
        <v>46</v>
      </c>
      <c r="L130" t="s">
        <v>90</v>
      </c>
    </row>
    <row r="131" spans="1:12" ht="18.75" customHeight="1" x14ac:dyDescent="0.35">
      <c r="A131" s="668"/>
      <c r="B131" s="557" t="s">
        <v>18</v>
      </c>
      <c r="C131" s="64" t="s">
        <v>170</v>
      </c>
      <c r="D131" s="1">
        <v>1</v>
      </c>
      <c r="E131" s="1">
        <v>0</v>
      </c>
      <c r="F131" s="1">
        <v>0</v>
      </c>
      <c r="G131" s="1">
        <v>0</v>
      </c>
      <c r="H131" s="1">
        <v>1</v>
      </c>
      <c r="I131" s="52">
        <v>38</v>
      </c>
    </row>
    <row r="132" spans="1:12" ht="18.75" customHeight="1" x14ac:dyDescent="0.35">
      <c r="A132" s="669"/>
      <c r="B132" s="58" t="s">
        <v>19</v>
      </c>
      <c r="C132" s="65" t="s">
        <v>170</v>
      </c>
      <c r="D132" s="2">
        <v>2228</v>
      </c>
      <c r="E132" s="2">
        <v>455</v>
      </c>
      <c r="F132" s="2">
        <v>53</v>
      </c>
      <c r="G132" s="2">
        <v>0</v>
      </c>
      <c r="H132" s="2">
        <v>2736</v>
      </c>
      <c r="I132" s="55">
        <v>113.24744152046783</v>
      </c>
    </row>
    <row r="133" spans="1:12" ht="18.75" customHeight="1" x14ac:dyDescent="0.35">
      <c r="A133" s="667" t="s">
        <v>20</v>
      </c>
      <c r="B133" s="557" t="s">
        <v>10</v>
      </c>
      <c r="C133" s="64" t="s">
        <v>170</v>
      </c>
      <c r="D133" s="1">
        <v>1</v>
      </c>
      <c r="E133" s="1">
        <v>2</v>
      </c>
      <c r="F133" s="1">
        <v>0</v>
      </c>
      <c r="G133" s="1">
        <v>0</v>
      </c>
      <c r="H133" s="1">
        <v>3</v>
      </c>
      <c r="I133" s="52">
        <v>145.33333333333334</v>
      </c>
    </row>
    <row r="134" spans="1:12" ht="18.75" customHeight="1" x14ac:dyDescent="0.35">
      <c r="A134" s="668"/>
      <c r="B134" s="557" t="s">
        <v>11</v>
      </c>
      <c r="C134" s="64" t="s">
        <v>170</v>
      </c>
      <c r="D134" s="1">
        <v>39</v>
      </c>
      <c r="E134" s="1">
        <v>11</v>
      </c>
      <c r="F134" s="1">
        <v>0</v>
      </c>
      <c r="G134" s="1">
        <v>0</v>
      </c>
      <c r="H134" s="1">
        <v>50</v>
      </c>
      <c r="I134" s="52">
        <v>113.98</v>
      </c>
    </row>
    <row r="135" spans="1:12" ht="18.75" customHeight="1" x14ac:dyDescent="0.35">
      <c r="A135" s="668"/>
      <c r="B135" s="557" t="s">
        <v>12</v>
      </c>
      <c r="C135" s="64" t="s">
        <v>170</v>
      </c>
      <c r="D135" s="1">
        <v>1673</v>
      </c>
      <c r="E135" s="1">
        <v>305</v>
      </c>
      <c r="F135" s="1">
        <v>21</v>
      </c>
      <c r="G135" s="1">
        <v>0</v>
      </c>
      <c r="H135" s="1">
        <v>1999</v>
      </c>
      <c r="I135" s="52">
        <v>109.2511255627814</v>
      </c>
    </row>
    <row r="136" spans="1:12" ht="18.75" customHeight="1" x14ac:dyDescent="0.35">
      <c r="A136" s="668"/>
      <c r="B136" s="557" t="s">
        <v>13</v>
      </c>
      <c r="C136" s="64" t="s">
        <v>170</v>
      </c>
      <c r="D136" s="1">
        <v>1072</v>
      </c>
      <c r="E136" s="1">
        <v>214</v>
      </c>
      <c r="F136" s="1">
        <v>21</v>
      </c>
      <c r="G136" s="1">
        <v>0</v>
      </c>
      <c r="H136" s="1">
        <v>1307</v>
      </c>
      <c r="I136" s="52">
        <v>110.80489671002296</v>
      </c>
    </row>
    <row r="137" spans="1:12" ht="18.75" customHeight="1" x14ac:dyDescent="0.35">
      <c r="A137" s="668"/>
      <c r="B137" s="557" t="s">
        <v>14</v>
      </c>
      <c r="C137" s="64" t="s">
        <v>170</v>
      </c>
      <c r="D137" s="1">
        <v>460</v>
      </c>
      <c r="E137" s="1">
        <v>82</v>
      </c>
      <c r="F137" s="1">
        <v>8</v>
      </c>
      <c r="G137" s="1">
        <v>0</v>
      </c>
      <c r="H137" s="1">
        <v>550</v>
      </c>
      <c r="I137" s="52">
        <v>111.10909090909091</v>
      </c>
    </row>
    <row r="138" spans="1:12" ht="18.75" customHeight="1" x14ac:dyDescent="0.35">
      <c r="A138" s="668"/>
      <c r="B138" s="557" t="s">
        <v>15</v>
      </c>
      <c r="C138" s="64" t="s">
        <v>170</v>
      </c>
      <c r="D138" s="1">
        <v>186</v>
      </c>
      <c r="E138" s="1">
        <v>22</v>
      </c>
      <c r="F138" s="1">
        <v>4</v>
      </c>
      <c r="G138" s="1">
        <v>0</v>
      </c>
      <c r="H138" s="1">
        <v>212</v>
      </c>
      <c r="I138" s="52">
        <v>102.66509433962264</v>
      </c>
    </row>
    <row r="139" spans="1:12" ht="18.75" customHeight="1" x14ac:dyDescent="0.35">
      <c r="A139" s="668"/>
      <c r="B139" s="557" t="s">
        <v>16</v>
      </c>
      <c r="C139" s="64" t="s">
        <v>170</v>
      </c>
      <c r="D139" s="1">
        <v>42</v>
      </c>
      <c r="E139" s="1">
        <v>7</v>
      </c>
      <c r="F139" s="1">
        <v>0</v>
      </c>
      <c r="G139" s="1">
        <v>0</v>
      </c>
      <c r="H139" s="1">
        <v>49</v>
      </c>
      <c r="I139" s="52">
        <v>104</v>
      </c>
    </row>
    <row r="140" spans="1:12" ht="18.75" customHeight="1" x14ac:dyDescent="0.35">
      <c r="A140" s="668"/>
      <c r="B140" s="557" t="s">
        <v>17</v>
      </c>
      <c r="C140" s="64" t="s">
        <v>170</v>
      </c>
      <c r="D140" s="1">
        <v>9</v>
      </c>
      <c r="E140" s="1">
        <v>0</v>
      </c>
      <c r="F140" s="1">
        <v>0</v>
      </c>
      <c r="G140" s="1">
        <v>0</v>
      </c>
      <c r="H140" s="1">
        <v>9</v>
      </c>
      <c r="I140" s="52">
        <v>88.222222222222229</v>
      </c>
      <c r="L140" s="9" t="s">
        <v>91</v>
      </c>
    </row>
    <row r="141" spans="1:12" ht="18.75" customHeight="1" x14ac:dyDescent="0.35">
      <c r="A141" s="668"/>
      <c r="B141" s="557" t="s">
        <v>18</v>
      </c>
      <c r="C141" s="64" t="s">
        <v>170</v>
      </c>
      <c r="D141" s="1">
        <v>1</v>
      </c>
      <c r="E141" s="1">
        <v>0</v>
      </c>
      <c r="F141" s="1">
        <v>0</v>
      </c>
      <c r="G141" s="1">
        <v>0</v>
      </c>
      <c r="H141" s="1">
        <v>1</v>
      </c>
      <c r="I141" s="52">
        <v>91</v>
      </c>
    </row>
    <row r="142" spans="1:12" ht="18.75" customHeight="1" x14ac:dyDescent="0.35">
      <c r="A142" s="669"/>
      <c r="B142" s="58" t="s">
        <v>19</v>
      </c>
      <c r="C142" s="65" t="s">
        <v>170</v>
      </c>
      <c r="D142" s="2">
        <v>3483</v>
      </c>
      <c r="E142" s="2">
        <v>643</v>
      </c>
      <c r="F142" s="2">
        <v>54</v>
      </c>
      <c r="G142" s="2">
        <v>0</v>
      </c>
      <c r="H142" s="2">
        <v>4180</v>
      </c>
      <c r="I142" s="55">
        <v>109.61866028708134</v>
      </c>
    </row>
    <row r="143" spans="1:12" ht="18.75" customHeight="1" x14ac:dyDescent="0.35">
      <c r="A143" s="58" t="s">
        <v>21</v>
      </c>
      <c r="B143" s="558"/>
      <c r="C143" s="65" t="s">
        <v>170</v>
      </c>
      <c r="D143" s="2">
        <v>5711</v>
      </c>
      <c r="E143" s="2">
        <v>1098</v>
      </c>
      <c r="F143" s="2">
        <v>107</v>
      </c>
      <c r="G143" s="2">
        <v>0</v>
      </c>
      <c r="H143" s="2">
        <v>6916</v>
      </c>
      <c r="I143" s="55">
        <v>111.05422209369578</v>
      </c>
    </row>
    <row r="150" spans="1:12" ht="13.5" customHeight="1" x14ac:dyDescent="0.15">
      <c r="A150" t="s">
        <v>310</v>
      </c>
      <c r="J150" s="675" t="s">
        <v>178</v>
      </c>
      <c r="K150" s="675"/>
      <c r="L150" t="s">
        <v>89</v>
      </c>
    </row>
    <row r="151" spans="1:12" s="19" customFormat="1" ht="28.5" x14ac:dyDescent="0.35">
      <c r="A151" s="60" t="s">
        <v>0</v>
      </c>
      <c r="B151" s="60" t="s">
        <v>1</v>
      </c>
      <c r="C151" s="60" t="s">
        <v>2</v>
      </c>
      <c r="D151" s="61" t="s">
        <v>175</v>
      </c>
      <c r="E151" s="61" t="s">
        <v>176</v>
      </c>
      <c r="F151" s="61" t="s">
        <v>177</v>
      </c>
      <c r="G151" s="60" t="s">
        <v>4</v>
      </c>
      <c r="H151" s="60" t="s">
        <v>5</v>
      </c>
      <c r="I151" s="60" t="s">
        <v>6</v>
      </c>
      <c r="K151" s="31"/>
    </row>
    <row r="152" spans="1:12" ht="18.75" customHeight="1" x14ac:dyDescent="0.35">
      <c r="A152" s="667" t="s">
        <v>9</v>
      </c>
      <c r="B152" s="557" t="s">
        <v>10</v>
      </c>
      <c r="C152" s="64" t="s">
        <v>174</v>
      </c>
      <c r="D152" s="1">
        <v>9</v>
      </c>
      <c r="E152" s="1">
        <v>0</v>
      </c>
      <c r="F152" s="1">
        <v>1</v>
      </c>
      <c r="G152" s="1">
        <v>0</v>
      </c>
      <c r="H152" s="1">
        <v>10</v>
      </c>
      <c r="I152" s="52">
        <v>54.5</v>
      </c>
    </row>
    <row r="153" spans="1:12" ht="18.75" customHeight="1" x14ac:dyDescent="0.35">
      <c r="A153" s="668"/>
      <c r="B153" s="557" t="s">
        <v>11</v>
      </c>
      <c r="C153" s="64" t="s">
        <v>174</v>
      </c>
      <c r="D153" s="1">
        <v>37</v>
      </c>
      <c r="E153" s="1">
        <v>5</v>
      </c>
      <c r="F153" s="1">
        <v>4</v>
      </c>
      <c r="G153" s="1">
        <v>0</v>
      </c>
      <c r="H153" s="1">
        <v>46</v>
      </c>
      <c r="I153" s="52">
        <v>53.826086956521742</v>
      </c>
    </row>
    <row r="154" spans="1:12" ht="18.75" customHeight="1" x14ac:dyDescent="0.35">
      <c r="A154" s="668"/>
      <c r="B154" s="557" t="s">
        <v>12</v>
      </c>
      <c r="C154" s="64" t="s">
        <v>174</v>
      </c>
      <c r="D154" s="1">
        <v>1283</v>
      </c>
      <c r="E154" s="1">
        <v>121</v>
      </c>
      <c r="F154" s="1">
        <v>67</v>
      </c>
      <c r="G154" s="1">
        <v>0</v>
      </c>
      <c r="H154" s="1">
        <v>1471</v>
      </c>
      <c r="I154" s="52">
        <v>54.114887831407209</v>
      </c>
    </row>
    <row r="155" spans="1:12" ht="18.75" customHeight="1" x14ac:dyDescent="0.35">
      <c r="A155" s="668"/>
      <c r="B155" s="557" t="s">
        <v>13</v>
      </c>
      <c r="C155" s="64" t="s">
        <v>174</v>
      </c>
      <c r="D155" s="1">
        <v>705</v>
      </c>
      <c r="E155" s="1">
        <v>64</v>
      </c>
      <c r="F155" s="1">
        <v>47</v>
      </c>
      <c r="G155" s="1">
        <v>0</v>
      </c>
      <c r="H155" s="1">
        <v>816</v>
      </c>
      <c r="I155" s="52">
        <v>53.844362745098039</v>
      </c>
    </row>
    <row r="156" spans="1:12" ht="18.75" customHeight="1" x14ac:dyDescent="0.35">
      <c r="A156" s="668"/>
      <c r="B156" s="557" t="s">
        <v>14</v>
      </c>
      <c r="C156" s="64" t="s">
        <v>174</v>
      </c>
      <c r="D156" s="1">
        <v>251</v>
      </c>
      <c r="E156" s="1">
        <v>30</v>
      </c>
      <c r="F156" s="1">
        <v>18</v>
      </c>
      <c r="G156" s="1">
        <v>0</v>
      </c>
      <c r="H156" s="1">
        <v>299</v>
      </c>
      <c r="I156" s="52">
        <v>51.759197324414714</v>
      </c>
    </row>
    <row r="157" spans="1:12" ht="18.75" customHeight="1" x14ac:dyDescent="0.35">
      <c r="A157" s="668"/>
      <c r="B157" s="557" t="s">
        <v>15</v>
      </c>
      <c r="C157" s="64" t="s">
        <v>174</v>
      </c>
      <c r="D157" s="1">
        <v>63</v>
      </c>
      <c r="E157" s="1">
        <v>12</v>
      </c>
      <c r="F157" s="1">
        <v>6</v>
      </c>
      <c r="G157" s="1">
        <v>0</v>
      </c>
      <c r="H157" s="1">
        <v>81</v>
      </c>
      <c r="I157" s="52">
        <v>51.444444444444443</v>
      </c>
    </row>
    <row r="158" spans="1:12" ht="18.75" customHeight="1" x14ac:dyDescent="0.35">
      <c r="A158" s="668"/>
      <c r="B158" s="557" t="s">
        <v>16</v>
      </c>
      <c r="C158" s="64" t="s">
        <v>174</v>
      </c>
      <c r="D158" s="1">
        <v>11</v>
      </c>
      <c r="E158" s="1">
        <v>0</v>
      </c>
      <c r="F158" s="1">
        <v>0</v>
      </c>
      <c r="G158" s="1">
        <v>0</v>
      </c>
      <c r="H158" s="1">
        <v>11</v>
      </c>
      <c r="I158" s="52">
        <v>55.545454545454547</v>
      </c>
    </row>
    <row r="159" spans="1:12" ht="18.75" customHeight="1" x14ac:dyDescent="0.35">
      <c r="A159" s="668"/>
      <c r="B159" s="557" t="s">
        <v>17</v>
      </c>
      <c r="C159" s="64" t="s">
        <v>174</v>
      </c>
      <c r="D159" s="1">
        <v>1</v>
      </c>
      <c r="E159" s="1">
        <v>0</v>
      </c>
      <c r="F159" s="1">
        <v>0</v>
      </c>
      <c r="G159" s="1">
        <v>0</v>
      </c>
      <c r="H159" s="1">
        <v>1</v>
      </c>
      <c r="I159" s="52">
        <v>42</v>
      </c>
      <c r="L159" t="s">
        <v>90</v>
      </c>
    </row>
    <row r="160" spans="1:12" ht="18.75" customHeight="1" x14ac:dyDescent="0.35">
      <c r="A160" s="668"/>
      <c r="B160" s="557" t="s">
        <v>18</v>
      </c>
      <c r="C160" s="64" t="s">
        <v>174</v>
      </c>
      <c r="D160" s="1">
        <v>1</v>
      </c>
      <c r="E160" s="1">
        <v>0</v>
      </c>
      <c r="F160" s="1">
        <v>0</v>
      </c>
      <c r="G160" s="1">
        <v>0</v>
      </c>
      <c r="H160" s="1">
        <v>1</v>
      </c>
      <c r="I160" s="52">
        <v>56</v>
      </c>
    </row>
    <row r="161" spans="1:12" ht="18.75" customHeight="1" x14ac:dyDescent="0.35">
      <c r="A161" s="669"/>
      <c r="B161" s="58" t="s">
        <v>19</v>
      </c>
      <c r="C161" s="65" t="s">
        <v>174</v>
      </c>
      <c r="D161" s="2">
        <v>2361</v>
      </c>
      <c r="E161" s="2">
        <v>232</v>
      </c>
      <c r="F161" s="2">
        <v>143</v>
      </c>
      <c r="G161" s="2">
        <v>0</v>
      </c>
      <c r="H161" s="2">
        <v>2736</v>
      </c>
      <c r="I161" s="55">
        <v>53.696271929824562</v>
      </c>
    </row>
    <row r="162" spans="1:12" ht="18.75" customHeight="1" x14ac:dyDescent="0.35">
      <c r="A162" s="667" t="s">
        <v>20</v>
      </c>
      <c r="B162" s="557" t="s">
        <v>10</v>
      </c>
      <c r="C162" s="64" t="s">
        <v>174</v>
      </c>
      <c r="D162" s="1">
        <v>3</v>
      </c>
      <c r="E162" s="1">
        <v>0</v>
      </c>
      <c r="F162" s="1">
        <v>0</v>
      </c>
      <c r="G162" s="1">
        <v>0</v>
      </c>
      <c r="H162" s="1">
        <v>3</v>
      </c>
      <c r="I162" s="52">
        <v>49.333333333333336</v>
      </c>
    </row>
    <row r="163" spans="1:12" ht="18.75" customHeight="1" x14ac:dyDescent="0.35">
      <c r="A163" s="668"/>
      <c r="B163" s="557" t="s">
        <v>11</v>
      </c>
      <c r="C163" s="64" t="s">
        <v>174</v>
      </c>
      <c r="D163" s="1">
        <v>49</v>
      </c>
      <c r="E163" s="1">
        <v>1</v>
      </c>
      <c r="F163" s="1">
        <v>0</v>
      </c>
      <c r="G163" s="1">
        <v>0</v>
      </c>
      <c r="H163" s="1">
        <v>50</v>
      </c>
      <c r="I163" s="52">
        <v>61.92</v>
      </c>
    </row>
    <row r="164" spans="1:12" ht="18.75" customHeight="1" x14ac:dyDescent="0.35">
      <c r="A164" s="668"/>
      <c r="B164" s="557" t="s">
        <v>12</v>
      </c>
      <c r="C164" s="64" t="s">
        <v>174</v>
      </c>
      <c r="D164" s="1">
        <v>1929</v>
      </c>
      <c r="E164" s="1">
        <v>52</v>
      </c>
      <c r="F164" s="1">
        <v>18</v>
      </c>
      <c r="G164" s="1">
        <v>0</v>
      </c>
      <c r="H164" s="1">
        <v>1999</v>
      </c>
      <c r="I164" s="52">
        <v>61.690845422711355</v>
      </c>
    </row>
    <row r="165" spans="1:12" ht="18.75" customHeight="1" x14ac:dyDescent="0.35">
      <c r="A165" s="668"/>
      <c r="B165" s="557" t="s">
        <v>13</v>
      </c>
      <c r="C165" s="64" t="s">
        <v>174</v>
      </c>
      <c r="D165" s="1">
        <v>1245</v>
      </c>
      <c r="E165" s="1">
        <v>40</v>
      </c>
      <c r="F165" s="1">
        <v>22</v>
      </c>
      <c r="G165" s="1">
        <v>0</v>
      </c>
      <c r="H165" s="1">
        <v>1307</v>
      </c>
      <c r="I165" s="52">
        <v>60.620504973221117</v>
      </c>
    </row>
    <row r="166" spans="1:12" ht="18.75" customHeight="1" x14ac:dyDescent="0.35">
      <c r="A166" s="668"/>
      <c r="B166" s="557" t="s">
        <v>14</v>
      </c>
      <c r="C166" s="64" t="s">
        <v>174</v>
      </c>
      <c r="D166" s="1">
        <v>513</v>
      </c>
      <c r="E166" s="1">
        <v>30</v>
      </c>
      <c r="F166" s="1">
        <v>7</v>
      </c>
      <c r="G166" s="1">
        <v>0</v>
      </c>
      <c r="H166" s="1">
        <v>550</v>
      </c>
      <c r="I166" s="52">
        <v>59.010909090909088</v>
      </c>
    </row>
    <row r="167" spans="1:12" ht="18.75" customHeight="1" x14ac:dyDescent="0.35">
      <c r="A167" s="668"/>
      <c r="B167" s="557" t="s">
        <v>15</v>
      </c>
      <c r="C167" s="64" t="s">
        <v>174</v>
      </c>
      <c r="D167" s="1">
        <v>189</v>
      </c>
      <c r="E167" s="1">
        <v>14</v>
      </c>
      <c r="F167" s="1">
        <v>9</v>
      </c>
      <c r="G167" s="1">
        <v>0</v>
      </c>
      <c r="H167" s="1">
        <v>212</v>
      </c>
      <c r="I167" s="52">
        <v>56.481132075471699</v>
      </c>
    </row>
    <row r="168" spans="1:12" ht="18.75" customHeight="1" x14ac:dyDescent="0.35">
      <c r="A168" s="668"/>
      <c r="B168" s="557" t="s">
        <v>16</v>
      </c>
      <c r="C168" s="64" t="s">
        <v>174</v>
      </c>
      <c r="D168" s="1">
        <v>37</v>
      </c>
      <c r="E168" s="1">
        <v>7</v>
      </c>
      <c r="F168" s="1">
        <v>5</v>
      </c>
      <c r="G168" s="1">
        <v>0</v>
      </c>
      <c r="H168" s="1">
        <v>49</v>
      </c>
      <c r="I168" s="52">
        <v>51.877551020408163</v>
      </c>
    </row>
    <row r="169" spans="1:12" ht="18.75" customHeight="1" x14ac:dyDescent="0.35">
      <c r="A169" s="668"/>
      <c r="B169" s="557" t="s">
        <v>17</v>
      </c>
      <c r="C169" s="64" t="s">
        <v>174</v>
      </c>
      <c r="D169" s="1">
        <v>6</v>
      </c>
      <c r="E169" s="1">
        <v>3</v>
      </c>
      <c r="F169" s="1">
        <v>0</v>
      </c>
      <c r="G169" s="1">
        <v>0</v>
      </c>
      <c r="H169" s="1">
        <v>9</v>
      </c>
      <c r="I169" s="52">
        <v>45.888888888888886</v>
      </c>
      <c r="L169" s="9" t="s">
        <v>91</v>
      </c>
    </row>
    <row r="170" spans="1:12" ht="18.75" customHeight="1" x14ac:dyDescent="0.35">
      <c r="A170" s="668"/>
      <c r="B170" s="557" t="s">
        <v>18</v>
      </c>
      <c r="C170" s="64" t="s">
        <v>174</v>
      </c>
      <c r="D170" s="1">
        <v>0</v>
      </c>
      <c r="E170" s="1">
        <v>0</v>
      </c>
      <c r="F170" s="1">
        <v>1</v>
      </c>
      <c r="G170" s="1">
        <v>0</v>
      </c>
      <c r="H170" s="1">
        <v>1</v>
      </c>
      <c r="I170" s="52">
        <v>33</v>
      </c>
    </row>
    <row r="171" spans="1:12" ht="18.75" customHeight="1" x14ac:dyDescent="0.35">
      <c r="A171" s="669"/>
      <c r="B171" s="58" t="s">
        <v>19</v>
      </c>
      <c r="C171" s="65" t="s">
        <v>174</v>
      </c>
      <c r="D171" s="2">
        <v>3971</v>
      </c>
      <c r="E171" s="2">
        <v>147</v>
      </c>
      <c r="F171" s="2">
        <v>62</v>
      </c>
      <c r="G171" s="2">
        <v>0</v>
      </c>
      <c r="H171" s="2">
        <v>4180</v>
      </c>
      <c r="I171" s="55">
        <v>60.577272727272728</v>
      </c>
    </row>
    <row r="172" spans="1:12" ht="18.75" customHeight="1" x14ac:dyDescent="0.35">
      <c r="A172" s="62" t="s">
        <v>21</v>
      </c>
      <c r="B172" s="558"/>
      <c r="C172" s="65" t="s">
        <v>174</v>
      </c>
      <c r="D172" s="2">
        <v>6332</v>
      </c>
      <c r="E172" s="2">
        <v>379</v>
      </c>
      <c r="F172" s="2">
        <v>205</v>
      </c>
      <c r="G172" s="2">
        <v>0</v>
      </c>
      <c r="H172" s="2">
        <v>6916</v>
      </c>
      <c r="I172" s="55">
        <v>57.855118565644879</v>
      </c>
    </row>
    <row r="179" spans="1:12" ht="13.5" customHeight="1" x14ac:dyDescent="0.15">
      <c r="A179" t="s">
        <v>311</v>
      </c>
      <c r="J179" s="643" t="s">
        <v>255</v>
      </c>
      <c r="K179" s="643"/>
      <c r="L179" t="s">
        <v>89</v>
      </c>
    </row>
    <row r="180" spans="1:12" s="19" customFormat="1" ht="28.5" x14ac:dyDescent="0.35">
      <c r="A180" s="60" t="s">
        <v>0</v>
      </c>
      <c r="B180" s="60" t="s">
        <v>1</v>
      </c>
      <c r="C180" s="60" t="s">
        <v>2</v>
      </c>
      <c r="D180" s="61" t="s">
        <v>180</v>
      </c>
      <c r="E180" s="61" t="s">
        <v>181</v>
      </c>
      <c r="F180" s="61" t="s">
        <v>161</v>
      </c>
      <c r="G180" s="60" t="s">
        <v>4</v>
      </c>
      <c r="H180" s="60" t="s">
        <v>5</v>
      </c>
      <c r="I180" s="60" t="s">
        <v>6</v>
      </c>
      <c r="K180" s="31"/>
    </row>
    <row r="181" spans="1:12" ht="18.75" customHeight="1" x14ac:dyDescent="0.35">
      <c r="A181" s="667" t="s">
        <v>9</v>
      </c>
      <c r="B181" s="557" t="s">
        <v>10</v>
      </c>
      <c r="C181" s="64" t="s">
        <v>179</v>
      </c>
      <c r="D181" s="1">
        <v>8</v>
      </c>
      <c r="E181" s="1">
        <v>2</v>
      </c>
      <c r="F181" s="1">
        <v>0</v>
      </c>
      <c r="G181" s="1">
        <v>0</v>
      </c>
      <c r="H181" s="1">
        <v>10</v>
      </c>
      <c r="I181" s="52">
        <v>91.3</v>
      </c>
    </row>
    <row r="182" spans="1:12" ht="18.75" customHeight="1" x14ac:dyDescent="0.35">
      <c r="A182" s="668"/>
      <c r="B182" s="557" t="s">
        <v>11</v>
      </c>
      <c r="C182" s="64" t="s">
        <v>179</v>
      </c>
      <c r="D182" s="1">
        <v>31</v>
      </c>
      <c r="E182" s="1">
        <v>9</v>
      </c>
      <c r="F182" s="1">
        <v>5</v>
      </c>
      <c r="G182" s="1">
        <v>1</v>
      </c>
      <c r="H182" s="1">
        <v>46</v>
      </c>
      <c r="I182" s="52">
        <v>108.22222222222223</v>
      </c>
    </row>
    <row r="183" spans="1:12" ht="18.75" customHeight="1" x14ac:dyDescent="0.35">
      <c r="A183" s="668"/>
      <c r="B183" s="557" t="s">
        <v>12</v>
      </c>
      <c r="C183" s="64" t="s">
        <v>179</v>
      </c>
      <c r="D183" s="1">
        <v>806</v>
      </c>
      <c r="E183" s="1">
        <v>377</v>
      </c>
      <c r="F183" s="1">
        <v>288</v>
      </c>
      <c r="G183" s="1">
        <v>0</v>
      </c>
      <c r="H183" s="1">
        <v>1471</v>
      </c>
      <c r="I183" s="52">
        <v>117.20530251529571</v>
      </c>
    </row>
    <row r="184" spans="1:12" ht="18.75" customHeight="1" x14ac:dyDescent="0.35">
      <c r="A184" s="668"/>
      <c r="B184" s="557" t="s">
        <v>13</v>
      </c>
      <c r="C184" s="64" t="s">
        <v>179</v>
      </c>
      <c r="D184" s="1">
        <v>483</v>
      </c>
      <c r="E184" s="1">
        <v>187</v>
      </c>
      <c r="F184" s="1">
        <v>146</v>
      </c>
      <c r="G184" s="1">
        <v>0</v>
      </c>
      <c r="H184" s="1">
        <v>816</v>
      </c>
      <c r="I184" s="52">
        <v>114.62377450980392</v>
      </c>
    </row>
    <row r="185" spans="1:12" ht="18.75" customHeight="1" x14ac:dyDescent="0.35">
      <c r="A185" s="668"/>
      <c r="B185" s="557" t="s">
        <v>14</v>
      </c>
      <c r="C185" s="64" t="s">
        <v>179</v>
      </c>
      <c r="D185" s="1">
        <v>201</v>
      </c>
      <c r="E185" s="1">
        <v>59</v>
      </c>
      <c r="F185" s="1">
        <v>39</v>
      </c>
      <c r="G185" s="1">
        <v>0</v>
      </c>
      <c r="H185" s="1">
        <v>299</v>
      </c>
      <c r="I185" s="52">
        <v>110.05351170568562</v>
      </c>
    </row>
    <row r="186" spans="1:12" ht="18.75" customHeight="1" x14ac:dyDescent="0.35">
      <c r="A186" s="668"/>
      <c r="B186" s="557" t="s">
        <v>15</v>
      </c>
      <c r="C186" s="64" t="s">
        <v>179</v>
      </c>
      <c r="D186" s="1">
        <v>62</v>
      </c>
      <c r="E186" s="1">
        <v>13</v>
      </c>
      <c r="F186" s="1">
        <v>6</v>
      </c>
      <c r="G186" s="1">
        <v>0</v>
      </c>
      <c r="H186" s="1">
        <v>81</v>
      </c>
      <c r="I186" s="52">
        <v>103.17283950617283</v>
      </c>
    </row>
    <row r="187" spans="1:12" ht="18.75" customHeight="1" x14ac:dyDescent="0.35">
      <c r="A187" s="668"/>
      <c r="B187" s="557" t="s">
        <v>16</v>
      </c>
      <c r="C187" s="64" t="s">
        <v>179</v>
      </c>
      <c r="D187" s="1">
        <v>9</v>
      </c>
      <c r="E187" s="1">
        <v>2</v>
      </c>
      <c r="F187" s="1">
        <v>0</v>
      </c>
      <c r="G187" s="1">
        <v>0</v>
      </c>
      <c r="H187" s="1">
        <v>11</v>
      </c>
      <c r="I187" s="52">
        <v>97</v>
      </c>
    </row>
    <row r="188" spans="1:12" ht="18.75" customHeight="1" x14ac:dyDescent="0.35">
      <c r="A188" s="668"/>
      <c r="B188" s="557" t="s">
        <v>17</v>
      </c>
      <c r="C188" s="64" t="s">
        <v>179</v>
      </c>
      <c r="D188" s="1">
        <v>1</v>
      </c>
      <c r="E188" s="1">
        <v>0</v>
      </c>
      <c r="F188" s="1">
        <v>0</v>
      </c>
      <c r="G188" s="1">
        <v>0</v>
      </c>
      <c r="H188" s="1">
        <v>1</v>
      </c>
      <c r="I188" s="52">
        <v>71</v>
      </c>
      <c r="L188" t="s">
        <v>90</v>
      </c>
    </row>
    <row r="189" spans="1:12" ht="18.75" customHeight="1" x14ac:dyDescent="0.35">
      <c r="A189" s="668"/>
      <c r="B189" s="557" t="s">
        <v>18</v>
      </c>
      <c r="C189" s="64" t="s">
        <v>179</v>
      </c>
      <c r="D189" s="1">
        <v>1</v>
      </c>
      <c r="E189" s="1">
        <v>0</v>
      </c>
      <c r="F189" s="1">
        <v>0</v>
      </c>
      <c r="G189" s="1">
        <v>0</v>
      </c>
      <c r="H189" s="1">
        <v>1</v>
      </c>
      <c r="I189" s="52">
        <v>67</v>
      </c>
    </row>
    <row r="190" spans="1:12" ht="18.75" customHeight="1" x14ac:dyDescent="0.35">
      <c r="A190" s="669"/>
      <c r="B190" s="58" t="s">
        <v>19</v>
      </c>
      <c r="C190" s="65" t="s">
        <v>179</v>
      </c>
      <c r="D190" s="2">
        <v>1602</v>
      </c>
      <c r="E190" s="2">
        <v>649</v>
      </c>
      <c r="F190" s="2">
        <v>484</v>
      </c>
      <c r="G190" s="2">
        <v>1</v>
      </c>
      <c r="H190" s="2">
        <v>2736</v>
      </c>
      <c r="I190" s="55">
        <v>114.87861060329068</v>
      </c>
    </row>
    <row r="191" spans="1:12" ht="18.75" customHeight="1" x14ac:dyDescent="0.35">
      <c r="A191" s="667" t="s">
        <v>20</v>
      </c>
      <c r="B191" s="557" t="s">
        <v>10</v>
      </c>
      <c r="C191" s="64" t="s">
        <v>179</v>
      </c>
      <c r="D191" s="1">
        <v>1</v>
      </c>
      <c r="E191" s="1">
        <v>0</v>
      </c>
      <c r="F191" s="1">
        <v>2</v>
      </c>
      <c r="G191" s="1">
        <v>0</v>
      </c>
      <c r="H191" s="1">
        <v>3</v>
      </c>
      <c r="I191" s="52">
        <v>139.66666666666666</v>
      </c>
    </row>
    <row r="192" spans="1:12" ht="18.75" customHeight="1" x14ac:dyDescent="0.35">
      <c r="A192" s="668"/>
      <c r="B192" s="557" t="s">
        <v>11</v>
      </c>
      <c r="C192" s="64" t="s">
        <v>179</v>
      </c>
      <c r="D192" s="1">
        <v>28</v>
      </c>
      <c r="E192" s="1">
        <v>7</v>
      </c>
      <c r="F192" s="1">
        <v>15</v>
      </c>
      <c r="G192" s="1">
        <v>0</v>
      </c>
      <c r="H192" s="1">
        <v>50</v>
      </c>
      <c r="I192" s="52">
        <v>120.38</v>
      </c>
    </row>
    <row r="193" spans="1:12" ht="18.75" customHeight="1" x14ac:dyDescent="0.35">
      <c r="A193" s="668"/>
      <c r="B193" s="557" t="s">
        <v>12</v>
      </c>
      <c r="C193" s="64" t="s">
        <v>179</v>
      </c>
      <c r="D193" s="1">
        <v>833</v>
      </c>
      <c r="E193" s="1">
        <v>580</v>
      </c>
      <c r="F193" s="1">
        <v>586</v>
      </c>
      <c r="G193" s="1">
        <v>0</v>
      </c>
      <c r="H193" s="1">
        <v>1999</v>
      </c>
      <c r="I193" s="52">
        <v>125.63081540770385</v>
      </c>
    </row>
    <row r="194" spans="1:12" ht="18.75" customHeight="1" x14ac:dyDescent="0.35">
      <c r="A194" s="668"/>
      <c r="B194" s="557" t="s">
        <v>13</v>
      </c>
      <c r="C194" s="64" t="s">
        <v>179</v>
      </c>
      <c r="D194" s="1">
        <v>609</v>
      </c>
      <c r="E194" s="1">
        <v>353</v>
      </c>
      <c r="F194" s="1">
        <v>345</v>
      </c>
      <c r="G194" s="1">
        <v>0</v>
      </c>
      <c r="H194" s="1">
        <v>1307</v>
      </c>
      <c r="I194" s="52">
        <v>124.31905126243305</v>
      </c>
    </row>
    <row r="195" spans="1:12" ht="18.75" customHeight="1" x14ac:dyDescent="0.35">
      <c r="A195" s="668"/>
      <c r="B195" s="557" t="s">
        <v>14</v>
      </c>
      <c r="C195" s="64" t="s">
        <v>179</v>
      </c>
      <c r="D195" s="1">
        <v>257</v>
      </c>
      <c r="E195" s="1">
        <v>159</v>
      </c>
      <c r="F195" s="1">
        <v>134</v>
      </c>
      <c r="G195" s="1">
        <v>0</v>
      </c>
      <c r="H195" s="1">
        <v>550</v>
      </c>
      <c r="I195" s="52">
        <v>121.60545454545455</v>
      </c>
    </row>
    <row r="196" spans="1:12" ht="18.75" customHeight="1" x14ac:dyDescent="0.35">
      <c r="A196" s="668"/>
      <c r="B196" s="557" t="s">
        <v>15</v>
      </c>
      <c r="C196" s="64" t="s">
        <v>179</v>
      </c>
      <c r="D196" s="1">
        <v>110</v>
      </c>
      <c r="E196" s="1">
        <v>54</v>
      </c>
      <c r="F196" s="1">
        <v>48</v>
      </c>
      <c r="G196" s="1">
        <v>0</v>
      </c>
      <c r="H196" s="1">
        <v>212</v>
      </c>
      <c r="I196" s="52">
        <v>117.35377358490567</v>
      </c>
    </row>
    <row r="197" spans="1:12" ht="18.75" customHeight="1" x14ac:dyDescent="0.35">
      <c r="A197" s="668"/>
      <c r="B197" s="557" t="s">
        <v>16</v>
      </c>
      <c r="C197" s="64" t="s">
        <v>179</v>
      </c>
      <c r="D197" s="1">
        <v>31</v>
      </c>
      <c r="E197" s="1">
        <v>12</v>
      </c>
      <c r="F197" s="1">
        <v>6</v>
      </c>
      <c r="G197" s="1">
        <v>0</v>
      </c>
      <c r="H197" s="1">
        <v>49</v>
      </c>
      <c r="I197" s="52">
        <v>107.38775510204081</v>
      </c>
    </row>
    <row r="198" spans="1:12" ht="18.75" customHeight="1" x14ac:dyDescent="0.35">
      <c r="A198" s="668"/>
      <c r="B198" s="557" t="s">
        <v>17</v>
      </c>
      <c r="C198" s="64" t="s">
        <v>179</v>
      </c>
      <c r="D198" s="1">
        <v>7</v>
      </c>
      <c r="E198" s="1">
        <v>2</v>
      </c>
      <c r="F198" s="1">
        <v>0</v>
      </c>
      <c r="G198" s="1">
        <v>0</v>
      </c>
      <c r="H198" s="1">
        <v>9</v>
      </c>
      <c r="I198" s="52">
        <v>105.88888888888889</v>
      </c>
      <c r="L198" s="9" t="s">
        <v>91</v>
      </c>
    </row>
    <row r="199" spans="1:12" ht="18.75" customHeight="1" x14ac:dyDescent="0.35">
      <c r="A199" s="668"/>
      <c r="B199" s="557" t="s">
        <v>18</v>
      </c>
      <c r="C199" s="64" t="s">
        <v>179</v>
      </c>
      <c r="D199" s="1">
        <v>1</v>
      </c>
      <c r="E199" s="1">
        <v>0</v>
      </c>
      <c r="F199" s="1">
        <v>0</v>
      </c>
      <c r="G199" s="1">
        <v>0</v>
      </c>
      <c r="H199" s="1">
        <v>1</v>
      </c>
      <c r="I199" s="52">
        <v>74</v>
      </c>
    </row>
    <row r="200" spans="1:12" ht="18.75" customHeight="1" x14ac:dyDescent="0.35">
      <c r="A200" s="669"/>
      <c r="B200" s="58" t="s">
        <v>19</v>
      </c>
      <c r="C200" s="65" t="s">
        <v>179</v>
      </c>
      <c r="D200" s="2">
        <v>1877</v>
      </c>
      <c r="E200" s="2">
        <v>1167</v>
      </c>
      <c r="F200" s="2">
        <v>1136</v>
      </c>
      <c r="G200" s="2">
        <v>0</v>
      </c>
      <c r="H200" s="2">
        <v>4180</v>
      </c>
      <c r="I200" s="55">
        <v>123.94976076555024</v>
      </c>
    </row>
    <row r="201" spans="1:12" ht="18.75" customHeight="1" x14ac:dyDescent="0.35">
      <c r="A201" s="58" t="s">
        <v>21</v>
      </c>
      <c r="B201" s="558"/>
      <c r="C201" s="65" t="s">
        <v>179</v>
      </c>
      <c r="D201" s="2">
        <v>3479</v>
      </c>
      <c r="E201" s="2">
        <v>1816</v>
      </c>
      <c r="F201" s="2">
        <v>1620</v>
      </c>
      <c r="G201" s="2">
        <v>1</v>
      </c>
      <c r="H201" s="2">
        <v>6916</v>
      </c>
      <c r="I201" s="55">
        <v>120.36196673897325</v>
      </c>
    </row>
    <row r="208" spans="1:12" ht="13.5" customHeight="1" x14ac:dyDescent="0.15">
      <c r="A208" t="s">
        <v>312</v>
      </c>
      <c r="J208" s="672" t="s">
        <v>186</v>
      </c>
      <c r="K208" s="672"/>
      <c r="L208" t="s">
        <v>89</v>
      </c>
    </row>
    <row r="209" spans="1:12" s="19" customFormat="1" ht="28.5" x14ac:dyDescent="0.35">
      <c r="A209" s="49" t="s">
        <v>0</v>
      </c>
      <c r="B209" s="60" t="s">
        <v>1</v>
      </c>
      <c r="C209" s="49" t="s">
        <v>2</v>
      </c>
      <c r="D209" s="59" t="s">
        <v>183</v>
      </c>
      <c r="E209" s="59" t="s">
        <v>184</v>
      </c>
      <c r="F209" s="59" t="s">
        <v>185</v>
      </c>
      <c r="G209" s="49" t="s">
        <v>4</v>
      </c>
      <c r="H209" s="49" t="s">
        <v>5</v>
      </c>
      <c r="I209" s="49" t="s">
        <v>6</v>
      </c>
      <c r="K209" s="31"/>
    </row>
    <row r="210" spans="1:12" ht="18.75" customHeight="1" x14ac:dyDescent="0.35">
      <c r="A210" s="667" t="s">
        <v>9</v>
      </c>
      <c r="B210" s="557" t="s">
        <v>10</v>
      </c>
      <c r="C210" s="64" t="s">
        <v>182</v>
      </c>
      <c r="D210" s="1">
        <v>8</v>
      </c>
      <c r="E210" s="1">
        <v>1</v>
      </c>
      <c r="F210" s="1">
        <v>1</v>
      </c>
      <c r="G210" s="1">
        <v>0</v>
      </c>
      <c r="H210" s="1">
        <v>10</v>
      </c>
      <c r="I210" s="52">
        <v>28</v>
      </c>
    </row>
    <row r="211" spans="1:12" ht="18.75" customHeight="1" x14ac:dyDescent="0.35">
      <c r="A211" s="668"/>
      <c r="B211" s="557" t="s">
        <v>11</v>
      </c>
      <c r="C211" s="64" t="s">
        <v>182</v>
      </c>
      <c r="D211" s="1">
        <v>40</v>
      </c>
      <c r="E211" s="1">
        <v>5</v>
      </c>
      <c r="F211" s="1">
        <v>1</v>
      </c>
      <c r="G211" s="1">
        <v>0</v>
      </c>
      <c r="H211" s="1">
        <v>46</v>
      </c>
      <c r="I211" s="52">
        <v>22.847826086956523</v>
      </c>
    </row>
    <row r="212" spans="1:12" ht="18.75" customHeight="1" x14ac:dyDescent="0.35">
      <c r="A212" s="668"/>
      <c r="B212" s="557" t="s">
        <v>12</v>
      </c>
      <c r="C212" s="64" t="s">
        <v>182</v>
      </c>
      <c r="D212" s="1">
        <v>1301</v>
      </c>
      <c r="E212" s="1">
        <v>142</v>
      </c>
      <c r="F212" s="1">
        <v>28</v>
      </c>
      <c r="G212" s="1">
        <v>0</v>
      </c>
      <c r="H212" s="1">
        <v>1471</v>
      </c>
      <c r="I212" s="52">
        <v>23.655336505778383</v>
      </c>
    </row>
    <row r="213" spans="1:12" ht="18.75" customHeight="1" x14ac:dyDescent="0.35">
      <c r="A213" s="668"/>
      <c r="B213" s="557" t="s">
        <v>13</v>
      </c>
      <c r="C213" s="64" t="s">
        <v>182</v>
      </c>
      <c r="D213" s="1">
        <v>737</v>
      </c>
      <c r="E213" s="1">
        <v>68</v>
      </c>
      <c r="F213" s="1">
        <v>11</v>
      </c>
      <c r="G213" s="1">
        <v>0</v>
      </c>
      <c r="H213" s="1">
        <v>816</v>
      </c>
      <c r="I213" s="52">
        <v>23.232843137254903</v>
      </c>
    </row>
    <row r="214" spans="1:12" ht="18.75" customHeight="1" x14ac:dyDescent="0.35">
      <c r="A214" s="668"/>
      <c r="B214" s="557" t="s">
        <v>14</v>
      </c>
      <c r="C214" s="64" t="s">
        <v>182</v>
      </c>
      <c r="D214" s="1">
        <v>258</v>
      </c>
      <c r="E214" s="1">
        <v>36</v>
      </c>
      <c r="F214" s="1">
        <v>5</v>
      </c>
      <c r="G214" s="1">
        <v>0</v>
      </c>
      <c r="H214" s="1">
        <v>299</v>
      </c>
      <c r="I214" s="52">
        <v>23.341137123745821</v>
      </c>
    </row>
    <row r="215" spans="1:12" ht="18.75" customHeight="1" x14ac:dyDescent="0.35">
      <c r="A215" s="668"/>
      <c r="B215" s="557" t="s">
        <v>15</v>
      </c>
      <c r="C215" s="64" t="s">
        <v>182</v>
      </c>
      <c r="D215" s="1">
        <v>75</v>
      </c>
      <c r="E215" s="1">
        <v>4</v>
      </c>
      <c r="F215" s="1">
        <v>2</v>
      </c>
      <c r="G215" s="1">
        <v>0</v>
      </c>
      <c r="H215" s="1">
        <v>81</v>
      </c>
      <c r="I215" s="52">
        <v>21.876543209876544</v>
      </c>
    </row>
    <row r="216" spans="1:12" ht="18.75" customHeight="1" x14ac:dyDescent="0.35">
      <c r="A216" s="668"/>
      <c r="B216" s="557" t="s">
        <v>16</v>
      </c>
      <c r="C216" s="64" t="s">
        <v>182</v>
      </c>
      <c r="D216" s="1">
        <v>9</v>
      </c>
      <c r="E216" s="1">
        <v>2</v>
      </c>
      <c r="F216" s="1">
        <v>0</v>
      </c>
      <c r="G216" s="1">
        <v>0</v>
      </c>
      <c r="H216" s="1">
        <v>11</v>
      </c>
      <c r="I216" s="52">
        <v>22.727272727272727</v>
      </c>
    </row>
    <row r="217" spans="1:12" ht="18.75" customHeight="1" x14ac:dyDescent="0.35">
      <c r="A217" s="668"/>
      <c r="B217" s="557" t="s">
        <v>17</v>
      </c>
      <c r="C217" s="64" t="s">
        <v>182</v>
      </c>
      <c r="D217" s="1">
        <v>1</v>
      </c>
      <c r="E217" s="1">
        <v>0</v>
      </c>
      <c r="F217" s="1">
        <v>0</v>
      </c>
      <c r="G217" s="1">
        <v>0</v>
      </c>
      <c r="H217" s="1">
        <v>1</v>
      </c>
      <c r="I217" s="52">
        <v>17</v>
      </c>
      <c r="L217" t="s">
        <v>90</v>
      </c>
    </row>
    <row r="218" spans="1:12" ht="18.75" customHeight="1" x14ac:dyDescent="0.35">
      <c r="A218" s="668"/>
      <c r="B218" s="557" t="s">
        <v>18</v>
      </c>
      <c r="C218" s="64" t="s">
        <v>182</v>
      </c>
      <c r="D218" s="1">
        <v>1</v>
      </c>
      <c r="E218" s="1">
        <v>0</v>
      </c>
      <c r="F218" s="1">
        <v>0</v>
      </c>
      <c r="G218" s="1">
        <v>0</v>
      </c>
      <c r="H218" s="1">
        <v>1</v>
      </c>
      <c r="I218" s="52">
        <v>27</v>
      </c>
    </row>
    <row r="219" spans="1:12" ht="18.75" customHeight="1" x14ac:dyDescent="0.35">
      <c r="A219" s="669"/>
      <c r="B219" s="58" t="s">
        <v>19</v>
      </c>
      <c r="C219" s="65" t="s">
        <v>182</v>
      </c>
      <c r="D219" s="2">
        <v>2430</v>
      </c>
      <c r="E219" s="2">
        <v>258</v>
      </c>
      <c r="F219" s="2">
        <v>48</v>
      </c>
      <c r="G219" s="2">
        <v>0</v>
      </c>
      <c r="H219" s="2">
        <v>2736</v>
      </c>
      <c r="I219" s="55">
        <v>23.43969298245614</v>
      </c>
    </row>
    <row r="220" spans="1:12" ht="18.75" customHeight="1" x14ac:dyDescent="0.35">
      <c r="A220" s="667" t="s">
        <v>20</v>
      </c>
      <c r="B220" s="557" t="s">
        <v>10</v>
      </c>
      <c r="C220" s="64" t="s">
        <v>182</v>
      </c>
      <c r="D220" s="1">
        <v>3</v>
      </c>
      <c r="E220" s="1">
        <v>0</v>
      </c>
      <c r="F220" s="1">
        <v>0</v>
      </c>
      <c r="G220" s="1">
        <v>0</v>
      </c>
      <c r="H220" s="1">
        <v>3</v>
      </c>
      <c r="I220" s="52">
        <v>19.333333333333332</v>
      </c>
    </row>
    <row r="221" spans="1:12" ht="18.75" customHeight="1" x14ac:dyDescent="0.35">
      <c r="A221" s="668"/>
      <c r="B221" s="557" t="s">
        <v>11</v>
      </c>
      <c r="C221" s="64" t="s">
        <v>182</v>
      </c>
      <c r="D221" s="1">
        <v>45</v>
      </c>
      <c r="E221" s="1">
        <v>4</v>
      </c>
      <c r="F221" s="1">
        <v>1</v>
      </c>
      <c r="G221" s="1">
        <v>0</v>
      </c>
      <c r="H221" s="1">
        <v>50</v>
      </c>
      <c r="I221" s="52">
        <v>22.2</v>
      </c>
    </row>
    <row r="222" spans="1:12" ht="18.75" customHeight="1" x14ac:dyDescent="0.35">
      <c r="A222" s="668"/>
      <c r="B222" s="557" t="s">
        <v>12</v>
      </c>
      <c r="C222" s="64" t="s">
        <v>182</v>
      </c>
      <c r="D222" s="1">
        <v>1817</v>
      </c>
      <c r="E222" s="1">
        <v>163</v>
      </c>
      <c r="F222" s="1">
        <v>19</v>
      </c>
      <c r="G222" s="1">
        <v>0</v>
      </c>
      <c r="H222" s="1">
        <v>1999</v>
      </c>
      <c r="I222" s="52">
        <v>23.478739369684842</v>
      </c>
    </row>
    <row r="223" spans="1:12" ht="18.75" customHeight="1" x14ac:dyDescent="0.35">
      <c r="A223" s="668"/>
      <c r="B223" s="557" t="s">
        <v>13</v>
      </c>
      <c r="C223" s="64" t="s">
        <v>182</v>
      </c>
      <c r="D223" s="1">
        <v>1189</v>
      </c>
      <c r="E223" s="1">
        <v>107</v>
      </c>
      <c r="F223" s="1">
        <v>11</v>
      </c>
      <c r="G223" s="1">
        <v>0</v>
      </c>
      <c r="H223" s="1">
        <v>1307</v>
      </c>
      <c r="I223" s="52">
        <v>23.118592195868402</v>
      </c>
    </row>
    <row r="224" spans="1:12" ht="18.75" customHeight="1" x14ac:dyDescent="0.35">
      <c r="A224" s="668"/>
      <c r="B224" s="557" t="s">
        <v>14</v>
      </c>
      <c r="C224" s="64" t="s">
        <v>182</v>
      </c>
      <c r="D224" s="1">
        <v>492</v>
      </c>
      <c r="E224" s="1">
        <v>51</v>
      </c>
      <c r="F224" s="1">
        <v>7</v>
      </c>
      <c r="G224" s="1">
        <v>0</v>
      </c>
      <c r="H224" s="1">
        <v>550</v>
      </c>
      <c r="I224" s="52">
        <v>23.481818181818181</v>
      </c>
    </row>
    <row r="225" spans="1:12" ht="18.75" customHeight="1" x14ac:dyDescent="0.35">
      <c r="A225" s="668"/>
      <c r="B225" s="557" t="s">
        <v>15</v>
      </c>
      <c r="C225" s="64" t="s">
        <v>182</v>
      </c>
      <c r="D225" s="1">
        <v>190</v>
      </c>
      <c r="E225" s="1">
        <v>19</v>
      </c>
      <c r="F225" s="1">
        <v>3</v>
      </c>
      <c r="G225" s="1">
        <v>0</v>
      </c>
      <c r="H225" s="1">
        <v>212</v>
      </c>
      <c r="I225" s="52">
        <v>22.665094339622641</v>
      </c>
    </row>
    <row r="226" spans="1:12" ht="18.75" customHeight="1" x14ac:dyDescent="0.35">
      <c r="A226" s="668"/>
      <c r="B226" s="557" t="s">
        <v>16</v>
      </c>
      <c r="C226" s="64" t="s">
        <v>182</v>
      </c>
      <c r="D226" s="1">
        <v>42</v>
      </c>
      <c r="E226" s="1">
        <v>7</v>
      </c>
      <c r="F226" s="1">
        <v>0</v>
      </c>
      <c r="G226" s="1">
        <v>0</v>
      </c>
      <c r="H226" s="1">
        <v>49</v>
      </c>
      <c r="I226" s="52">
        <v>21.571428571428573</v>
      </c>
    </row>
    <row r="227" spans="1:12" ht="18.75" customHeight="1" x14ac:dyDescent="0.35">
      <c r="A227" s="668"/>
      <c r="B227" s="557" t="s">
        <v>17</v>
      </c>
      <c r="C227" s="64" t="s">
        <v>182</v>
      </c>
      <c r="D227" s="1">
        <v>8</v>
      </c>
      <c r="E227" s="1">
        <v>0</v>
      </c>
      <c r="F227" s="1">
        <v>1</v>
      </c>
      <c r="G227" s="1">
        <v>0</v>
      </c>
      <c r="H227" s="1">
        <v>9</v>
      </c>
      <c r="I227" s="52">
        <v>25.777777777777779</v>
      </c>
      <c r="L227" s="9" t="s">
        <v>91</v>
      </c>
    </row>
    <row r="228" spans="1:12" ht="18.75" customHeight="1" x14ac:dyDescent="0.35">
      <c r="A228" s="668"/>
      <c r="B228" s="557" t="s">
        <v>18</v>
      </c>
      <c r="C228" s="64" t="s">
        <v>182</v>
      </c>
      <c r="D228" s="1">
        <v>1</v>
      </c>
      <c r="E228" s="1">
        <v>0</v>
      </c>
      <c r="F228" s="1">
        <v>0</v>
      </c>
      <c r="G228" s="1">
        <v>0</v>
      </c>
      <c r="H228" s="1">
        <v>1</v>
      </c>
      <c r="I228" s="52">
        <v>18</v>
      </c>
    </row>
    <row r="229" spans="1:12" ht="18.75" customHeight="1" x14ac:dyDescent="0.35">
      <c r="A229" s="669"/>
      <c r="B229" s="58" t="s">
        <v>19</v>
      </c>
      <c r="C229" s="65" t="s">
        <v>182</v>
      </c>
      <c r="D229" s="2">
        <v>3787</v>
      </c>
      <c r="E229" s="2">
        <v>351</v>
      </c>
      <c r="F229" s="2">
        <v>42</v>
      </c>
      <c r="G229" s="2">
        <v>0</v>
      </c>
      <c r="H229" s="2">
        <v>4180</v>
      </c>
      <c r="I229" s="55">
        <v>23.288277511961724</v>
      </c>
    </row>
    <row r="230" spans="1:12" ht="18.75" customHeight="1" x14ac:dyDescent="0.35">
      <c r="A230" s="58" t="s">
        <v>21</v>
      </c>
      <c r="B230" s="558"/>
      <c r="C230" s="65" t="s">
        <v>182</v>
      </c>
      <c r="D230" s="2">
        <v>6217</v>
      </c>
      <c r="E230" s="2">
        <v>609</v>
      </c>
      <c r="F230" s="2">
        <v>90</v>
      </c>
      <c r="G230" s="2">
        <v>0</v>
      </c>
      <c r="H230" s="2">
        <v>6916</v>
      </c>
      <c r="I230" s="55">
        <v>23.348178137651821</v>
      </c>
    </row>
    <row r="237" spans="1:12" ht="13.5" customHeight="1" x14ac:dyDescent="0.15">
      <c r="A237" t="s">
        <v>313</v>
      </c>
      <c r="J237" s="672" t="s">
        <v>189</v>
      </c>
      <c r="K237" s="672"/>
      <c r="L237" t="s">
        <v>89</v>
      </c>
    </row>
    <row r="238" spans="1:12" s="19" customFormat="1" ht="28.5" x14ac:dyDescent="0.35">
      <c r="A238" s="60" t="s">
        <v>0</v>
      </c>
      <c r="B238" s="60" t="s">
        <v>1</v>
      </c>
      <c r="C238" s="60" t="s">
        <v>2</v>
      </c>
      <c r="D238" s="61" t="s">
        <v>188</v>
      </c>
      <c r="E238" s="61" t="s">
        <v>184</v>
      </c>
      <c r="F238" s="61" t="s">
        <v>185</v>
      </c>
      <c r="G238" s="60" t="s">
        <v>4</v>
      </c>
      <c r="H238" s="60" t="s">
        <v>5</v>
      </c>
      <c r="I238" s="60" t="s">
        <v>6</v>
      </c>
      <c r="K238" s="31"/>
    </row>
    <row r="239" spans="1:12" ht="18.75" customHeight="1" x14ac:dyDescent="0.35">
      <c r="A239" s="667" t="s">
        <v>9</v>
      </c>
      <c r="B239" s="557" t="s">
        <v>10</v>
      </c>
      <c r="C239" s="64" t="s">
        <v>187</v>
      </c>
      <c r="D239" s="1">
        <v>9</v>
      </c>
      <c r="E239" s="1">
        <v>0</v>
      </c>
      <c r="F239" s="1">
        <v>1</v>
      </c>
      <c r="G239" s="1">
        <v>0</v>
      </c>
      <c r="H239" s="1">
        <v>10</v>
      </c>
      <c r="I239" s="52">
        <v>24.6</v>
      </c>
    </row>
    <row r="240" spans="1:12" ht="18.75" customHeight="1" x14ac:dyDescent="0.35">
      <c r="A240" s="668"/>
      <c r="B240" s="557" t="s">
        <v>11</v>
      </c>
      <c r="C240" s="64" t="s">
        <v>187</v>
      </c>
      <c r="D240" s="1">
        <v>40</v>
      </c>
      <c r="E240" s="1">
        <v>5</v>
      </c>
      <c r="F240" s="1">
        <v>1</v>
      </c>
      <c r="G240" s="1">
        <v>0</v>
      </c>
      <c r="H240" s="1">
        <v>46</v>
      </c>
      <c r="I240" s="52">
        <v>21.304347826086957</v>
      </c>
    </row>
    <row r="241" spans="1:12" ht="18.75" customHeight="1" x14ac:dyDescent="0.35">
      <c r="A241" s="668"/>
      <c r="B241" s="557" t="s">
        <v>12</v>
      </c>
      <c r="C241" s="64" t="s">
        <v>187</v>
      </c>
      <c r="D241" s="1">
        <v>1285</v>
      </c>
      <c r="E241" s="1">
        <v>151</v>
      </c>
      <c r="F241" s="1">
        <v>35</v>
      </c>
      <c r="G241" s="1">
        <v>0</v>
      </c>
      <c r="H241" s="1">
        <v>1471</v>
      </c>
      <c r="I241" s="52">
        <v>21.333786539768866</v>
      </c>
    </row>
    <row r="242" spans="1:12" ht="18.75" customHeight="1" x14ac:dyDescent="0.35">
      <c r="A242" s="668"/>
      <c r="B242" s="557" t="s">
        <v>13</v>
      </c>
      <c r="C242" s="64" t="s">
        <v>187</v>
      </c>
      <c r="D242" s="1">
        <v>735</v>
      </c>
      <c r="E242" s="1">
        <v>65</v>
      </c>
      <c r="F242" s="1">
        <v>16</v>
      </c>
      <c r="G242" s="1">
        <v>0</v>
      </c>
      <c r="H242" s="1">
        <v>816</v>
      </c>
      <c r="I242" s="52">
        <v>20.026960784313726</v>
      </c>
    </row>
    <row r="243" spans="1:12" ht="18.75" customHeight="1" x14ac:dyDescent="0.35">
      <c r="A243" s="668"/>
      <c r="B243" s="557" t="s">
        <v>14</v>
      </c>
      <c r="C243" s="64" t="s">
        <v>187</v>
      </c>
      <c r="D243" s="1">
        <v>272</v>
      </c>
      <c r="E243" s="1">
        <v>21</v>
      </c>
      <c r="F243" s="1">
        <v>6</v>
      </c>
      <c r="G243" s="1">
        <v>0</v>
      </c>
      <c r="H243" s="1">
        <v>299</v>
      </c>
      <c r="I243" s="52">
        <v>18.595317725752508</v>
      </c>
    </row>
    <row r="244" spans="1:12" ht="18.75" customHeight="1" x14ac:dyDescent="0.35">
      <c r="A244" s="668"/>
      <c r="B244" s="557" t="s">
        <v>15</v>
      </c>
      <c r="C244" s="64" t="s">
        <v>187</v>
      </c>
      <c r="D244" s="1">
        <v>78</v>
      </c>
      <c r="E244" s="1">
        <v>3</v>
      </c>
      <c r="F244" s="1">
        <v>0</v>
      </c>
      <c r="G244" s="1">
        <v>0</v>
      </c>
      <c r="H244" s="1">
        <v>81</v>
      </c>
      <c r="I244" s="52">
        <v>15.419753086419753</v>
      </c>
    </row>
    <row r="245" spans="1:12" ht="18.75" customHeight="1" x14ac:dyDescent="0.35">
      <c r="A245" s="668"/>
      <c r="B245" s="557" t="s">
        <v>16</v>
      </c>
      <c r="C245" s="64" t="s">
        <v>187</v>
      </c>
      <c r="D245" s="1">
        <v>10</v>
      </c>
      <c r="E245" s="1">
        <v>1</v>
      </c>
      <c r="F245" s="1">
        <v>0</v>
      </c>
      <c r="G245" s="1">
        <v>0</v>
      </c>
      <c r="H245" s="1">
        <v>11</v>
      </c>
      <c r="I245" s="52">
        <v>14.636363636363637</v>
      </c>
    </row>
    <row r="246" spans="1:12" ht="18.75" customHeight="1" x14ac:dyDescent="0.35">
      <c r="A246" s="668"/>
      <c r="B246" s="557" t="s">
        <v>17</v>
      </c>
      <c r="C246" s="64" t="s">
        <v>187</v>
      </c>
      <c r="D246" s="1">
        <v>1</v>
      </c>
      <c r="E246" s="1">
        <v>0</v>
      </c>
      <c r="F246" s="1">
        <v>0</v>
      </c>
      <c r="G246" s="1">
        <v>0</v>
      </c>
      <c r="H246" s="1">
        <v>1</v>
      </c>
      <c r="I246" s="52">
        <v>11</v>
      </c>
      <c r="L246" t="s">
        <v>90</v>
      </c>
    </row>
    <row r="247" spans="1:12" ht="18.75" customHeight="1" x14ac:dyDescent="0.35">
      <c r="A247" s="668"/>
      <c r="B247" s="557" t="s">
        <v>18</v>
      </c>
      <c r="C247" s="64" t="s">
        <v>187</v>
      </c>
      <c r="D247" s="1">
        <v>1</v>
      </c>
      <c r="E247" s="1">
        <v>0</v>
      </c>
      <c r="F247" s="1">
        <v>0</v>
      </c>
      <c r="G247" s="1">
        <v>0</v>
      </c>
      <c r="H247" s="1">
        <v>1</v>
      </c>
      <c r="I247" s="52">
        <v>14</v>
      </c>
    </row>
    <row r="248" spans="1:12" ht="18.75" customHeight="1" x14ac:dyDescent="0.35">
      <c r="A248" s="669"/>
      <c r="B248" s="58" t="s">
        <v>19</v>
      </c>
      <c r="C248" s="65" t="s">
        <v>187</v>
      </c>
      <c r="D248" s="2">
        <v>2431</v>
      </c>
      <c r="E248" s="2">
        <v>246</v>
      </c>
      <c r="F248" s="2">
        <v>59</v>
      </c>
      <c r="G248" s="2">
        <v>0</v>
      </c>
      <c r="H248" s="2">
        <v>2736</v>
      </c>
      <c r="I248" s="55">
        <v>20.447733918128655</v>
      </c>
    </row>
    <row r="249" spans="1:12" ht="18.75" customHeight="1" x14ac:dyDescent="0.35">
      <c r="A249" s="667" t="s">
        <v>20</v>
      </c>
      <c r="B249" s="557" t="s">
        <v>10</v>
      </c>
      <c r="C249" s="64" t="s">
        <v>187</v>
      </c>
      <c r="D249" s="1">
        <v>3</v>
      </c>
      <c r="E249" s="1">
        <v>0</v>
      </c>
      <c r="F249" s="1">
        <v>0</v>
      </c>
      <c r="G249" s="1">
        <v>0</v>
      </c>
      <c r="H249" s="1">
        <v>3</v>
      </c>
      <c r="I249" s="52">
        <v>18.666666666666668</v>
      </c>
    </row>
    <row r="250" spans="1:12" ht="18.75" customHeight="1" x14ac:dyDescent="0.35">
      <c r="A250" s="668"/>
      <c r="B250" s="557" t="s">
        <v>11</v>
      </c>
      <c r="C250" s="64" t="s">
        <v>187</v>
      </c>
      <c r="D250" s="1">
        <v>46</v>
      </c>
      <c r="E250" s="1">
        <v>4</v>
      </c>
      <c r="F250" s="1">
        <v>0</v>
      </c>
      <c r="G250" s="1">
        <v>0</v>
      </c>
      <c r="H250" s="1">
        <v>50</v>
      </c>
      <c r="I250" s="52">
        <v>17.28</v>
      </c>
    </row>
    <row r="251" spans="1:12" ht="18.75" customHeight="1" x14ac:dyDescent="0.35">
      <c r="A251" s="668"/>
      <c r="B251" s="557" t="s">
        <v>12</v>
      </c>
      <c r="C251" s="64" t="s">
        <v>187</v>
      </c>
      <c r="D251" s="1">
        <v>1886</v>
      </c>
      <c r="E251" s="1">
        <v>88</v>
      </c>
      <c r="F251" s="1">
        <v>25</v>
      </c>
      <c r="G251" s="1">
        <v>0</v>
      </c>
      <c r="H251" s="1">
        <v>1999</v>
      </c>
      <c r="I251" s="52">
        <v>18.600300150075036</v>
      </c>
    </row>
    <row r="252" spans="1:12" ht="18.75" customHeight="1" x14ac:dyDescent="0.35">
      <c r="A252" s="668"/>
      <c r="B252" s="557" t="s">
        <v>13</v>
      </c>
      <c r="C252" s="64" t="s">
        <v>187</v>
      </c>
      <c r="D252" s="1">
        <v>1237</v>
      </c>
      <c r="E252" s="1">
        <v>59</v>
      </c>
      <c r="F252" s="1">
        <v>11</v>
      </c>
      <c r="G252" s="1">
        <v>0</v>
      </c>
      <c r="H252" s="1">
        <v>1307</v>
      </c>
      <c r="I252" s="52">
        <v>17.146136189747512</v>
      </c>
    </row>
    <row r="253" spans="1:12" ht="18.75" customHeight="1" x14ac:dyDescent="0.35">
      <c r="A253" s="668"/>
      <c r="B253" s="557" t="s">
        <v>14</v>
      </c>
      <c r="C253" s="64" t="s">
        <v>187</v>
      </c>
      <c r="D253" s="1">
        <v>528</v>
      </c>
      <c r="E253" s="1">
        <v>16</v>
      </c>
      <c r="F253" s="1">
        <v>6</v>
      </c>
      <c r="G253" s="1">
        <v>0</v>
      </c>
      <c r="H253" s="1">
        <v>550</v>
      </c>
      <c r="I253" s="52">
        <v>16.181818181818183</v>
      </c>
    </row>
    <row r="254" spans="1:12" ht="18.75" customHeight="1" x14ac:dyDescent="0.35">
      <c r="A254" s="668"/>
      <c r="B254" s="557" t="s">
        <v>15</v>
      </c>
      <c r="C254" s="64" t="s">
        <v>187</v>
      </c>
      <c r="D254" s="1">
        <v>203</v>
      </c>
      <c r="E254" s="1">
        <v>5</v>
      </c>
      <c r="F254" s="1">
        <v>4</v>
      </c>
      <c r="G254" s="1">
        <v>0</v>
      </c>
      <c r="H254" s="1">
        <v>212</v>
      </c>
      <c r="I254" s="52">
        <v>14.65566037735849</v>
      </c>
    </row>
    <row r="255" spans="1:12" ht="18.75" customHeight="1" x14ac:dyDescent="0.35">
      <c r="A255" s="668"/>
      <c r="B255" s="557" t="s">
        <v>16</v>
      </c>
      <c r="C255" s="64" t="s">
        <v>187</v>
      </c>
      <c r="D255" s="1">
        <v>46</v>
      </c>
      <c r="E255" s="1">
        <v>3</v>
      </c>
      <c r="F255" s="1">
        <v>0</v>
      </c>
      <c r="G255" s="1">
        <v>0</v>
      </c>
      <c r="H255" s="1">
        <v>49</v>
      </c>
      <c r="I255" s="52">
        <v>13.061224489795919</v>
      </c>
    </row>
    <row r="256" spans="1:12" ht="18.75" customHeight="1" x14ac:dyDescent="0.35">
      <c r="A256" s="668"/>
      <c r="B256" s="557" t="s">
        <v>17</v>
      </c>
      <c r="C256" s="64" t="s">
        <v>187</v>
      </c>
      <c r="D256" s="1">
        <v>8</v>
      </c>
      <c r="E256" s="1">
        <v>1</v>
      </c>
      <c r="F256" s="1">
        <v>0</v>
      </c>
      <c r="G256" s="1">
        <v>0</v>
      </c>
      <c r="H256" s="1">
        <v>9</v>
      </c>
      <c r="I256" s="52">
        <v>14.444444444444445</v>
      </c>
      <c r="L256" s="9" t="s">
        <v>91</v>
      </c>
    </row>
    <row r="257" spans="1:12" ht="18.75" customHeight="1" x14ac:dyDescent="0.35">
      <c r="A257" s="668"/>
      <c r="B257" s="557" t="s">
        <v>18</v>
      </c>
      <c r="C257" s="64" t="s">
        <v>187</v>
      </c>
      <c r="D257" s="1">
        <v>1</v>
      </c>
      <c r="E257" s="1">
        <v>0</v>
      </c>
      <c r="F257" s="1">
        <v>0</v>
      </c>
      <c r="G257" s="1">
        <v>0</v>
      </c>
      <c r="H257" s="1">
        <v>1</v>
      </c>
      <c r="I257" s="52">
        <v>12</v>
      </c>
    </row>
    <row r="258" spans="1:12" ht="18.75" customHeight="1" x14ac:dyDescent="0.35">
      <c r="A258" s="669"/>
      <c r="B258" s="58" t="s">
        <v>19</v>
      </c>
      <c r="C258" s="65" t="s">
        <v>187</v>
      </c>
      <c r="D258" s="2">
        <v>3958</v>
      </c>
      <c r="E258" s="2">
        <v>176</v>
      </c>
      <c r="F258" s="2">
        <v>46</v>
      </c>
      <c r="G258" s="2">
        <v>0</v>
      </c>
      <c r="H258" s="2">
        <v>4180</v>
      </c>
      <c r="I258" s="55">
        <v>17.536124401913877</v>
      </c>
    </row>
    <row r="259" spans="1:12" ht="18.75" customHeight="1" x14ac:dyDescent="0.35">
      <c r="A259" s="63" t="s">
        <v>21</v>
      </c>
      <c r="B259" s="558"/>
      <c r="C259" s="65" t="s">
        <v>187</v>
      </c>
      <c r="D259" s="2">
        <v>6389</v>
      </c>
      <c r="E259" s="2">
        <v>422</v>
      </c>
      <c r="F259" s="2">
        <v>105</v>
      </c>
      <c r="G259" s="2">
        <v>0</v>
      </c>
      <c r="H259" s="2">
        <v>6916</v>
      </c>
      <c r="I259" s="55">
        <v>18.68796992481203</v>
      </c>
    </row>
    <row r="266" spans="1:12" ht="13.5" customHeight="1" x14ac:dyDescent="0.15">
      <c r="A266" t="s">
        <v>190</v>
      </c>
      <c r="J266" s="672" t="s">
        <v>195</v>
      </c>
      <c r="K266" s="672"/>
      <c r="L266" t="s">
        <v>89</v>
      </c>
    </row>
    <row r="267" spans="1:12" s="19" customFormat="1" ht="28.5" x14ac:dyDescent="0.35">
      <c r="A267" s="60" t="s">
        <v>0</v>
      </c>
      <c r="B267" s="60" t="s">
        <v>1</v>
      </c>
      <c r="C267" s="60" t="s">
        <v>2</v>
      </c>
      <c r="D267" s="61" t="s">
        <v>192</v>
      </c>
      <c r="E267" s="61" t="s">
        <v>193</v>
      </c>
      <c r="F267" s="61" t="s">
        <v>194</v>
      </c>
      <c r="G267" s="60" t="s">
        <v>4</v>
      </c>
      <c r="H267" s="60" t="s">
        <v>5</v>
      </c>
      <c r="I267" s="60" t="s">
        <v>6</v>
      </c>
      <c r="K267" s="31"/>
    </row>
    <row r="268" spans="1:12" ht="18.75" customHeight="1" x14ac:dyDescent="0.35">
      <c r="A268" s="667" t="s">
        <v>9</v>
      </c>
      <c r="B268" s="557" t="s">
        <v>10</v>
      </c>
      <c r="C268" s="64" t="s">
        <v>191</v>
      </c>
      <c r="D268" s="1">
        <v>7</v>
      </c>
      <c r="E268" s="1">
        <v>1</v>
      </c>
      <c r="F268" s="1">
        <v>2</v>
      </c>
      <c r="G268" s="1">
        <v>0</v>
      </c>
      <c r="H268" s="1">
        <v>10</v>
      </c>
      <c r="I268" s="52">
        <v>54.3</v>
      </c>
    </row>
    <row r="269" spans="1:12" ht="18.75" customHeight="1" x14ac:dyDescent="0.35">
      <c r="A269" s="668"/>
      <c r="B269" s="557" t="s">
        <v>11</v>
      </c>
      <c r="C269" s="64" t="s">
        <v>191</v>
      </c>
      <c r="D269" s="1">
        <v>35</v>
      </c>
      <c r="E269" s="1">
        <v>10</v>
      </c>
      <c r="F269" s="1">
        <v>1</v>
      </c>
      <c r="G269" s="1">
        <v>0</v>
      </c>
      <c r="H269" s="1">
        <v>46</v>
      </c>
      <c r="I269" s="52">
        <v>35.891304347826086</v>
      </c>
    </row>
    <row r="270" spans="1:12" ht="18.75" customHeight="1" x14ac:dyDescent="0.35">
      <c r="A270" s="668"/>
      <c r="B270" s="557" t="s">
        <v>12</v>
      </c>
      <c r="C270" s="64" t="s">
        <v>191</v>
      </c>
      <c r="D270" s="1">
        <v>1266</v>
      </c>
      <c r="E270" s="1">
        <v>145</v>
      </c>
      <c r="F270" s="1">
        <v>59</v>
      </c>
      <c r="G270" s="1">
        <v>1</v>
      </c>
      <c r="H270" s="1">
        <v>1471</v>
      </c>
      <c r="I270" s="52">
        <v>35.312925170068027</v>
      </c>
    </row>
    <row r="271" spans="1:12" ht="18.75" customHeight="1" x14ac:dyDescent="0.35">
      <c r="A271" s="668"/>
      <c r="B271" s="557" t="s">
        <v>13</v>
      </c>
      <c r="C271" s="64" t="s">
        <v>191</v>
      </c>
      <c r="D271" s="1">
        <v>715</v>
      </c>
      <c r="E271" s="1">
        <v>73</v>
      </c>
      <c r="F271" s="1">
        <v>28</v>
      </c>
      <c r="G271" s="1">
        <v>0</v>
      </c>
      <c r="H271" s="1">
        <v>816</v>
      </c>
      <c r="I271" s="52">
        <v>32.719362745098039</v>
      </c>
    </row>
    <row r="272" spans="1:12" ht="18.75" customHeight="1" x14ac:dyDescent="0.35">
      <c r="A272" s="668"/>
      <c r="B272" s="557" t="s">
        <v>14</v>
      </c>
      <c r="C272" s="64" t="s">
        <v>191</v>
      </c>
      <c r="D272" s="1">
        <v>272</v>
      </c>
      <c r="E272" s="1">
        <v>24</v>
      </c>
      <c r="F272" s="1">
        <v>3</v>
      </c>
      <c r="G272" s="1">
        <v>0</v>
      </c>
      <c r="H272" s="1">
        <v>299</v>
      </c>
      <c r="I272" s="52">
        <v>27.157190635451506</v>
      </c>
    </row>
    <row r="273" spans="1:12" ht="18.75" customHeight="1" x14ac:dyDescent="0.35">
      <c r="A273" s="668"/>
      <c r="B273" s="557" t="s">
        <v>15</v>
      </c>
      <c r="C273" s="64" t="s">
        <v>191</v>
      </c>
      <c r="D273" s="1">
        <v>76</v>
      </c>
      <c r="E273" s="1">
        <v>3</v>
      </c>
      <c r="F273" s="1">
        <v>2</v>
      </c>
      <c r="G273" s="1">
        <v>0</v>
      </c>
      <c r="H273" s="1">
        <v>81</v>
      </c>
      <c r="I273" s="52">
        <v>23.345679012345681</v>
      </c>
    </row>
    <row r="274" spans="1:12" ht="18.75" customHeight="1" x14ac:dyDescent="0.35">
      <c r="A274" s="668"/>
      <c r="B274" s="557" t="s">
        <v>16</v>
      </c>
      <c r="C274" s="64" t="s">
        <v>191</v>
      </c>
      <c r="D274" s="1">
        <v>11</v>
      </c>
      <c r="E274" s="1">
        <v>0</v>
      </c>
      <c r="F274" s="1">
        <v>0</v>
      </c>
      <c r="G274" s="1">
        <v>0</v>
      </c>
      <c r="H274" s="1">
        <v>11</v>
      </c>
      <c r="I274" s="52">
        <v>18.272727272727273</v>
      </c>
    </row>
    <row r="275" spans="1:12" ht="18.75" customHeight="1" x14ac:dyDescent="0.35">
      <c r="A275" s="668"/>
      <c r="B275" s="557" t="s">
        <v>17</v>
      </c>
      <c r="C275" s="64" t="s">
        <v>191</v>
      </c>
      <c r="D275" s="1">
        <v>1</v>
      </c>
      <c r="E275" s="1">
        <v>0</v>
      </c>
      <c r="F275" s="1">
        <v>0</v>
      </c>
      <c r="G275" s="1">
        <v>0</v>
      </c>
      <c r="H275" s="1">
        <v>1</v>
      </c>
      <c r="I275" s="52">
        <v>15</v>
      </c>
      <c r="L275" t="s">
        <v>90</v>
      </c>
    </row>
    <row r="276" spans="1:12" ht="18.75" customHeight="1" x14ac:dyDescent="0.35">
      <c r="A276" s="668"/>
      <c r="B276" s="557" t="s">
        <v>18</v>
      </c>
      <c r="C276" s="64" t="s">
        <v>191</v>
      </c>
      <c r="D276" s="1">
        <v>1</v>
      </c>
      <c r="E276" s="1">
        <v>0</v>
      </c>
      <c r="F276" s="1">
        <v>0</v>
      </c>
      <c r="G276" s="1">
        <v>0</v>
      </c>
      <c r="H276" s="1">
        <v>1</v>
      </c>
      <c r="I276" s="52">
        <v>15</v>
      </c>
    </row>
    <row r="277" spans="1:12" ht="18.75" customHeight="1" x14ac:dyDescent="0.35">
      <c r="A277" s="669"/>
      <c r="B277" s="58" t="s">
        <v>19</v>
      </c>
      <c r="C277" s="65" t="s">
        <v>191</v>
      </c>
      <c r="D277" s="2">
        <v>2384</v>
      </c>
      <c r="E277" s="2">
        <v>256</v>
      </c>
      <c r="F277" s="2">
        <v>95</v>
      </c>
      <c r="G277" s="2">
        <v>1</v>
      </c>
      <c r="H277" s="2">
        <v>2736</v>
      </c>
      <c r="I277" s="55">
        <v>33.28884826325411</v>
      </c>
    </row>
    <row r="278" spans="1:12" ht="18.75" customHeight="1" x14ac:dyDescent="0.35">
      <c r="A278" s="667" t="s">
        <v>20</v>
      </c>
      <c r="B278" s="557" t="s">
        <v>10</v>
      </c>
      <c r="C278" s="64" t="s">
        <v>191</v>
      </c>
      <c r="D278" s="1">
        <v>3</v>
      </c>
      <c r="E278" s="1">
        <v>0</v>
      </c>
      <c r="F278" s="1">
        <v>0</v>
      </c>
      <c r="G278" s="1">
        <v>0</v>
      </c>
      <c r="H278" s="1">
        <v>3</v>
      </c>
      <c r="I278" s="52">
        <v>33.333333333333336</v>
      </c>
    </row>
    <row r="279" spans="1:12" ht="18.75" customHeight="1" x14ac:dyDescent="0.35">
      <c r="A279" s="668"/>
      <c r="B279" s="557" t="s">
        <v>11</v>
      </c>
      <c r="C279" s="64" t="s">
        <v>191</v>
      </c>
      <c r="D279" s="1">
        <v>40</v>
      </c>
      <c r="E279" s="1">
        <v>7</v>
      </c>
      <c r="F279" s="1">
        <v>3</v>
      </c>
      <c r="G279" s="1">
        <v>0</v>
      </c>
      <c r="H279" s="1">
        <v>50</v>
      </c>
      <c r="I279" s="52">
        <v>37.28</v>
      </c>
    </row>
    <row r="280" spans="1:12" ht="18.75" customHeight="1" x14ac:dyDescent="0.35">
      <c r="A280" s="668"/>
      <c r="B280" s="557" t="s">
        <v>12</v>
      </c>
      <c r="C280" s="64" t="s">
        <v>191</v>
      </c>
      <c r="D280" s="1">
        <v>1922</v>
      </c>
      <c r="E280" s="1">
        <v>67</v>
      </c>
      <c r="F280" s="1">
        <v>10</v>
      </c>
      <c r="G280" s="1">
        <v>0</v>
      </c>
      <c r="H280" s="1">
        <v>1999</v>
      </c>
      <c r="I280" s="52">
        <v>21.518759379689843</v>
      </c>
    </row>
    <row r="281" spans="1:12" ht="18.75" customHeight="1" x14ac:dyDescent="0.35">
      <c r="A281" s="668"/>
      <c r="B281" s="557" t="s">
        <v>13</v>
      </c>
      <c r="C281" s="64" t="s">
        <v>191</v>
      </c>
      <c r="D281" s="1">
        <v>1246</v>
      </c>
      <c r="E281" s="1">
        <v>49</v>
      </c>
      <c r="F281" s="1">
        <v>12</v>
      </c>
      <c r="G281" s="1">
        <v>0</v>
      </c>
      <c r="H281" s="1">
        <v>1307</v>
      </c>
      <c r="I281" s="52">
        <v>22.039020657995408</v>
      </c>
    </row>
    <row r="282" spans="1:12" ht="18.75" customHeight="1" x14ac:dyDescent="0.35">
      <c r="A282" s="668"/>
      <c r="B282" s="557" t="s">
        <v>14</v>
      </c>
      <c r="C282" s="64" t="s">
        <v>191</v>
      </c>
      <c r="D282" s="1">
        <v>526</v>
      </c>
      <c r="E282" s="1">
        <v>19</v>
      </c>
      <c r="F282" s="1">
        <v>5</v>
      </c>
      <c r="G282" s="1">
        <v>0</v>
      </c>
      <c r="H282" s="1">
        <v>550</v>
      </c>
      <c r="I282" s="52">
        <v>22.269090909090909</v>
      </c>
    </row>
    <row r="283" spans="1:12" ht="18.75" customHeight="1" x14ac:dyDescent="0.35">
      <c r="A283" s="668"/>
      <c r="B283" s="557" t="s">
        <v>15</v>
      </c>
      <c r="C283" s="64" t="s">
        <v>191</v>
      </c>
      <c r="D283" s="1">
        <v>198</v>
      </c>
      <c r="E283" s="1">
        <v>12</v>
      </c>
      <c r="F283" s="1">
        <v>2</v>
      </c>
      <c r="G283" s="1">
        <v>0</v>
      </c>
      <c r="H283" s="1">
        <v>212</v>
      </c>
      <c r="I283" s="52">
        <v>20.136792452830189</v>
      </c>
    </row>
    <row r="284" spans="1:12" ht="18.75" customHeight="1" x14ac:dyDescent="0.35">
      <c r="A284" s="668"/>
      <c r="B284" s="557" t="s">
        <v>16</v>
      </c>
      <c r="C284" s="64" t="s">
        <v>191</v>
      </c>
      <c r="D284" s="1">
        <v>47</v>
      </c>
      <c r="E284" s="1">
        <v>2</v>
      </c>
      <c r="F284" s="1">
        <v>0</v>
      </c>
      <c r="G284" s="1">
        <v>0</v>
      </c>
      <c r="H284" s="1">
        <v>49</v>
      </c>
      <c r="I284" s="52">
        <v>18.408163265306122</v>
      </c>
    </row>
    <row r="285" spans="1:12" ht="18.75" customHeight="1" x14ac:dyDescent="0.35">
      <c r="A285" s="668"/>
      <c r="B285" s="557" t="s">
        <v>17</v>
      </c>
      <c r="C285" s="64" t="s">
        <v>191</v>
      </c>
      <c r="D285" s="1">
        <v>9</v>
      </c>
      <c r="E285" s="1">
        <v>0</v>
      </c>
      <c r="F285" s="1">
        <v>0</v>
      </c>
      <c r="G285" s="1">
        <v>0</v>
      </c>
      <c r="H285" s="1">
        <v>9</v>
      </c>
      <c r="I285" s="52">
        <v>17.111111111111111</v>
      </c>
      <c r="L285" s="9" t="s">
        <v>91</v>
      </c>
    </row>
    <row r="286" spans="1:12" ht="18.75" customHeight="1" x14ac:dyDescent="0.35">
      <c r="A286" s="668"/>
      <c r="B286" s="557" t="s">
        <v>18</v>
      </c>
      <c r="C286" s="64" t="s">
        <v>191</v>
      </c>
      <c r="D286" s="1">
        <v>1</v>
      </c>
      <c r="E286" s="1">
        <v>0</v>
      </c>
      <c r="F286" s="1">
        <v>0</v>
      </c>
      <c r="G286" s="1">
        <v>0</v>
      </c>
      <c r="H286" s="1">
        <v>1</v>
      </c>
      <c r="I286" s="52">
        <v>2</v>
      </c>
    </row>
    <row r="287" spans="1:12" ht="18.75" customHeight="1" x14ac:dyDescent="0.35">
      <c r="A287" s="669"/>
      <c r="B287" s="58" t="s">
        <v>19</v>
      </c>
      <c r="C287" s="65" t="s">
        <v>191</v>
      </c>
      <c r="D287" s="2">
        <v>3992</v>
      </c>
      <c r="E287" s="2">
        <v>156</v>
      </c>
      <c r="F287" s="2">
        <v>32</v>
      </c>
      <c r="G287" s="2">
        <v>0</v>
      </c>
      <c r="H287" s="2">
        <v>4180</v>
      </c>
      <c r="I287" s="55">
        <v>21.85645933014354</v>
      </c>
    </row>
    <row r="288" spans="1:12" ht="18.75" customHeight="1" x14ac:dyDescent="0.35">
      <c r="A288" s="63" t="s">
        <v>21</v>
      </c>
      <c r="B288" s="558"/>
      <c r="C288" s="65" t="s">
        <v>191</v>
      </c>
      <c r="D288" s="2">
        <v>6376</v>
      </c>
      <c r="E288" s="2">
        <v>412</v>
      </c>
      <c r="F288" s="2">
        <v>127</v>
      </c>
      <c r="G288" s="2">
        <v>1</v>
      </c>
      <c r="H288" s="2">
        <v>6916</v>
      </c>
      <c r="I288" s="55">
        <v>26.37816341287057</v>
      </c>
    </row>
    <row r="289" spans="1:12" ht="14.25" customHeight="1" x14ac:dyDescent="0.35">
      <c r="A289" s="75"/>
      <c r="B289" s="559"/>
      <c r="C289" s="76"/>
      <c r="D289" s="15"/>
      <c r="E289" s="15"/>
      <c r="F289" s="15"/>
      <c r="G289" s="15"/>
      <c r="H289" s="15"/>
      <c r="I289" s="77"/>
    </row>
    <row r="290" spans="1:12" ht="14.25" customHeight="1" x14ac:dyDescent="0.35">
      <c r="A290" s="75"/>
      <c r="B290" s="559"/>
      <c r="C290" s="76"/>
      <c r="D290" s="15"/>
      <c r="E290" s="15"/>
      <c r="F290" s="15"/>
      <c r="G290" s="15"/>
      <c r="H290" s="15"/>
      <c r="I290" s="77"/>
    </row>
    <row r="291" spans="1:12" ht="14.25" customHeight="1" x14ac:dyDescent="0.35">
      <c r="A291" s="75"/>
      <c r="B291" s="559"/>
      <c r="C291" s="76"/>
      <c r="D291" s="15"/>
      <c r="E291" s="15"/>
      <c r="F291" s="15"/>
      <c r="G291" s="15"/>
      <c r="H291" s="15"/>
      <c r="I291" s="77"/>
    </row>
    <row r="292" spans="1:12" ht="14.25" customHeight="1" x14ac:dyDescent="0.35">
      <c r="A292" s="75"/>
      <c r="B292" s="559"/>
      <c r="C292" s="76"/>
      <c r="D292" s="15"/>
      <c r="E292" s="15"/>
      <c r="F292" s="15"/>
      <c r="G292" s="15"/>
      <c r="H292" s="15"/>
      <c r="I292" s="77"/>
    </row>
    <row r="293" spans="1:12" ht="14.25" customHeight="1" x14ac:dyDescent="0.35">
      <c r="A293" s="75"/>
      <c r="B293" s="559"/>
      <c r="C293" s="76"/>
      <c r="D293" s="15"/>
      <c r="E293" s="15"/>
      <c r="F293" s="15"/>
      <c r="G293" s="15"/>
      <c r="H293" s="15"/>
      <c r="I293" s="77"/>
    </row>
    <row r="294" spans="1:12" ht="14.25" customHeight="1" x14ac:dyDescent="0.35">
      <c r="A294" s="75"/>
      <c r="B294" s="559"/>
      <c r="C294" s="76"/>
      <c r="D294" s="15"/>
      <c r="E294" s="15"/>
      <c r="F294" s="15"/>
      <c r="G294" s="15"/>
      <c r="H294" s="15"/>
      <c r="I294" s="77"/>
    </row>
    <row r="295" spans="1:12" ht="13.5" customHeight="1" x14ac:dyDescent="0.15">
      <c r="A295" t="s">
        <v>196</v>
      </c>
      <c r="J295" s="672" t="s">
        <v>201</v>
      </c>
      <c r="K295" s="672"/>
      <c r="L295" t="s">
        <v>89</v>
      </c>
    </row>
    <row r="296" spans="1:12" s="19" customFormat="1" ht="28.5" x14ac:dyDescent="0.15">
      <c r="A296" s="66" t="s">
        <v>0</v>
      </c>
      <c r="B296" s="66" t="s">
        <v>1</v>
      </c>
      <c r="C296" s="66" t="s">
        <v>2</v>
      </c>
      <c r="D296" s="67" t="s">
        <v>198</v>
      </c>
      <c r="E296" s="67" t="s">
        <v>199</v>
      </c>
      <c r="F296" s="67" t="s">
        <v>200</v>
      </c>
      <c r="G296" s="66" t="s">
        <v>4</v>
      </c>
      <c r="H296" s="66" t="s">
        <v>45</v>
      </c>
      <c r="I296" s="66" t="s">
        <v>5</v>
      </c>
      <c r="J296" s="66" t="s">
        <v>6</v>
      </c>
      <c r="K296" s="31"/>
    </row>
    <row r="297" spans="1:12" ht="18.75" customHeight="1" x14ac:dyDescent="0.35">
      <c r="A297" s="667" t="s">
        <v>9</v>
      </c>
      <c r="B297" s="557" t="s">
        <v>10</v>
      </c>
      <c r="C297" s="50" t="s">
        <v>197</v>
      </c>
      <c r="D297" s="1">
        <v>7</v>
      </c>
      <c r="E297" s="1">
        <v>2</v>
      </c>
      <c r="F297" s="1">
        <v>1</v>
      </c>
      <c r="G297" s="1">
        <v>0</v>
      </c>
      <c r="H297" s="1">
        <v>0</v>
      </c>
      <c r="I297" s="1">
        <v>10</v>
      </c>
      <c r="J297" s="52">
        <v>102.2</v>
      </c>
    </row>
    <row r="298" spans="1:12" ht="18.75" customHeight="1" x14ac:dyDescent="0.35">
      <c r="A298" s="668"/>
      <c r="B298" s="557" t="s">
        <v>11</v>
      </c>
      <c r="C298" s="50" t="s">
        <v>197</v>
      </c>
      <c r="D298" s="1">
        <v>26</v>
      </c>
      <c r="E298" s="1">
        <v>11</v>
      </c>
      <c r="F298" s="1">
        <v>6</v>
      </c>
      <c r="G298" s="1">
        <v>0</v>
      </c>
      <c r="H298" s="1">
        <v>3</v>
      </c>
      <c r="I298" s="1">
        <v>46</v>
      </c>
      <c r="J298" s="52">
        <v>105.46511627906976</v>
      </c>
    </row>
    <row r="299" spans="1:12" ht="18.75" customHeight="1" x14ac:dyDescent="0.35">
      <c r="A299" s="668"/>
      <c r="B299" s="557" t="s">
        <v>12</v>
      </c>
      <c r="C299" s="50" t="s">
        <v>197</v>
      </c>
      <c r="D299" s="1">
        <v>866</v>
      </c>
      <c r="E299" s="1">
        <v>389</v>
      </c>
      <c r="F299" s="1">
        <v>126</v>
      </c>
      <c r="G299" s="1">
        <v>0</v>
      </c>
      <c r="H299" s="1">
        <v>90</v>
      </c>
      <c r="I299" s="1">
        <v>1471</v>
      </c>
      <c r="J299" s="52">
        <v>100.82838522809558</v>
      </c>
    </row>
    <row r="300" spans="1:12" ht="18.75" customHeight="1" x14ac:dyDescent="0.35">
      <c r="A300" s="668"/>
      <c r="B300" s="557" t="s">
        <v>13</v>
      </c>
      <c r="C300" s="50" t="s">
        <v>197</v>
      </c>
      <c r="D300" s="1">
        <v>487</v>
      </c>
      <c r="E300" s="1">
        <v>191</v>
      </c>
      <c r="F300" s="1">
        <v>55</v>
      </c>
      <c r="G300" s="1">
        <v>1</v>
      </c>
      <c r="H300" s="1">
        <v>82</v>
      </c>
      <c r="I300" s="1">
        <v>816</v>
      </c>
      <c r="J300" s="52">
        <v>99.634379263301497</v>
      </c>
    </row>
    <row r="301" spans="1:12" ht="18.75" customHeight="1" x14ac:dyDescent="0.35">
      <c r="A301" s="668"/>
      <c r="B301" s="557" t="s">
        <v>14</v>
      </c>
      <c r="C301" s="50" t="s">
        <v>197</v>
      </c>
      <c r="D301" s="1">
        <v>170</v>
      </c>
      <c r="E301" s="1">
        <v>65</v>
      </c>
      <c r="F301" s="1">
        <v>17</v>
      </c>
      <c r="G301" s="1">
        <v>0</v>
      </c>
      <c r="H301" s="1">
        <v>47</v>
      </c>
      <c r="I301" s="1">
        <v>299</v>
      </c>
      <c r="J301" s="52">
        <v>97.071428571428569</v>
      </c>
    </row>
    <row r="302" spans="1:12" ht="18.75" customHeight="1" x14ac:dyDescent="0.35">
      <c r="A302" s="668"/>
      <c r="B302" s="557" t="s">
        <v>15</v>
      </c>
      <c r="C302" s="50" t="s">
        <v>197</v>
      </c>
      <c r="D302" s="1">
        <v>49</v>
      </c>
      <c r="E302" s="1">
        <v>10</v>
      </c>
      <c r="F302" s="1">
        <v>3</v>
      </c>
      <c r="G302" s="1">
        <v>0</v>
      </c>
      <c r="H302" s="1">
        <v>19</v>
      </c>
      <c r="I302" s="1">
        <v>81</v>
      </c>
      <c r="J302" s="52">
        <v>94.354838709677423</v>
      </c>
    </row>
    <row r="303" spans="1:12" ht="18.75" customHeight="1" x14ac:dyDescent="0.35">
      <c r="A303" s="668"/>
      <c r="B303" s="557" t="s">
        <v>16</v>
      </c>
      <c r="C303" s="50" t="s">
        <v>197</v>
      </c>
      <c r="D303" s="1">
        <v>7</v>
      </c>
      <c r="E303" s="1">
        <v>2</v>
      </c>
      <c r="F303" s="1">
        <v>0</v>
      </c>
      <c r="G303" s="1">
        <v>0</v>
      </c>
      <c r="H303" s="1">
        <v>2</v>
      </c>
      <c r="I303" s="1">
        <v>11</v>
      </c>
      <c r="J303" s="52">
        <v>93.222222222222229</v>
      </c>
    </row>
    <row r="304" spans="1:12" ht="18.75" customHeight="1" x14ac:dyDescent="0.35">
      <c r="A304" s="668"/>
      <c r="B304" s="557" t="s">
        <v>17</v>
      </c>
      <c r="C304" s="50" t="s">
        <v>197</v>
      </c>
      <c r="D304" s="1">
        <v>0</v>
      </c>
      <c r="E304" s="1">
        <v>0</v>
      </c>
      <c r="F304" s="1">
        <v>0</v>
      </c>
      <c r="G304" s="1">
        <v>0</v>
      </c>
      <c r="H304" s="1">
        <v>1</v>
      </c>
      <c r="I304" s="1">
        <v>1</v>
      </c>
      <c r="J304" s="52" t="s">
        <v>115</v>
      </c>
      <c r="L304" t="s">
        <v>90</v>
      </c>
    </row>
    <row r="305" spans="1:12" ht="18.75" customHeight="1" x14ac:dyDescent="0.35">
      <c r="A305" s="668"/>
      <c r="B305" s="557" t="s">
        <v>18</v>
      </c>
      <c r="C305" s="50" t="s">
        <v>197</v>
      </c>
      <c r="D305" s="1">
        <v>0</v>
      </c>
      <c r="E305" s="1">
        <v>0</v>
      </c>
      <c r="F305" s="1">
        <v>0</v>
      </c>
      <c r="G305" s="1">
        <v>0</v>
      </c>
      <c r="H305" s="1">
        <v>1</v>
      </c>
      <c r="I305" s="1">
        <v>1</v>
      </c>
      <c r="J305" s="52" t="s">
        <v>115</v>
      </c>
    </row>
    <row r="306" spans="1:12" ht="18.75" customHeight="1" x14ac:dyDescent="0.35">
      <c r="A306" s="669"/>
      <c r="B306" s="58" t="s">
        <v>19</v>
      </c>
      <c r="C306" s="53" t="s">
        <v>197</v>
      </c>
      <c r="D306" s="2">
        <v>1612</v>
      </c>
      <c r="E306" s="2">
        <v>670</v>
      </c>
      <c r="F306" s="2">
        <v>208</v>
      </c>
      <c r="G306" s="2">
        <v>1</v>
      </c>
      <c r="H306" s="2">
        <v>245</v>
      </c>
      <c r="I306" s="2">
        <v>2736</v>
      </c>
      <c r="J306" s="55">
        <v>99.993574297188758</v>
      </c>
    </row>
    <row r="307" spans="1:12" ht="18.75" customHeight="1" x14ac:dyDescent="0.35">
      <c r="A307" s="667" t="s">
        <v>20</v>
      </c>
      <c r="B307" s="557" t="s">
        <v>10</v>
      </c>
      <c r="C307" s="50" t="s">
        <v>197</v>
      </c>
      <c r="D307" s="1">
        <v>3</v>
      </c>
      <c r="E307" s="1">
        <v>0</v>
      </c>
      <c r="F307" s="1">
        <v>0</v>
      </c>
      <c r="G307" s="1">
        <v>0</v>
      </c>
      <c r="H307" s="1">
        <v>0</v>
      </c>
      <c r="I307" s="1">
        <v>3</v>
      </c>
      <c r="J307" s="52">
        <v>98</v>
      </c>
    </row>
    <row r="308" spans="1:12" ht="18.75" customHeight="1" x14ac:dyDescent="0.35">
      <c r="A308" s="668"/>
      <c r="B308" s="557" t="s">
        <v>11</v>
      </c>
      <c r="C308" s="50" t="s">
        <v>197</v>
      </c>
      <c r="D308" s="1">
        <v>36</v>
      </c>
      <c r="E308" s="1">
        <v>9</v>
      </c>
      <c r="F308" s="1">
        <v>1</v>
      </c>
      <c r="G308" s="1">
        <v>0</v>
      </c>
      <c r="H308" s="1">
        <v>4</v>
      </c>
      <c r="I308" s="1">
        <v>50</v>
      </c>
      <c r="J308" s="52">
        <v>93.847826086956516</v>
      </c>
    </row>
    <row r="309" spans="1:12" ht="18.75" customHeight="1" x14ac:dyDescent="0.35">
      <c r="A309" s="668"/>
      <c r="B309" s="557" t="s">
        <v>12</v>
      </c>
      <c r="C309" s="50" t="s">
        <v>197</v>
      </c>
      <c r="D309" s="1">
        <v>1470</v>
      </c>
      <c r="E309" s="1">
        <v>299</v>
      </c>
      <c r="F309" s="1">
        <v>88</v>
      </c>
      <c r="G309" s="1">
        <v>1</v>
      </c>
      <c r="H309" s="1">
        <v>141</v>
      </c>
      <c r="I309" s="1">
        <v>1999</v>
      </c>
      <c r="J309" s="52">
        <v>94.626278944534192</v>
      </c>
    </row>
    <row r="310" spans="1:12" ht="18.75" customHeight="1" x14ac:dyDescent="0.35">
      <c r="A310" s="668"/>
      <c r="B310" s="557" t="s">
        <v>13</v>
      </c>
      <c r="C310" s="50" t="s">
        <v>197</v>
      </c>
      <c r="D310" s="1">
        <v>907</v>
      </c>
      <c r="E310" s="1">
        <v>200</v>
      </c>
      <c r="F310" s="1">
        <v>44</v>
      </c>
      <c r="G310" s="1">
        <v>1</v>
      </c>
      <c r="H310" s="1">
        <v>155</v>
      </c>
      <c r="I310" s="1">
        <v>1307</v>
      </c>
      <c r="J310" s="52">
        <v>94.158992180712417</v>
      </c>
    </row>
    <row r="311" spans="1:12" ht="18.75" customHeight="1" x14ac:dyDescent="0.35">
      <c r="A311" s="668"/>
      <c r="B311" s="557" t="s">
        <v>14</v>
      </c>
      <c r="C311" s="50" t="s">
        <v>197</v>
      </c>
      <c r="D311" s="1">
        <v>377</v>
      </c>
      <c r="E311" s="1">
        <v>84</v>
      </c>
      <c r="F311" s="1">
        <v>10</v>
      </c>
      <c r="G311" s="1">
        <v>0</v>
      </c>
      <c r="H311" s="1">
        <v>79</v>
      </c>
      <c r="I311" s="1">
        <v>550</v>
      </c>
      <c r="J311" s="52">
        <v>93.399150743099781</v>
      </c>
    </row>
    <row r="312" spans="1:12" ht="18.75" customHeight="1" x14ac:dyDescent="0.35">
      <c r="A312" s="668"/>
      <c r="B312" s="557" t="s">
        <v>15</v>
      </c>
      <c r="C312" s="50" t="s">
        <v>197</v>
      </c>
      <c r="D312" s="1">
        <v>126</v>
      </c>
      <c r="E312" s="1">
        <v>36</v>
      </c>
      <c r="F312" s="1">
        <v>3</v>
      </c>
      <c r="G312" s="1">
        <v>0</v>
      </c>
      <c r="H312" s="1">
        <v>47</v>
      </c>
      <c r="I312" s="1">
        <v>212</v>
      </c>
      <c r="J312" s="52">
        <v>94.515151515151516</v>
      </c>
    </row>
    <row r="313" spans="1:12" ht="18.75" customHeight="1" x14ac:dyDescent="0.35">
      <c r="A313" s="668"/>
      <c r="B313" s="557" t="s">
        <v>16</v>
      </c>
      <c r="C313" s="50" t="s">
        <v>197</v>
      </c>
      <c r="D313" s="1">
        <v>30</v>
      </c>
      <c r="E313" s="1">
        <v>5</v>
      </c>
      <c r="F313" s="1">
        <v>3</v>
      </c>
      <c r="G313" s="1">
        <v>0</v>
      </c>
      <c r="H313" s="1">
        <v>11</v>
      </c>
      <c r="I313" s="1">
        <v>49</v>
      </c>
      <c r="J313" s="52">
        <v>91.60526315789474</v>
      </c>
    </row>
    <row r="314" spans="1:12" ht="18.75" customHeight="1" x14ac:dyDescent="0.35">
      <c r="A314" s="668"/>
      <c r="B314" s="557" t="s">
        <v>17</v>
      </c>
      <c r="C314" s="50" t="s">
        <v>197</v>
      </c>
      <c r="D314" s="1">
        <v>5</v>
      </c>
      <c r="E314" s="1">
        <v>0</v>
      </c>
      <c r="F314" s="1">
        <v>0</v>
      </c>
      <c r="G314" s="1">
        <v>0</v>
      </c>
      <c r="H314" s="1">
        <v>4</v>
      </c>
      <c r="I314" s="1">
        <v>9</v>
      </c>
      <c r="J314" s="52">
        <v>83.6</v>
      </c>
      <c r="L314" s="9" t="s">
        <v>91</v>
      </c>
    </row>
    <row r="315" spans="1:12" ht="18.75" customHeight="1" x14ac:dyDescent="0.35">
      <c r="A315" s="668"/>
      <c r="B315" s="557" t="s">
        <v>18</v>
      </c>
      <c r="C315" s="50" t="s">
        <v>197</v>
      </c>
      <c r="D315" s="1">
        <v>1</v>
      </c>
      <c r="E315" s="1">
        <v>0</v>
      </c>
      <c r="F315" s="1">
        <v>0</v>
      </c>
      <c r="G315" s="1">
        <v>0</v>
      </c>
      <c r="H315" s="1">
        <v>0</v>
      </c>
      <c r="I315" s="1">
        <v>1</v>
      </c>
      <c r="J315" s="52">
        <v>90</v>
      </c>
    </row>
    <row r="316" spans="1:12" ht="18.75" customHeight="1" x14ac:dyDescent="0.35">
      <c r="A316" s="669"/>
      <c r="B316" s="58" t="s">
        <v>19</v>
      </c>
      <c r="C316" s="53" t="s">
        <v>197</v>
      </c>
      <c r="D316" s="2">
        <v>2955</v>
      </c>
      <c r="E316" s="2">
        <v>633</v>
      </c>
      <c r="F316" s="2">
        <v>149</v>
      </c>
      <c r="G316" s="2">
        <v>2</v>
      </c>
      <c r="H316" s="2">
        <v>441</v>
      </c>
      <c r="I316" s="2">
        <v>4180</v>
      </c>
      <c r="J316" s="55">
        <v>94.269199892962263</v>
      </c>
    </row>
    <row r="317" spans="1:12" ht="18.75" customHeight="1" x14ac:dyDescent="0.35">
      <c r="A317" s="63" t="s">
        <v>21</v>
      </c>
      <c r="B317" s="558"/>
      <c r="C317" s="53" t="s">
        <v>197</v>
      </c>
      <c r="D317" s="2">
        <v>4567</v>
      </c>
      <c r="E317" s="2">
        <v>1303</v>
      </c>
      <c r="F317" s="2">
        <v>357</v>
      </c>
      <c r="G317" s="2">
        <v>3</v>
      </c>
      <c r="H317" s="2">
        <v>686</v>
      </c>
      <c r="I317" s="2">
        <v>6916</v>
      </c>
      <c r="J317" s="55">
        <v>96.55821422836037</v>
      </c>
    </row>
    <row r="325" spans="1:12" ht="13.5" customHeight="1" x14ac:dyDescent="0.15">
      <c r="A325" t="s">
        <v>931</v>
      </c>
      <c r="J325" s="672" t="s">
        <v>206</v>
      </c>
      <c r="K325" s="672"/>
      <c r="L325" t="s">
        <v>89</v>
      </c>
    </row>
    <row r="326" spans="1:12" s="19" customFormat="1" ht="28.5" x14ac:dyDescent="0.35">
      <c r="A326" s="60" t="s">
        <v>0</v>
      </c>
      <c r="B326" s="60" t="s">
        <v>1</v>
      </c>
      <c r="C326" s="60" t="s">
        <v>2</v>
      </c>
      <c r="D326" s="61" t="s">
        <v>203</v>
      </c>
      <c r="E326" s="61" t="s">
        <v>204</v>
      </c>
      <c r="F326" s="61" t="s">
        <v>205</v>
      </c>
      <c r="G326" s="60" t="s">
        <v>4</v>
      </c>
      <c r="H326" s="60" t="s">
        <v>5</v>
      </c>
      <c r="I326" s="60" t="s">
        <v>6</v>
      </c>
      <c r="K326" s="31"/>
    </row>
    <row r="327" spans="1:12" ht="18.75" customHeight="1" x14ac:dyDescent="0.35">
      <c r="A327" s="667" t="s">
        <v>9</v>
      </c>
      <c r="B327" s="557" t="s">
        <v>10</v>
      </c>
      <c r="C327" s="50" t="s">
        <v>202</v>
      </c>
      <c r="D327" s="1">
        <v>9</v>
      </c>
      <c r="E327" s="1">
        <v>0</v>
      </c>
      <c r="F327" s="1">
        <v>1</v>
      </c>
      <c r="G327" s="1">
        <v>0</v>
      </c>
      <c r="H327" s="1">
        <v>10</v>
      </c>
      <c r="I327" s="69">
        <v>5.33</v>
      </c>
    </row>
    <row r="328" spans="1:12" ht="18.75" customHeight="1" x14ac:dyDescent="0.35">
      <c r="A328" s="668"/>
      <c r="B328" s="557" t="s">
        <v>11</v>
      </c>
      <c r="C328" s="50" t="s">
        <v>202</v>
      </c>
      <c r="D328" s="1">
        <v>27</v>
      </c>
      <c r="E328" s="1">
        <v>11</v>
      </c>
      <c r="F328" s="1">
        <v>8</v>
      </c>
      <c r="G328" s="1">
        <v>0</v>
      </c>
      <c r="H328" s="1">
        <v>46</v>
      </c>
      <c r="I328" s="69">
        <v>5.7630434782608697</v>
      </c>
    </row>
    <row r="329" spans="1:12" ht="18.75" customHeight="1" x14ac:dyDescent="0.35">
      <c r="A329" s="668"/>
      <c r="B329" s="557" t="s">
        <v>12</v>
      </c>
      <c r="C329" s="50" t="s">
        <v>202</v>
      </c>
      <c r="D329" s="1">
        <v>1036</v>
      </c>
      <c r="E329" s="1">
        <v>325</v>
      </c>
      <c r="F329" s="1">
        <v>110</v>
      </c>
      <c r="G329" s="1">
        <v>0</v>
      </c>
      <c r="H329" s="1">
        <v>1471</v>
      </c>
      <c r="I329" s="69">
        <v>5.4580557443915678</v>
      </c>
    </row>
    <row r="330" spans="1:12" ht="18.75" customHeight="1" x14ac:dyDescent="0.35">
      <c r="A330" s="668"/>
      <c r="B330" s="557" t="s">
        <v>13</v>
      </c>
      <c r="C330" s="50" t="s">
        <v>202</v>
      </c>
      <c r="D330" s="1">
        <v>583</v>
      </c>
      <c r="E330" s="1">
        <v>178</v>
      </c>
      <c r="F330" s="1">
        <v>55</v>
      </c>
      <c r="G330" s="1">
        <v>0</v>
      </c>
      <c r="H330" s="1">
        <v>816</v>
      </c>
      <c r="I330" s="69">
        <v>5.4415441176470605</v>
      </c>
    </row>
    <row r="331" spans="1:12" ht="18.75" customHeight="1" x14ac:dyDescent="0.35">
      <c r="A331" s="668"/>
      <c r="B331" s="557" t="s">
        <v>14</v>
      </c>
      <c r="C331" s="50" t="s">
        <v>202</v>
      </c>
      <c r="D331" s="1">
        <v>215</v>
      </c>
      <c r="E331" s="1">
        <v>68</v>
      </c>
      <c r="F331" s="1">
        <v>16</v>
      </c>
      <c r="G331" s="1">
        <v>0</v>
      </c>
      <c r="H331" s="1">
        <v>299</v>
      </c>
      <c r="I331" s="69">
        <v>5.4093645484949811</v>
      </c>
    </row>
    <row r="332" spans="1:12" ht="18.75" customHeight="1" x14ac:dyDescent="0.35">
      <c r="A332" s="668"/>
      <c r="B332" s="557" t="s">
        <v>15</v>
      </c>
      <c r="C332" s="50" t="s">
        <v>202</v>
      </c>
      <c r="D332" s="1">
        <v>66</v>
      </c>
      <c r="E332" s="1">
        <v>13</v>
      </c>
      <c r="F332" s="1">
        <v>2</v>
      </c>
      <c r="G332" s="1">
        <v>0</v>
      </c>
      <c r="H332" s="1">
        <v>81</v>
      </c>
      <c r="I332" s="69">
        <v>5.3382716049382717</v>
      </c>
    </row>
    <row r="333" spans="1:12" ht="18.75" customHeight="1" x14ac:dyDescent="0.35">
      <c r="A333" s="668"/>
      <c r="B333" s="557" t="s">
        <v>16</v>
      </c>
      <c r="C333" s="50" t="s">
        <v>202</v>
      </c>
      <c r="D333" s="1">
        <v>11</v>
      </c>
      <c r="E333" s="1">
        <v>0</v>
      </c>
      <c r="F333" s="1">
        <v>0</v>
      </c>
      <c r="G333" s="1">
        <v>0</v>
      </c>
      <c r="H333" s="1">
        <v>11</v>
      </c>
      <c r="I333" s="69">
        <v>5.1363636363636367</v>
      </c>
    </row>
    <row r="334" spans="1:12" ht="18.75" customHeight="1" x14ac:dyDescent="0.35">
      <c r="A334" s="668"/>
      <c r="B334" s="557" t="s">
        <v>17</v>
      </c>
      <c r="C334" s="50" t="s">
        <v>202</v>
      </c>
      <c r="D334" s="1">
        <v>1</v>
      </c>
      <c r="E334" s="1">
        <v>0</v>
      </c>
      <c r="F334" s="1">
        <v>0</v>
      </c>
      <c r="G334" s="1">
        <v>0</v>
      </c>
      <c r="H334" s="1">
        <v>1</v>
      </c>
      <c r="I334" s="69">
        <v>5.4</v>
      </c>
      <c r="L334" t="s">
        <v>90</v>
      </c>
    </row>
    <row r="335" spans="1:12" ht="18.75" customHeight="1" x14ac:dyDescent="0.35">
      <c r="A335" s="668"/>
      <c r="B335" s="557" t="s">
        <v>18</v>
      </c>
      <c r="C335" s="50" t="s">
        <v>202</v>
      </c>
      <c r="D335" s="1">
        <v>1</v>
      </c>
      <c r="E335" s="1">
        <v>0</v>
      </c>
      <c r="F335" s="1">
        <v>0</v>
      </c>
      <c r="G335" s="1">
        <v>0</v>
      </c>
      <c r="H335" s="1">
        <v>1</v>
      </c>
      <c r="I335" s="69">
        <v>4.8</v>
      </c>
    </row>
    <row r="336" spans="1:12" ht="18.75" customHeight="1" x14ac:dyDescent="0.35">
      <c r="A336" s="669"/>
      <c r="B336" s="58" t="s">
        <v>19</v>
      </c>
      <c r="C336" s="53" t="s">
        <v>202</v>
      </c>
      <c r="D336" s="2">
        <v>1949</v>
      </c>
      <c r="E336" s="2">
        <v>595</v>
      </c>
      <c r="F336" s="2">
        <v>192</v>
      </c>
      <c r="G336" s="2">
        <v>0</v>
      </c>
      <c r="H336" s="2">
        <v>2736</v>
      </c>
      <c r="I336" s="70">
        <v>5.4473684210526292</v>
      </c>
    </row>
    <row r="337" spans="1:12" ht="18.75" customHeight="1" x14ac:dyDescent="0.35">
      <c r="A337" s="667" t="s">
        <v>20</v>
      </c>
      <c r="B337" s="557" t="s">
        <v>10</v>
      </c>
      <c r="C337" s="50" t="s">
        <v>202</v>
      </c>
      <c r="D337" s="1">
        <v>3</v>
      </c>
      <c r="E337" s="1">
        <v>0</v>
      </c>
      <c r="F337" s="1">
        <v>0</v>
      </c>
      <c r="G337" s="1">
        <v>0</v>
      </c>
      <c r="H337" s="1">
        <v>3</v>
      </c>
      <c r="I337" s="69">
        <v>4.8999999999999995</v>
      </c>
    </row>
    <row r="338" spans="1:12" ht="18.75" customHeight="1" x14ac:dyDescent="0.35">
      <c r="A338" s="668"/>
      <c r="B338" s="557" t="s">
        <v>11</v>
      </c>
      <c r="C338" s="50" t="s">
        <v>202</v>
      </c>
      <c r="D338" s="1">
        <v>39</v>
      </c>
      <c r="E338" s="1">
        <v>10</v>
      </c>
      <c r="F338" s="1">
        <v>1</v>
      </c>
      <c r="G338" s="1">
        <v>0</v>
      </c>
      <c r="H338" s="1">
        <v>50</v>
      </c>
      <c r="I338" s="69">
        <v>5.2840000000000007</v>
      </c>
    </row>
    <row r="339" spans="1:12" ht="18.75" customHeight="1" x14ac:dyDescent="0.35">
      <c r="A339" s="668"/>
      <c r="B339" s="557" t="s">
        <v>12</v>
      </c>
      <c r="C339" s="50" t="s">
        <v>202</v>
      </c>
      <c r="D339" s="1">
        <v>1530</v>
      </c>
      <c r="E339" s="1">
        <v>366</v>
      </c>
      <c r="F339" s="1">
        <v>103</v>
      </c>
      <c r="G339" s="1">
        <v>0</v>
      </c>
      <c r="H339" s="1">
        <v>1999</v>
      </c>
      <c r="I339" s="69">
        <v>5.3899449724862523</v>
      </c>
    </row>
    <row r="340" spans="1:12" ht="18.75" customHeight="1" x14ac:dyDescent="0.35">
      <c r="A340" s="668"/>
      <c r="B340" s="557" t="s">
        <v>13</v>
      </c>
      <c r="C340" s="50" t="s">
        <v>202</v>
      </c>
      <c r="D340" s="1">
        <v>988</v>
      </c>
      <c r="E340" s="1">
        <v>265</v>
      </c>
      <c r="F340" s="1">
        <v>54</v>
      </c>
      <c r="G340" s="1">
        <v>0</v>
      </c>
      <c r="H340" s="1">
        <v>1307</v>
      </c>
      <c r="I340" s="69">
        <v>5.3837796480489706</v>
      </c>
    </row>
    <row r="341" spans="1:12" ht="18.75" customHeight="1" x14ac:dyDescent="0.35">
      <c r="A341" s="668"/>
      <c r="B341" s="557" t="s">
        <v>14</v>
      </c>
      <c r="C341" s="50" t="s">
        <v>202</v>
      </c>
      <c r="D341" s="1">
        <v>434</v>
      </c>
      <c r="E341" s="1">
        <v>95</v>
      </c>
      <c r="F341" s="1">
        <v>21</v>
      </c>
      <c r="G341" s="1">
        <v>0</v>
      </c>
      <c r="H341" s="1">
        <v>550</v>
      </c>
      <c r="I341" s="69">
        <v>5.3667272727272728</v>
      </c>
    </row>
    <row r="342" spans="1:12" ht="18.75" customHeight="1" x14ac:dyDescent="0.35">
      <c r="A342" s="668"/>
      <c r="B342" s="557" t="s">
        <v>15</v>
      </c>
      <c r="C342" s="50" t="s">
        <v>202</v>
      </c>
      <c r="D342" s="1">
        <v>158</v>
      </c>
      <c r="E342" s="1">
        <v>47</v>
      </c>
      <c r="F342" s="1">
        <v>7</v>
      </c>
      <c r="G342" s="1">
        <v>0</v>
      </c>
      <c r="H342" s="1">
        <v>212</v>
      </c>
      <c r="I342" s="69">
        <v>5.3599056603773549</v>
      </c>
    </row>
    <row r="343" spans="1:12" ht="18.75" customHeight="1" x14ac:dyDescent="0.35">
      <c r="A343" s="668"/>
      <c r="B343" s="557" t="s">
        <v>16</v>
      </c>
      <c r="C343" s="50" t="s">
        <v>202</v>
      </c>
      <c r="D343" s="1">
        <v>39</v>
      </c>
      <c r="E343" s="1">
        <v>9</v>
      </c>
      <c r="F343" s="1">
        <v>1</v>
      </c>
      <c r="G343" s="1">
        <v>0</v>
      </c>
      <c r="H343" s="1">
        <v>49</v>
      </c>
      <c r="I343" s="69">
        <v>5.2183673469387761</v>
      </c>
    </row>
    <row r="344" spans="1:12" ht="18.75" customHeight="1" x14ac:dyDescent="0.35">
      <c r="A344" s="668"/>
      <c r="B344" s="557" t="s">
        <v>17</v>
      </c>
      <c r="C344" s="50" t="s">
        <v>202</v>
      </c>
      <c r="D344" s="1">
        <v>8</v>
      </c>
      <c r="E344" s="1">
        <v>0</v>
      </c>
      <c r="F344" s="1">
        <v>1</v>
      </c>
      <c r="G344" s="1">
        <v>0</v>
      </c>
      <c r="H344" s="1">
        <v>9</v>
      </c>
      <c r="I344" s="69">
        <v>5.2222222222222214</v>
      </c>
      <c r="L344" s="9" t="s">
        <v>91</v>
      </c>
    </row>
    <row r="345" spans="1:12" ht="18.75" customHeight="1" x14ac:dyDescent="0.35">
      <c r="A345" s="668"/>
      <c r="B345" s="557" t="s">
        <v>18</v>
      </c>
      <c r="C345" s="50" t="s">
        <v>202</v>
      </c>
      <c r="D345" s="1">
        <v>1</v>
      </c>
      <c r="E345" s="1">
        <v>0</v>
      </c>
      <c r="F345" s="1">
        <v>0</v>
      </c>
      <c r="G345" s="1">
        <v>0</v>
      </c>
      <c r="H345" s="1">
        <v>1</v>
      </c>
      <c r="I345" s="69">
        <v>5</v>
      </c>
    </row>
    <row r="346" spans="1:12" ht="18.75" customHeight="1" x14ac:dyDescent="0.35">
      <c r="A346" s="669"/>
      <c r="B346" s="58" t="s">
        <v>19</v>
      </c>
      <c r="C346" s="53" t="s">
        <v>202</v>
      </c>
      <c r="D346" s="2">
        <v>3200</v>
      </c>
      <c r="E346" s="2">
        <v>792</v>
      </c>
      <c r="F346" s="2">
        <v>188</v>
      </c>
      <c r="G346" s="2">
        <v>0</v>
      </c>
      <c r="H346" s="2">
        <v>4180</v>
      </c>
      <c r="I346" s="70">
        <v>5.3793540669856519</v>
      </c>
    </row>
    <row r="347" spans="1:12" ht="18.75" customHeight="1" x14ac:dyDescent="0.35">
      <c r="A347" s="58" t="s">
        <v>21</v>
      </c>
      <c r="B347" s="558"/>
      <c r="C347" s="53" t="s">
        <v>202</v>
      </c>
      <c r="D347" s="2">
        <v>5149</v>
      </c>
      <c r="E347" s="2">
        <v>1387</v>
      </c>
      <c r="F347" s="2">
        <v>380</v>
      </c>
      <c r="G347" s="2">
        <v>0</v>
      </c>
      <c r="H347" s="2">
        <v>6916</v>
      </c>
      <c r="I347" s="70">
        <v>5.4062608444187417</v>
      </c>
    </row>
    <row r="354" spans="1:12" ht="13.5" customHeight="1" x14ac:dyDescent="0.15">
      <c r="A354" t="s">
        <v>80</v>
      </c>
      <c r="K354" s="31" t="s">
        <v>211</v>
      </c>
      <c r="L354" t="s">
        <v>89</v>
      </c>
    </row>
    <row r="355" spans="1:12" s="18" customFormat="1" ht="28.5" x14ac:dyDescent="0.35">
      <c r="A355" s="49" t="s">
        <v>0</v>
      </c>
      <c r="B355" s="60" t="s">
        <v>1</v>
      </c>
      <c r="C355" s="49" t="s">
        <v>2</v>
      </c>
      <c r="D355" s="59" t="s">
        <v>208</v>
      </c>
      <c r="E355" s="59" t="s">
        <v>209</v>
      </c>
      <c r="F355" s="59" t="s">
        <v>210</v>
      </c>
      <c r="G355" s="49" t="s">
        <v>4</v>
      </c>
      <c r="H355" s="49" t="s">
        <v>5</v>
      </c>
      <c r="K355" s="31"/>
    </row>
    <row r="356" spans="1:12" ht="18.75" customHeight="1" x14ac:dyDescent="0.35">
      <c r="A356" s="667" t="s">
        <v>9</v>
      </c>
      <c r="B356" s="557" t="s">
        <v>10</v>
      </c>
      <c r="C356" s="50" t="s">
        <v>207</v>
      </c>
      <c r="D356" s="1">
        <v>10</v>
      </c>
      <c r="E356" s="1">
        <v>0</v>
      </c>
      <c r="F356" s="1">
        <v>0</v>
      </c>
      <c r="G356" s="1">
        <v>0</v>
      </c>
      <c r="H356" s="1">
        <v>10</v>
      </c>
    </row>
    <row r="357" spans="1:12" ht="18.75" customHeight="1" x14ac:dyDescent="0.35">
      <c r="A357" s="668"/>
      <c r="B357" s="557" t="s">
        <v>11</v>
      </c>
      <c r="C357" s="50" t="s">
        <v>207</v>
      </c>
      <c r="D357" s="1">
        <v>42</v>
      </c>
      <c r="E357" s="1">
        <v>1</v>
      </c>
      <c r="F357" s="1">
        <v>3</v>
      </c>
      <c r="G357" s="1">
        <v>0</v>
      </c>
      <c r="H357" s="1">
        <v>46</v>
      </c>
    </row>
    <row r="358" spans="1:12" ht="18.75" customHeight="1" x14ac:dyDescent="0.35">
      <c r="A358" s="668"/>
      <c r="B358" s="557" t="s">
        <v>12</v>
      </c>
      <c r="C358" s="50" t="s">
        <v>207</v>
      </c>
      <c r="D358" s="1">
        <v>1412</v>
      </c>
      <c r="E358" s="1">
        <v>27</v>
      </c>
      <c r="F358" s="1">
        <v>18</v>
      </c>
      <c r="G358" s="1">
        <v>14</v>
      </c>
      <c r="H358" s="1">
        <v>1471</v>
      </c>
    </row>
    <row r="359" spans="1:12" ht="18.75" customHeight="1" x14ac:dyDescent="0.35">
      <c r="A359" s="668"/>
      <c r="B359" s="557" t="s">
        <v>13</v>
      </c>
      <c r="C359" s="50" t="s">
        <v>207</v>
      </c>
      <c r="D359" s="1">
        <v>790</v>
      </c>
      <c r="E359" s="1">
        <v>7</v>
      </c>
      <c r="F359" s="1">
        <v>13</v>
      </c>
      <c r="G359" s="1">
        <v>6</v>
      </c>
      <c r="H359" s="1">
        <v>816</v>
      </c>
    </row>
    <row r="360" spans="1:12" ht="18.75" customHeight="1" x14ac:dyDescent="0.35">
      <c r="A360" s="668"/>
      <c r="B360" s="557" t="s">
        <v>14</v>
      </c>
      <c r="C360" s="50" t="s">
        <v>207</v>
      </c>
      <c r="D360" s="1">
        <v>279</v>
      </c>
      <c r="E360" s="1">
        <v>5</v>
      </c>
      <c r="F360" s="1">
        <v>3</v>
      </c>
      <c r="G360" s="1">
        <v>12</v>
      </c>
      <c r="H360" s="1">
        <v>299</v>
      </c>
    </row>
    <row r="361" spans="1:12" ht="18.75" customHeight="1" x14ac:dyDescent="0.35">
      <c r="A361" s="668"/>
      <c r="B361" s="557" t="s">
        <v>15</v>
      </c>
      <c r="C361" s="50" t="s">
        <v>207</v>
      </c>
      <c r="D361" s="1">
        <v>80</v>
      </c>
      <c r="E361" s="1">
        <v>0</v>
      </c>
      <c r="F361" s="1">
        <v>1</v>
      </c>
      <c r="G361" s="1">
        <v>0</v>
      </c>
      <c r="H361" s="1">
        <v>81</v>
      </c>
    </row>
    <row r="362" spans="1:12" ht="18.75" customHeight="1" x14ac:dyDescent="0.35">
      <c r="A362" s="668"/>
      <c r="B362" s="557" t="s">
        <v>16</v>
      </c>
      <c r="C362" s="50" t="s">
        <v>207</v>
      </c>
      <c r="D362" s="1">
        <v>11</v>
      </c>
      <c r="E362" s="1">
        <v>0</v>
      </c>
      <c r="F362" s="1">
        <v>0</v>
      </c>
      <c r="G362" s="1">
        <v>0</v>
      </c>
      <c r="H362" s="1">
        <v>11</v>
      </c>
    </row>
    <row r="363" spans="1:12" ht="18.75" customHeight="1" x14ac:dyDescent="0.35">
      <c r="A363" s="668"/>
      <c r="B363" s="557" t="s">
        <v>17</v>
      </c>
      <c r="C363" s="50" t="s">
        <v>207</v>
      </c>
      <c r="D363" s="1">
        <v>1</v>
      </c>
      <c r="E363" s="1">
        <v>0</v>
      </c>
      <c r="F363" s="1">
        <v>0</v>
      </c>
      <c r="G363" s="1">
        <v>0</v>
      </c>
      <c r="H363" s="1">
        <v>1</v>
      </c>
      <c r="L363" t="s">
        <v>90</v>
      </c>
    </row>
    <row r="364" spans="1:12" ht="18.75" customHeight="1" x14ac:dyDescent="0.35">
      <c r="A364" s="668"/>
      <c r="B364" s="557" t="s">
        <v>18</v>
      </c>
      <c r="C364" s="50" t="s">
        <v>207</v>
      </c>
      <c r="D364" s="1">
        <v>0</v>
      </c>
      <c r="E364" s="1">
        <v>0</v>
      </c>
      <c r="F364" s="1">
        <v>0</v>
      </c>
      <c r="G364" s="1">
        <v>1</v>
      </c>
      <c r="H364" s="1">
        <v>1</v>
      </c>
    </row>
    <row r="365" spans="1:12" ht="18.75" customHeight="1" x14ac:dyDescent="0.35">
      <c r="A365" s="669"/>
      <c r="B365" s="58" t="s">
        <v>19</v>
      </c>
      <c r="C365" s="53" t="s">
        <v>207</v>
      </c>
      <c r="D365" s="2">
        <v>2625</v>
      </c>
      <c r="E365" s="2">
        <v>40</v>
      </c>
      <c r="F365" s="2">
        <v>38</v>
      </c>
      <c r="G365" s="2">
        <v>33</v>
      </c>
      <c r="H365" s="2">
        <v>2736</v>
      </c>
    </row>
    <row r="366" spans="1:12" ht="18.75" customHeight="1" x14ac:dyDescent="0.35">
      <c r="A366" s="667" t="s">
        <v>20</v>
      </c>
      <c r="B366" s="557" t="s">
        <v>10</v>
      </c>
      <c r="C366" s="50" t="s">
        <v>207</v>
      </c>
      <c r="D366" s="1">
        <v>3</v>
      </c>
      <c r="E366" s="1">
        <v>0</v>
      </c>
      <c r="F366" s="1">
        <v>0</v>
      </c>
      <c r="G366" s="1">
        <v>0</v>
      </c>
      <c r="H366" s="1">
        <v>3</v>
      </c>
    </row>
    <row r="367" spans="1:12" ht="18.75" customHeight="1" x14ac:dyDescent="0.35">
      <c r="A367" s="668"/>
      <c r="B367" s="557" t="s">
        <v>11</v>
      </c>
      <c r="C367" s="50" t="s">
        <v>207</v>
      </c>
      <c r="D367" s="1">
        <v>46</v>
      </c>
      <c r="E367" s="1">
        <v>0</v>
      </c>
      <c r="F367" s="1">
        <v>1</v>
      </c>
      <c r="G367" s="1">
        <v>3</v>
      </c>
      <c r="H367" s="1">
        <v>50</v>
      </c>
    </row>
    <row r="368" spans="1:12" ht="18.75" customHeight="1" x14ac:dyDescent="0.35">
      <c r="A368" s="668"/>
      <c r="B368" s="557" t="s">
        <v>12</v>
      </c>
      <c r="C368" s="50" t="s">
        <v>207</v>
      </c>
      <c r="D368" s="1">
        <v>1975</v>
      </c>
      <c r="E368" s="1">
        <v>5</v>
      </c>
      <c r="F368" s="1">
        <v>7</v>
      </c>
      <c r="G368" s="1">
        <v>12</v>
      </c>
      <c r="H368" s="1">
        <v>1999</v>
      </c>
    </row>
    <row r="369" spans="1:12" ht="18.75" customHeight="1" x14ac:dyDescent="0.35">
      <c r="A369" s="668"/>
      <c r="B369" s="557" t="s">
        <v>13</v>
      </c>
      <c r="C369" s="50" t="s">
        <v>207</v>
      </c>
      <c r="D369" s="1">
        <v>1278</v>
      </c>
      <c r="E369" s="1">
        <v>6</v>
      </c>
      <c r="F369" s="1">
        <v>4</v>
      </c>
      <c r="G369" s="1">
        <v>19</v>
      </c>
      <c r="H369" s="1">
        <v>1307</v>
      </c>
    </row>
    <row r="370" spans="1:12" ht="18.75" customHeight="1" x14ac:dyDescent="0.35">
      <c r="A370" s="668"/>
      <c r="B370" s="557" t="s">
        <v>14</v>
      </c>
      <c r="C370" s="50" t="s">
        <v>207</v>
      </c>
      <c r="D370" s="1">
        <v>529</v>
      </c>
      <c r="E370" s="1">
        <v>2</v>
      </c>
      <c r="F370" s="1">
        <v>2</v>
      </c>
      <c r="G370" s="1">
        <v>17</v>
      </c>
      <c r="H370" s="1">
        <v>550</v>
      </c>
    </row>
    <row r="371" spans="1:12" ht="18.75" customHeight="1" x14ac:dyDescent="0.35">
      <c r="A371" s="668"/>
      <c r="B371" s="557" t="s">
        <v>15</v>
      </c>
      <c r="C371" s="50" t="s">
        <v>207</v>
      </c>
      <c r="D371" s="1">
        <v>187</v>
      </c>
      <c r="E371" s="1">
        <v>8</v>
      </c>
      <c r="F371" s="1">
        <v>3</v>
      </c>
      <c r="G371" s="1">
        <v>14</v>
      </c>
      <c r="H371" s="1">
        <v>212</v>
      </c>
    </row>
    <row r="372" spans="1:12" ht="18.75" customHeight="1" x14ac:dyDescent="0.35">
      <c r="A372" s="668"/>
      <c r="B372" s="557" t="s">
        <v>16</v>
      </c>
      <c r="C372" s="50" t="s">
        <v>207</v>
      </c>
      <c r="D372" s="1">
        <v>44</v>
      </c>
      <c r="E372" s="1">
        <v>0</v>
      </c>
      <c r="F372" s="1">
        <v>0</v>
      </c>
      <c r="G372" s="1">
        <v>5</v>
      </c>
      <c r="H372" s="1">
        <v>49</v>
      </c>
    </row>
    <row r="373" spans="1:12" ht="18.75" customHeight="1" x14ac:dyDescent="0.35">
      <c r="A373" s="668"/>
      <c r="B373" s="557" t="s">
        <v>17</v>
      </c>
      <c r="C373" s="50" t="s">
        <v>207</v>
      </c>
      <c r="D373" s="1">
        <v>7</v>
      </c>
      <c r="E373" s="1">
        <v>0</v>
      </c>
      <c r="F373" s="1">
        <v>0</v>
      </c>
      <c r="G373" s="1">
        <v>2</v>
      </c>
      <c r="H373" s="1">
        <v>9</v>
      </c>
      <c r="L373" s="9" t="s">
        <v>91</v>
      </c>
    </row>
    <row r="374" spans="1:12" ht="18.75" customHeight="1" x14ac:dyDescent="0.35">
      <c r="A374" s="668"/>
      <c r="B374" s="557" t="s">
        <v>18</v>
      </c>
      <c r="C374" s="50" t="s">
        <v>207</v>
      </c>
      <c r="D374" s="1">
        <v>1</v>
      </c>
      <c r="E374" s="1">
        <v>0</v>
      </c>
      <c r="F374" s="1">
        <v>0</v>
      </c>
      <c r="G374" s="1">
        <v>0</v>
      </c>
      <c r="H374" s="1">
        <v>1</v>
      </c>
    </row>
    <row r="375" spans="1:12" ht="18.75" customHeight="1" x14ac:dyDescent="0.35">
      <c r="A375" s="669"/>
      <c r="B375" s="58" t="s">
        <v>19</v>
      </c>
      <c r="C375" s="53" t="s">
        <v>207</v>
      </c>
      <c r="D375" s="2">
        <v>4070</v>
      </c>
      <c r="E375" s="2">
        <v>21</v>
      </c>
      <c r="F375" s="2">
        <v>17</v>
      </c>
      <c r="G375" s="2">
        <v>72</v>
      </c>
      <c r="H375" s="2">
        <v>4180</v>
      </c>
    </row>
    <row r="376" spans="1:12" ht="18.75" customHeight="1" x14ac:dyDescent="0.35">
      <c r="A376" s="63" t="s">
        <v>21</v>
      </c>
      <c r="B376" s="558"/>
      <c r="C376" s="53" t="s">
        <v>207</v>
      </c>
      <c r="D376" s="2">
        <v>6695</v>
      </c>
      <c r="E376" s="2">
        <v>61</v>
      </c>
      <c r="F376" s="2">
        <v>55</v>
      </c>
      <c r="G376" s="2">
        <v>105</v>
      </c>
      <c r="H376" s="2">
        <v>6916</v>
      </c>
    </row>
    <row r="383" spans="1:12" ht="13.5" customHeight="1" x14ac:dyDescent="0.15">
      <c r="A383" t="s">
        <v>81</v>
      </c>
      <c r="K383" s="31" t="s">
        <v>213</v>
      </c>
      <c r="L383" t="s">
        <v>89</v>
      </c>
    </row>
    <row r="384" spans="1:12" s="18" customFormat="1" ht="28.5" x14ac:dyDescent="0.35">
      <c r="A384" s="60" t="s">
        <v>0</v>
      </c>
      <c r="B384" s="60" t="s">
        <v>1</v>
      </c>
      <c r="C384" s="60" t="s">
        <v>2</v>
      </c>
      <c r="D384" s="61" t="s">
        <v>208</v>
      </c>
      <c r="E384" s="61" t="s">
        <v>209</v>
      </c>
      <c r="F384" s="61" t="s">
        <v>210</v>
      </c>
      <c r="G384" s="60" t="s">
        <v>4</v>
      </c>
      <c r="H384" s="60" t="s">
        <v>5</v>
      </c>
      <c r="K384" s="31"/>
    </row>
    <row r="385" spans="1:12" ht="18.75" customHeight="1" x14ac:dyDescent="0.35">
      <c r="A385" s="667" t="s">
        <v>9</v>
      </c>
      <c r="B385" s="557" t="s">
        <v>10</v>
      </c>
      <c r="C385" s="50" t="s">
        <v>212</v>
      </c>
      <c r="D385" s="1">
        <v>9</v>
      </c>
      <c r="E385" s="1">
        <v>1</v>
      </c>
      <c r="F385" s="1">
        <v>0</v>
      </c>
      <c r="G385" s="1">
        <v>0</v>
      </c>
      <c r="H385" s="1">
        <v>10</v>
      </c>
    </row>
    <row r="386" spans="1:12" ht="18.75" customHeight="1" x14ac:dyDescent="0.35">
      <c r="A386" s="668"/>
      <c r="B386" s="557" t="s">
        <v>11</v>
      </c>
      <c r="C386" s="50" t="s">
        <v>212</v>
      </c>
      <c r="D386" s="1">
        <v>38</v>
      </c>
      <c r="E386" s="1">
        <v>4</v>
      </c>
      <c r="F386" s="1">
        <v>4</v>
      </c>
      <c r="G386" s="1">
        <v>0</v>
      </c>
      <c r="H386" s="1">
        <v>46</v>
      </c>
    </row>
    <row r="387" spans="1:12" ht="18.75" customHeight="1" x14ac:dyDescent="0.35">
      <c r="A387" s="668"/>
      <c r="B387" s="557" t="s">
        <v>12</v>
      </c>
      <c r="C387" s="50" t="s">
        <v>212</v>
      </c>
      <c r="D387" s="1">
        <v>1279</v>
      </c>
      <c r="E387" s="1">
        <v>115</v>
      </c>
      <c r="F387" s="1">
        <v>63</v>
      </c>
      <c r="G387" s="1">
        <v>14</v>
      </c>
      <c r="H387" s="1">
        <v>1471</v>
      </c>
    </row>
    <row r="388" spans="1:12" ht="18.75" customHeight="1" x14ac:dyDescent="0.35">
      <c r="A388" s="668"/>
      <c r="B388" s="557" t="s">
        <v>13</v>
      </c>
      <c r="C388" s="50" t="s">
        <v>212</v>
      </c>
      <c r="D388" s="1">
        <v>662</v>
      </c>
      <c r="E388" s="1">
        <v>94</v>
      </c>
      <c r="F388" s="1">
        <v>54</v>
      </c>
      <c r="G388" s="1">
        <v>6</v>
      </c>
      <c r="H388" s="1">
        <v>816</v>
      </c>
    </row>
    <row r="389" spans="1:12" ht="18.75" customHeight="1" x14ac:dyDescent="0.35">
      <c r="A389" s="668"/>
      <c r="B389" s="557" t="s">
        <v>14</v>
      </c>
      <c r="C389" s="50" t="s">
        <v>212</v>
      </c>
      <c r="D389" s="1">
        <v>233</v>
      </c>
      <c r="E389" s="1">
        <v>36</v>
      </c>
      <c r="F389" s="1">
        <v>18</v>
      </c>
      <c r="G389" s="1">
        <v>12</v>
      </c>
      <c r="H389" s="1">
        <v>299</v>
      </c>
    </row>
    <row r="390" spans="1:12" ht="18.75" customHeight="1" x14ac:dyDescent="0.35">
      <c r="A390" s="668"/>
      <c r="B390" s="557" t="s">
        <v>15</v>
      </c>
      <c r="C390" s="50" t="s">
        <v>212</v>
      </c>
      <c r="D390" s="1">
        <v>65</v>
      </c>
      <c r="E390" s="1">
        <v>7</v>
      </c>
      <c r="F390" s="1">
        <v>9</v>
      </c>
      <c r="G390" s="1">
        <v>0</v>
      </c>
      <c r="H390" s="1">
        <v>81</v>
      </c>
    </row>
    <row r="391" spans="1:12" ht="18.75" customHeight="1" x14ac:dyDescent="0.35">
      <c r="A391" s="668"/>
      <c r="B391" s="557" t="s">
        <v>16</v>
      </c>
      <c r="C391" s="50" t="s">
        <v>212</v>
      </c>
      <c r="D391" s="1">
        <v>8</v>
      </c>
      <c r="E391" s="1">
        <v>2</v>
      </c>
      <c r="F391" s="1">
        <v>1</v>
      </c>
      <c r="G391" s="1">
        <v>0</v>
      </c>
      <c r="H391" s="1">
        <v>11</v>
      </c>
    </row>
    <row r="392" spans="1:12" ht="18.75" customHeight="1" x14ac:dyDescent="0.35">
      <c r="A392" s="668"/>
      <c r="B392" s="557" t="s">
        <v>17</v>
      </c>
      <c r="C392" s="50" t="s">
        <v>212</v>
      </c>
      <c r="D392" s="1">
        <v>1</v>
      </c>
      <c r="E392" s="1">
        <v>0</v>
      </c>
      <c r="F392" s="1">
        <v>0</v>
      </c>
      <c r="G392" s="1">
        <v>0</v>
      </c>
      <c r="H392" s="1">
        <v>1</v>
      </c>
      <c r="L392" t="s">
        <v>90</v>
      </c>
    </row>
    <row r="393" spans="1:12" ht="18.75" customHeight="1" x14ac:dyDescent="0.35">
      <c r="A393" s="668"/>
      <c r="B393" s="557" t="s">
        <v>18</v>
      </c>
      <c r="C393" s="50" t="s">
        <v>212</v>
      </c>
      <c r="D393" s="1">
        <v>0</v>
      </c>
      <c r="E393" s="1">
        <v>0</v>
      </c>
      <c r="F393" s="1">
        <v>0</v>
      </c>
      <c r="G393" s="1">
        <v>1</v>
      </c>
      <c r="H393" s="1">
        <v>1</v>
      </c>
    </row>
    <row r="394" spans="1:12" ht="18.75" customHeight="1" x14ac:dyDescent="0.35">
      <c r="A394" s="669"/>
      <c r="B394" s="58" t="s">
        <v>19</v>
      </c>
      <c r="C394" s="53" t="s">
        <v>212</v>
      </c>
      <c r="D394" s="2">
        <v>2295</v>
      </c>
      <c r="E394" s="2">
        <v>259</v>
      </c>
      <c r="F394" s="2">
        <v>149</v>
      </c>
      <c r="G394" s="2">
        <v>33</v>
      </c>
      <c r="H394" s="2">
        <v>2736</v>
      </c>
    </row>
    <row r="395" spans="1:12" ht="18.75" customHeight="1" x14ac:dyDescent="0.35">
      <c r="A395" s="667" t="s">
        <v>20</v>
      </c>
      <c r="B395" s="557" t="s">
        <v>10</v>
      </c>
      <c r="C395" s="50" t="s">
        <v>212</v>
      </c>
      <c r="D395" s="1">
        <v>2</v>
      </c>
      <c r="E395" s="1">
        <v>1</v>
      </c>
      <c r="F395" s="1">
        <v>0</v>
      </c>
      <c r="G395" s="1">
        <v>0</v>
      </c>
      <c r="H395" s="1">
        <v>3</v>
      </c>
    </row>
    <row r="396" spans="1:12" ht="18.75" customHeight="1" x14ac:dyDescent="0.35">
      <c r="A396" s="668"/>
      <c r="B396" s="557" t="s">
        <v>11</v>
      </c>
      <c r="C396" s="50" t="s">
        <v>212</v>
      </c>
      <c r="D396" s="1">
        <v>41</v>
      </c>
      <c r="E396" s="1">
        <v>4</v>
      </c>
      <c r="F396" s="1">
        <v>2</v>
      </c>
      <c r="G396" s="1">
        <v>3</v>
      </c>
      <c r="H396" s="1">
        <v>50</v>
      </c>
    </row>
    <row r="397" spans="1:12" ht="18.75" customHeight="1" x14ac:dyDescent="0.35">
      <c r="A397" s="668"/>
      <c r="B397" s="557" t="s">
        <v>12</v>
      </c>
      <c r="C397" s="50" t="s">
        <v>212</v>
      </c>
      <c r="D397" s="1">
        <v>1861</v>
      </c>
      <c r="E397" s="1">
        <v>98</v>
      </c>
      <c r="F397" s="1">
        <v>28</v>
      </c>
      <c r="G397" s="1">
        <v>12</v>
      </c>
      <c r="H397" s="1">
        <v>1999</v>
      </c>
    </row>
    <row r="398" spans="1:12" ht="18.75" customHeight="1" x14ac:dyDescent="0.35">
      <c r="A398" s="668"/>
      <c r="B398" s="557" t="s">
        <v>13</v>
      </c>
      <c r="C398" s="50" t="s">
        <v>212</v>
      </c>
      <c r="D398" s="1">
        <v>1150</v>
      </c>
      <c r="E398" s="1">
        <v>104</v>
      </c>
      <c r="F398" s="1">
        <v>34</v>
      </c>
      <c r="G398" s="1">
        <v>19</v>
      </c>
      <c r="H398" s="1">
        <v>1307</v>
      </c>
    </row>
    <row r="399" spans="1:12" ht="18.75" customHeight="1" x14ac:dyDescent="0.35">
      <c r="A399" s="668"/>
      <c r="B399" s="557" t="s">
        <v>14</v>
      </c>
      <c r="C399" s="50" t="s">
        <v>212</v>
      </c>
      <c r="D399" s="1">
        <v>467</v>
      </c>
      <c r="E399" s="1">
        <v>47</v>
      </c>
      <c r="F399" s="1">
        <v>19</v>
      </c>
      <c r="G399" s="1">
        <v>17</v>
      </c>
      <c r="H399" s="1">
        <v>550</v>
      </c>
    </row>
    <row r="400" spans="1:12" ht="18.75" customHeight="1" x14ac:dyDescent="0.35">
      <c r="A400" s="668"/>
      <c r="B400" s="557" t="s">
        <v>15</v>
      </c>
      <c r="C400" s="50" t="s">
        <v>212</v>
      </c>
      <c r="D400" s="1">
        <v>158</v>
      </c>
      <c r="E400" s="1">
        <v>27</v>
      </c>
      <c r="F400" s="1">
        <v>13</v>
      </c>
      <c r="G400" s="1">
        <v>14</v>
      </c>
      <c r="H400" s="1">
        <v>212</v>
      </c>
    </row>
    <row r="401" spans="1:12" ht="18.75" customHeight="1" x14ac:dyDescent="0.35">
      <c r="A401" s="668"/>
      <c r="B401" s="557" t="s">
        <v>16</v>
      </c>
      <c r="C401" s="50" t="s">
        <v>212</v>
      </c>
      <c r="D401" s="1">
        <v>33</v>
      </c>
      <c r="E401" s="1">
        <v>9</v>
      </c>
      <c r="F401" s="1">
        <v>2</v>
      </c>
      <c r="G401" s="1">
        <v>5</v>
      </c>
      <c r="H401" s="1">
        <v>49</v>
      </c>
    </row>
    <row r="402" spans="1:12" ht="18.75" customHeight="1" x14ac:dyDescent="0.35">
      <c r="A402" s="668"/>
      <c r="B402" s="557" t="s">
        <v>17</v>
      </c>
      <c r="C402" s="50" t="s">
        <v>212</v>
      </c>
      <c r="D402" s="1">
        <v>4</v>
      </c>
      <c r="E402" s="1">
        <v>2</v>
      </c>
      <c r="F402" s="1">
        <v>1</v>
      </c>
      <c r="G402" s="1">
        <v>2</v>
      </c>
      <c r="H402" s="1">
        <v>9</v>
      </c>
      <c r="L402" s="9" t="s">
        <v>91</v>
      </c>
    </row>
    <row r="403" spans="1:12" ht="18.75" customHeight="1" x14ac:dyDescent="0.35">
      <c r="A403" s="668"/>
      <c r="B403" s="557" t="s">
        <v>18</v>
      </c>
      <c r="C403" s="50" t="s">
        <v>212</v>
      </c>
      <c r="D403" s="1">
        <v>1</v>
      </c>
      <c r="E403" s="1">
        <v>0</v>
      </c>
      <c r="F403" s="1">
        <v>0</v>
      </c>
      <c r="G403" s="1">
        <v>0</v>
      </c>
      <c r="H403" s="1">
        <v>1</v>
      </c>
    </row>
    <row r="404" spans="1:12" ht="18.75" customHeight="1" x14ac:dyDescent="0.35">
      <c r="A404" s="669"/>
      <c r="B404" s="58" t="s">
        <v>19</v>
      </c>
      <c r="C404" s="53" t="s">
        <v>212</v>
      </c>
      <c r="D404" s="2">
        <v>3717</v>
      </c>
      <c r="E404" s="2">
        <v>292</v>
      </c>
      <c r="F404" s="2">
        <v>99</v>
      </c>
      <c r="G404" s="2">
        <v>72</v>
      </c>
      <c r="H404" s="2">
        <v>4180</v>
      </c>
    </row>
    <row r="405" spans="1:12" ht="18.75" customHeight="1" x14ac:dyDescent="0.35">
      <c r="A405" s="63" t="s">
        <v>21</v>
      </c>
      <c r="B405" s="558"/>
      <c r="C405" s="53" t="s">
        <v>212</v>
      </c>
      <c r="D405" s="2">
        <v>6012</v>
      </c>
      <c r="E405" s="2">
        <v>551</v>
      </c>
      <c r="F405" s="2">
        <v>248</v>
      </c>
      <c r="G405" s="2">
        <v>105</v>
      </c>
      <c r="H405" s="2">
        <v>6916</v>
      </c>
    </row>
    <row r="414" spans="1:12" ht="13.5" customHeight="1" x14ac:dyDescent="0.15">
      <c r="A414" t="s">
        <v>214</v>
      </c>
      <c r="K414" s="31" t="s">
        <v>219</v>
      </c>
      <c r="L414" t="s">
        <v>89</v>
      </c>
    </row>
    <row r="415" spans="1:12" s="18" customFormat="1" ht="28.5" x14ac:dyDescent="0.35">
      <c r="A415" s="60" t="s">
        <v>0</v>
      </c>
      <c r="B415" s="60" t="s">
        <v>1</v>
      </c>
      <c r="C415" s="60" t="s">
        <v>2</v>
      </c>
      <c r="D415" s="61" t="s">
        <v>216</v>
      </c>
      <c r="E415" s="61" t="s">
        <v>217</v>
      </c>
      <c r="F415" s="61" t="s">
        <v>218</v>
      </c>
      <c r="G415" s="60" t="s">
        <v>4</v>
      </c>
      <c r="H415" s="60" t="s">
        <v>5</v>
      </c>
      <c r="K415" s="31"/>
    </row>
    <row r="416" spans="1:12" ht="18.75" customHeight="1" x14ac:dyDescent="0.35">
      <c r="A416" s="667" t="s">
        <v>9</v>
      </c>
      <c r="B416" s="557" t="s">
        <v>10</v>
      </c>
      <c r="C416" s="50" t="s">
        <v>215</v>
      </c>
      <c r="D416" s="1">
        <v>10</v>
      </c>
      <c r="E416" s="1">
        <v>0</v>
      </c>
      <c r="F416" s="1">
        <v>0</v>
      </c>
      <c r="G416" s="1">
        <v>0</v>
      </c>
      <c r="H416" s="1">
        <v>10</v>
      </c>
    </row>
    <row r="417" spans="1:12" ht="18.75" customHeight="1" x14ac:dyDescent="0.35">
      <c r="A417" s="668"/>
      <c r="B417" s="557" t="s">
        <v>11</v>
      </c>
      <c r="C417" s="50" t="s">
        <v>215</v>
      </c>
      <c r="D417" s="1">
        <v>38</v>
      </c>
      <c r="E417" s="1">
        <v>6</v>
      </c>
      <c r="F417" s="1">
        <v>2</v>
      </c>
      <c r="G417" s="1">
        <v>0</v>
      </c>
      <c r="H417" s="1">
        <v>46</v>
      </c>
    </row>
    <row r="418" spans="1:12" ht="18.75" customHeight="1" x14ac:dyDescent="0.35">
      <c r="A418" s="668"/>
      <c r="B418" s="557" t="s">
        <v>12</v>
      </c>
      <c r="C418" s="50" t="s">
        <v>215</v>
      </c>
      <c r="D418" s="1">
        <v>1249</v>
      </c>
      <c r="E418" s="1">
        <v>133</v>
      </c>
      <c r="F418" s="1">
        <v>75</v>
      </c>
      <c r="G418" s="1">
        <v>14</v>
      </c>
      <c r="H418" s="1">
        <v>1471</v>
      </c>
    </row>
    <row r="419" spans="1:12" ht="18.75" customHeight="1" x14ac:dyDescent="0.35">
      <c r="A419" s="668"/>
      <c r="B419" s="557" t="s">
        <v>13</v>
      </c>
      <c r="C419" s="50" t="s">
        <v>215</v>
      </c>
      <c r="D419" s="1">
        <v>670</v>
      </c>
      <c r="E419" s="1">
        <v>93</v>
      </c>
      <c r="F419" s="1">
        <v>47</v>
      </c>
      <c r="G419" s="1">
        <v>6</v>
      </c>
      <c r="H419" s="1">
        <v>816</v>
      </c>
    </row>
    <row r="420" spans="1:12" ht="18.75" customHeight="1" x14ac:dyDescent="0.35">
      <c r="A420" s="668"/>
      <c r="B420" s="557" t="s">
        <v>14</v>
      </c>
      <c r="C420" s="50" t="s">
        <v>215</v>
      </c>
      <c r="D420" s="1">
        <v>236</v>
      </c>
      <c r="E420" s="1">
        <v>32</v>
      </c>
      <c r="F420" s="1">
        <v>19</v>
      </c>
      <c r="G420" s="1">
        <v>12</v>
      </c>
      <c r="H420" s="1">
        <v>299</v>
      </c>
    </row>
    <row r="421" spans="1:12" ht="18.75" customHeight="1" x14ac:dyDescent="0.35">
      <c r="A421" s="668"/>
      <c r="B421" s="557" t="s">
        <v>15</v>
      </c>
      <c r="C421" s="50" t="s">
        <v>215</v>
      </c>
      <c r="D421" s="1">
        <v>60</v>
      </c>
      <c r="E421" s="1">
        <v>9</v>
      </c>
      <c r="F421" s="1">
        <v>12</v>
      </c>
      <c r="G421" s="1">
        <v>0</v>
      </c>
      <c r="H421" s="1">
        <v>81</v>
      </c>
    </row>
    <row r="422" spans="1:12" ht="18.75" customHeight="1" x14ac:dyDescent="0.35">
      <c r="A422" s="668"/>
      <c r="B422" s="557" t="s">
        <v>16</v>
      </c>
      <c r="C422" s="50" t="s">
        <v>215</v>
      </c>
      <c r="D422" s="1">
        <v>7</v>
      </c>
      <c r="E422" s="1">
        <v>4</v>
      </c>
      <c r="F422" s="1">
        <v>0</v>
      </c>
      <c r="G422" s="1">
        <v>0</v>
      </c>
      <c r="H422" s="1">
        <v>11</v>
      </c>
    </row>
    <row r="423" spans="1:12" ht="18.75" customHeight="1" x14ac:dyDescent="0.35">
      <c r="A423" s="668"/>
      <c r="B423" s="557" t="s">
        <v>17</v>
      </c>
      <c r="C423" s="50" t="s">
        <v>215</v>
      </c>
      <c r="D423" s="1">
        <v>1</v>
      </c>
      <c r="E423" s="1">
        <v>0</v>
      </c>
      <c r="F423" s="1">
        <v>0</v>
      </c>
      <c r="G423" s="1">
        <v>0</v>
      </c>
      <c r="H423" s="1">
        <v>1</v>
      </c>
      <c r="L423" t="s">
        <v>90</v>
      </c>
    </row>
    <row r="424" spans="1:12" ht="18.75" customHeight="1" x14ac:dyDescent="0.35">
      <c r="A424" s="668"/>
      <c r="B424" s="557" t="s">
        <v>18</v>
      </c>
      <c r="C424" s="50" t="s">
        <v>215</v>
      </c>
      <c r="D424" s="1">
        <v>0</v>
      </c>
      <c r="E424" s="1">
        <v>0</v>
      </c>
      <c r="F424" s="1">
        <v>0</v>
      </c>
      <c r="G424" s="1">
        <v>1</v>
      </c>
      <c r="H424" s="1">
        <v>1</v>
      </c>
    </row>
    <row r="425" spans="1:12" ht="18.75" customHeight="1" x14ac:dyDescent="0.35">
      <c r="A425" s="669"/>
      <c r="B425" s="58" t="s">
        <v>19</v>
      </c>
      <c r="C425" s="53" t="s">
        <v>215</v>
      </c>
      <c r="D425" s="2">
        <v>2271</v>
      </c>
      <c r="E425" s="2">
        <v>277</v>
      </c>
      <c r="F425" s="2">
        <v>155</v>
      </c>
      <c r="G425" s="2">
        <v>33</v>
      </c>
      <c r="H425" s="2">
        <v>2736</v>
      </c>
    </row>
    <row r="426" spans="1:12" ht="18.75" customHeight="1" x14ac:dyDescent="0.35">
      <c r="A426" s="667" t="s">
        <v>20</v>
      </c>
      <c r="B426" s="557" t="s">
        <v>10</v>
      </c>
      <c r="C426" s="50" t="s">
        <v>215</v>
      </c>
      <c r="D426" s="1">
        <v>3</v>
      </c>
      <c r="E426" s="1">
        <v>0</v>
      </c>
      <c r="F426" s="1">
        <v>0</v>
      </c>
      <c r="G426" s="1">
        <v>0</v>
      </c>
      <c r="H426" s="1">
        <v>3</v>
      </c>
    </row>
    <row r="427" spans="1:12" ht="18.75" customHeight="1" x14ac:dyDescent="0.35">
      <c r="A427" s="668"/>
      <c r="B427" s="557" t="s">
        <v>11</v>
      </c>
      <c r="C427" s="50" t="s">
        <v>215</v>
      </c>
      <c r="D427" s="1">
        <v>33</v>
      </c>
      <c r="E427" s="1">
        <v>7</v>
      </c>
      <c r="F427" s="1">
        <v>7</v>
      </c>
      <c r="G427" s="1">
        <v>3</v>
      </c>
      <c r="H427" s="1">
        <v>50</v>
      </c>
    </row>
    <row r="428" spans="1:12" ht="18.75" customHeight="1" x14ac:dyDescent="0.35">
      <c r="A428" s="668"/>
      <c r="B428" s="557" t="s">
        <v>12</v>
      </c>
      <c r="C428" s="50" t="s">
        <v>215</v>
      </c>
      <c r="D428" s="1">
        <v>1485</v>
      </c>
      <c r="E428" s="1">
        <v>296</v>
      </c>
      <c r="F428" s="1">
        <v>206</v>
      </c>
      <c r="G428" s="1">
        <v>12</v>
      </c>
      <c r="H428" s="1">
        <v>1999</v>
      </c>
    </row>
    <row r="429" spans="1:12" ht="18.75" customHeight="1" x14ac:dyDescent="0.35">
      <c r="A429" s="668"/>
      <c r="B429" s="557" t="s">
        <v>13</v>
      </c>
      <c r="C429" s="50" t="s">
        <v>215</v>
      </c>
      <c r="D429" s="1">
        <v>974</v>
      </c>
      <c r="E429" s="1">
        <v>189</v>
      </c>
      <c r="F429" s="1">
        <v>125</v>
      </c>
      <c r="G429" s="1">
        <v>19</v>
      </c>
      <c r="H429" s="1">
        <v>1307</v>
      </c>
    </row>
    <row r="430" spans="1:12" ht="18.75" customHeight="1" x14ac:dyDescent="0.35">
      <c r="A430" s="668"/>
      <c r="B430" s="557" t="s">
        <v>14</v>
      </c>
      <c r="C430" s="50" t="s">
        <v>215</v>
      </c>
      <c r="D430" s="1">
        <v>389</v>
      </c>
      <c r="E430" s="1">
        <v>93</v>
      </c>
      <c r="F430" s="1">
        <v>51</v>
      </c>
      <c r="G430" s="1">
        <v>17</v>
      </c>
      <c r="H430" s="1">
        <v>550</v>
      </c>
    </row>
    <row r="431" spans="1:12" ht="18.75" customHeight="1" x14ac:dyDescent="0.35">
      <c r="A431" s="668"/>
      <c r="B431" s="557" t="s">
        <v>15</v>
      </c>
      <c r="C431" s="50" t="s">
        <v>215</v>
      </c>
      <c r="D431" s="1">
        <v>145</v>
      </c>
      <c r="E431" s="1">
        <v>32</v>
      </c>
      <c r="F431" s="1">
        <v>21</v>
      </c>
      <c r="G431" s="1">
        <v>14</v>
      </c>
      <c r="H431" s="1">
        <v>212</v>
      </c>
    </row>
    <row r="432" spans="1:12" ht="18.75" customHeight="1" x14ac:dyDescent="0.35">
      <c r="A432" s="668"/>
      <c r="B432" s="557" t="s">
        <v>16</v>
      </c>
      <c r="C432" s="50" t="s">
        <v>215</v>
      </c>
      <c r="D432" s="1">
        <v>33</v>
      </c>
      <c r="E432" s="1">
        <v>7</v>
      </c>
      <c r="F432" s="1">
        <v>4</v>
      </c>
      <c r="G432" s="1">
        <v>5</v>
      </c>
      <c r="H432" s="1">
        <v>49</v>
      </c>
    </row>
    <row r="433" spans="1:12" ht="18.75" customHeight="1" x14ac:dyDescent="0.35">
      <c r="A433" s="668"/>
      <c r="B433" s="557" t="s">
        <v>17</v>
      </c>
      <c r="C433" s="50" t="s">
        <v>215</v>
      </c>
      <c r="D433" s="1">
        <v>5</v>
      </c>
      <c r="E433" s="1">
        <v>1</v>
      </c>
      <c r="F433" s="1">
        <v>1</v>
      </c>
      <c r="G433" s="1">
        <v>2</v>
      </c>
      <c r="H433" s="1">
        <v>9</v>
      </c>
      <c r="L433" s="9" t="s">
        <v>91</v>
      </c>
    </row>
    <row r="434" spans="1:12" ht="18.75" customHeight="1" x14ac:dyDescent="0.35">
      <c r="A434" s="668"/>
      <c r="B434" s="557" t="s">
        <v>18</v>
      </c>
      <c r="C434" s="50" t="s">
        <v>215</v>
      </c>
      <c r="D434" s="1">
        <v>1</v>
      </c>
      <c r="E434" s="1">
        <v>0</v>
      </c>
      <c r="F434" s="1">
        <v>0</v>
      </c>
      <c r="G434" s="1">
        <v>0</v>
      </c>
      <c r="H434" s="1">
        <v>1</v>
      </c>
    </row>
    <row r="435" spans="1:12" ht="18.75" customHeight="1" x14ac:dyDescent="0.35">
      <c r="A435" s="669"/>
      <c r="B435" s="58" t="s">
        <v>19</v>
      </c>
      <c r="C435" s="53" t="s">
        <v>215</v>
      </c>
      <c r="D435" s="2">
        <v>3068</v>
      </c>
      <c r="E435" s="2">
        <v>625</v>
      </c>
      <c r="F435" s="2">
        <v>415</v>
      </c>
      <c r="G435" s="2">
        <v>72</v>
      </c>
      <c r="H435" s="2">
        <v>4180</v>
      </c>
    </row>
    <row r="436" spans="1:12" ht="18.75" customHeight="1" x14ac:dyDescent="0.35">
      <c r="A436" s="58" t="s">
        <v>21</v>
      </c>
      <c r="B436" s="558"/>
      <c r="C436" s="53" t="s">
        <v>215</v>
      </c>
      <c r="D436" s="2">
        <v>5339</v>
      </c>
      <c r="E436" s="2">
        <v>902</v>
      </c>
      <c r="F436" s="2">
        <v>570</v>
      </c>
      <c r="G436" s="2">
        <v>105</v>
      </c>
      <c r="H436" s="2">
        <v>6916</v>
      </c>
    </row>
    <row r="443" spans="1:12" ht="13.5" customHeight="1" x14ac:dyDescent="0.15">
      <c r="A443" t="s">
        <v>220</v>
      </c>
      <c r="J443" s="672" t="s">
        <v>225</v>
      </c>
      <c r="K443" s="672"/>
      <c r="L443" t="s">
        <v>89</v>
      </c>
    </row>
    <row r="444" spans="1:12" s="18" customFormat="1" ht="42.75" x14ac:dyDescent="0.35">
      <c r="A444" s="60" t="s">
        <v>0</v>
      </c>
      <c r="B444" s="60" t="s">
        <v>1</v>
      </c>
      <c r="C444" s="60" t="s">
        <v>2</v>
      </c>
      <c r="D444" s="61" t="s">
        <v>222</v>
      </c>
      <c r="E444" s="61" t="s">
        <v>224</v>
      </c>
      <c r="F444" s="61" t="s">
        <v>223</v>
      </c>
      <c r="G444" s="60" t="s">
        <v>4</v>
      </c>
      <c r="H444" s="60" t="s">
        <v>5</v>
      </c>
      <c r="I444" s="60" t="s">
        <v>6</v>
      </c>
      <c r="K444" s="31"/>
    </row>
    <row r="445" spans="1:12" ht="18.75" customHeight="1" x14ac:dyDescent="0.35">
      <c r="A445" s="667" t="s">
        <v>9</v>
      </c>
      <c r="B445" s="557" t="s">
        <v>10</v>
      </c>
      <c r="C445" s="50" t="s">
        <v>221</v>
      </c>
      <c r="D445" s="1">
        <v>10</v>
      </c>
      <c r="E445" s="1">
        <v>0</v>
      </c>
      <c r="F445" s="1">
        <v>0</v>
      </c>
      <c r="G445" s="1">
        <v>0</v>
      </c>
      <c r="H445" s="1">
        <v>10</v>
      </c>
      <c r="I445" s="69">
        <v>0.88100000000000001</v>
      </c>
    </row>
    <row r="446" spans="1:12" ht="18.75" customHeight="1" x14ac:dyDescent="0.35">
      <c r="A446" s="668"/>
      <c r="B446" s="557" t="s">
        <v>11</v>
      </c>
      <c r="C446" s="50" t="s">
        <v>221</v>
      </c>
      <c r="D446" s="1">
        <v>40</v>
      </c>
      <c r="E446" s="1">
        <v>5</v>
      </c>
      <c r="F446" s="1">
        <v>1</v>
      </c>
      <c r="G446" s="1">
        <v>0</v>
      </c>
      <c r="H446" s="1">
        <v>46</v>
      </c>
      <c r="I446" s="69">
        <v>1.148260869565217</v>
      </c>
    </row>
    <row r="447" spans="1:12" ht="18.75" customHeight="1" x14ac:dyDescent="0.35">
      <c r="A447" s="668"/>
      <c r="B447" s="557" t="s">
        <v>12</v>
      </c>
      <c r="C447" s="50" t="s">
        <v>221</v>
      </c>
      <c r="D447" s="1">
        <v>1365</v>
      </c>
      <c r="E447" s="1">
        <v>93</v>
      </c>
      <c r="F447" s="1">
        <v>13</v>
      </c>
      <c r="G447" s="1">
        <v>0</v>
      </c>
      <c r="H447" s="1">
        <v>1471</v>
      </c>
      <c r="I447" s="69">
        <v>0.9497688647178778</v>
      </c>
    </row>
    <row r="448" spans="1:12" ht="18.75" customHeight="1" x14ac:dyDescent="0.35">
      <c r="A448" s="668"/>
      <c r="B448" s="557" t="s">
        <v>13</v>
      </c>
      <c r="C448" s="50" t="s">
        <v>221</v>
      </c>
      <c r="D448" s="1">
        <v>748</v>
      </c>
      <c r="E448" s="1">
        <v>58</v>
      </c>
      <c r="F448" s="1">
        <v>10</v>
      </c>
      <c r="G448" s="1">
        <v>0</v>
      </c>
      <c r="H448" s="1">
        <v>816</v>
      </c>
      <c r="I448" s="69">
        <v>0.9681127450980378</v>
      </c>
    </row>
    <row r="449" spans="1:12" ht="18.75" customHeight="1" x14ac:dyDescent="0.35">
      <c r="A449" s="668"/>
      <c r="B449" s="557" t="s">
        <v>14</v>
      </c>
      <c r="C449" s="50" t="s">
        <v>221</v>
      </c>
      <c r="D449" s="1">
        <v>255</v>
      </c>
      <c r="E449" s="1">
        <v>35</v>
      </c>
      <c r="F449" s="1">
        <v>9</v>
      </c>
      <c r="G449" s="1">
        <v>0</v>
      </c>
      <c r="H449" s="1">
        <v>299</v>
      </c>
      <c r="I449" s="69">
        <v>1.02989966555184</v>
      </c>
    </row>
    <row r="450" spans="1:12" ht="18.75" customHeight="1" x14ac:dyDescent="0.35">
      <c r="A450" s="668"/>
      <c r="B450" s="557" t="s">
        <v>15</v>
      </c>
      <c r="C450" s="50" t="s">
        <v>221</v>
      </c>
      <c r="D450" s="1">
        <v>59</v>
      </c>
      <c r="E450" s="1">
        <v>17</v>
      </c>
      <c r="F450" s="1">
        <v>5</v>
      </c>
      <c r="G450" s="1">
        <v>0</v>
      </c>
      <c r="H450" s="1">
        <v>81</v>
      </c>
      <c r="I450" s="69">
        <v>1.110864197530864</v>
      </c>
    </row>
    <row r="451" spans="1:12" ht="18.75" customHeight="1" x14ac:dyDescent="0.35">
      <c r="A451" s="668"/>
      <c r="B451" s="557" t="s">
        <v>16</v>
      </c>
      <c r="C451" s="50" t="s">
        <v>221</v>
      </c>
      <c r="D451" s="1">
        <v>10</v>
      </c>
      <c r="E451" s="1">
        <v>1</v>
      </c>
      <c r="F451" s="1">
        <v>0</v>
      </c>
      <c r="G451" s="1">
        <v>0</v>
      </c>
      <c r="H451" s="1">
        <v>11</v>
      </c>
      <c r="I451" s="69">
        <v>0.92727272727272725</v>
      </c>
      <c r="L451" t="s">
        <v>90</v>
      </c>
    </row>
    <row r="452" spans="1:12" ht="18.75" customHeight="1" x14ac:dyDescent="0.35">
      <c r="A452" s="668"/>
      <c r="B452" s="557" t="s">
        <v>17</v>
      </c>
      <c r="C452" s="50" t="s">
        <v>221</v>
      </c>
      <c r="D452" s="1">
        <v>1</v>
      </c>
      <c r="E452" s="1">
        <v>0</v>
      </c>
      <c r="F452" s="1">
        <v>0</v>
      </c>
      <c r="G452" s="1">
        <v>0</v>
      </c>
      <c r="H452" s="1">
        <v>1</v>
      </c>
      <c r="I452" s="69">
        <v>0.9</v>
      </c>
    </row>
    <row r="453" spans="1:12" ht="18.75" customHeight="1" x14ac:dyDescent="0.35">
      <c r="A453" s="668"/>
      <c r="B453" s="557" t="s">
        <v>18</v>
      </c>
      <c r="C453" s="50" t="s">
        <v>221</v>
      </c>
      <c r="D453" s="1">
        <v>1</v>
      </c>
      <c r="E453" s="1">
        <v>0</v>
      </c>
      <c r="F453" s="1">
        <v>0</v>
      </c>
      <c r="G453" s="1">
        <v>0</v>
      </c>
      <c r="H453" s="1">
        <v>1</v>
      </c>
      <c r="I453" s="69">
        <v>1</v>
      </c>
    </row>
    <row r="454" spans="1:12" ht="18.75" customHeight="1" x14ac:dyDescent="0.35">
      <c r="A454" s="669"/>
      <c r="B454" s="58" t="s">
        <v>19</v>
      </c>
      <c r="C454" s="53" t="s">
        <v>221</v>
      </c>
      <c r="D454" s="2">
        <v>2489</v>
      </c>
      <c r="E454" s="2">
        <v>209</v>
      </c>
      <c r="F454" s="2">
        <v>38</v>
      </c>
      <c r="G454" s="2">
        <v>0</v>
      </c>
      <c r="H454" s="2">
        <v>2736</v>
      </c>
      <c r="I454" s="70">
        <v>0.9717616959064318</v>
      </c>
    </row>
    <row r="455" spans="1:12" ht="18.75" customHeight="1" x14ac:dyDescent="0.35">
      <c r="A455" s="667" t="s">
        <v>20</v>
      </c>
      <c r="B455" s="557" t="s">
        <v>10</v>
      </c>
      <c r="C455" s="50" t="s">
        <v>221</v>
      </c>
      <c r="D455" s="1">
        <v>2</v>
      </c>
      <c r="E455" s="1">
        <v>1</v>
      </c>
      <c r="F455" s="1">
        <v>0</v>
      </c>
      <c r="G455" s="1">
        <v>0</v>
      </c>
      <c r="H455" s="1">
        <v>3</v>
      </c>
      <c r="I455" s="69">
        <v>1.0999999999999999</v>
      </c>
    </row>
    <row r="456" spans="1:12" ht="18.75" customHeight="1" x14ac:dyDescent="0.35">
      <c r="A456" s="668"/>
      <c r="B456" s="557" t="s">
        <v>11</v>
      </c>
      <c r="C456" s="50" t="s">
        <v>221</v>
      </c>
      <c r="D456" s="1">
        <v>47</v>
      </c>
      <c r="E456" s="1">
        <v>1</v>
      </c>
      <c r="F456" s="1">
        <v>2</v>
      </c>
      <c r="G456" s="1">
        <v>0</v>
      </c>
      <c r="H456" s="1">
        <v>50</v>
      </c>
      <c r="I456" s="69">
        <v>0.96100000000000041</v>
      </c>
    </row>
    <row r="457" spans="1:12" ht="18.75" customHeight="1" x14ac:dyDescent="0.35">
      <c r="A457" s="668"/>
      <c r="B457" s="557" t="s">
        <v>12</v>
      </c>
      <c r="C457" s="50" t="s">
        <v>221</v>
      </c>
      <c r="D457" s="1">
        <v>1966</v>
      </c>
      <c r="E457" s="1">
        <v>30</v>
      </c>
      <c r="F457" s="1">
        <v>3</v>
      </c>
      <c r="G457" s="1">
        <v>0</v>
      </c>
      <c r="H457" s="1">
        <v>1999</v>
      </c>
      <c r="I457" s="69">
        <v>0.67265132566283292</v>
      </c>
    </row>
    <row r="458" spans="1:12" ht="18.75" customHeight="1" x14ac:dyDescent="0.35">
      <c r="A458" s="668"/>
      <c r="B458" s="557" t="s">
        <v>13</v>
      </c>
      <c r="C458" s="50" t="s">
        <v>221</v>
      </c>
      <c r="D458" s="1">
        <v>1277</v>
      </c>
      <c r="E458" s="1">
        <v>26</v>
      </c>
      <c r="F458" s="1">
        <v>4</v>
      </c>
      <c r="G458" s="1">
        <v>0</v>
      </c>
      <c r="H458" s="1">
        <v>1307</v>
      </c>
      <c r="I458" s="69">
        <v>0.70584544758990553</v>
      </c>
    </row>
    <row r="459" spans="1:12" ht="18.75" customHeight="1" x14ac:dyDescent="0.35">
      <c r="A459" s="668"/>
      <c r="B459" s="557" t="s">
        <v>14</v>
      </c>
      <c r="C459" s="50" t="s">
        <v>221</v>
      </c>
      <c r="D459" s="1">
        <v>520</v>
      </c>
      <c r="E459" s="1">
        <v>26</v>
      </c>
      <c r="F459" s="1">
        <v>4</v>
      </c>
      <c r="G459" s="1">
        <v>0</v>
      </c>
      <c r="H459" s="1">
        <v>550</v>
      </c>
      <c r="I459" s="69">
        <v>0.77169090909091009</v>
      </c>
    </row>
    <row r="460" spans="1:12" ht="18.75" customHeight="1" x14ac:dyDescent="0.35">
      <c r="A460" s="668"/>
      <c r="B460" s="557" t="s">
        <v>15</v>
      </c>
      <c r="C460" s="50" t="s">
        <v>221</v>
      </c>
      <c r="D460" s="1">
        <v>190</v>
      </c>
      <c r="E460" s="1">
        <v>17</v>
      </c>
      <c r="F460" s="1">
        <v>5</v>
      </c>
      <c r="G460" s="1">
        <v>0</v>
      </c>
      <c r="H460" s="1">
        <v>212</v>
      </c>
      <c r="I460" s="69">
        <v>0.85339622641509361</v>
      </c>
    </row>
    <row r="461" spans="1:12" ht="18.75" customHeight="1" x14ac:dyDescent="0.35">
      <c r="A461" s="668"/>
      <c r="B461" s="557" t="s">
        <v>16</v>
      </c>
      <c r="C461" s="50" t="s">
        <v>221</v>
      </c>
      <c r="D461" s="1">
        <v>43</v>
      </c>
      <c r="E461" s="1">
        <v>5</v>
      </c>
      <c r="F461" s="1">
        <v>1</v>
      </c>
      <c r="G461" s="1">
        <v>0</v>
      </c>
      <c r="H461" s="1">
        <v>49</v>
      </c>
      <c r="I461" s="69">
        <v>0.89102040816326533</v>
      </c>
      <c r="L461" s="9" t="s">
        <v>91</v>
      </c>
    </row>
    <row r="462" spans="1:12" ht="18.75" customHeight="1" x14ac:dyDescent="0.35">
      <c r="A462" s="668"/>
      <c r="B462" s="557" t="s">
        <v>17</v>
      </c>
      <c r="C462" s="50" t="s">
        <v>221</v>
      </c>
      <c r="D462" s="1">
        <v>8</v>
      </c>
      <c r="E462" s="1">
        <v>1</v>
      </c>
      <c r="F462" s="1">
        <v>0</v>
      </c>
      <c r="G462" s="1">
        <v>0</v>
      </c>
      <c r="H462" s="1">
        <v>9</v>
      </c>
      <c r="I462" s="69">
        <v>0.76666666666666683</v>
      </c>
    </row>
    <row r="463" spans="1:12" ht="18.75" customHeight="1" x14ac:dyDescent="0.35">
      <c r="A463" s="668"/>
      <c r="B463" s="557" t="s">
        <v>18</v>
      </c>
      <c r="C463" s="50" t="s">
        <v>221</v>
      </c>
      <c r="D463" s="1">
        <v>1</v>
      </c>
      <c r="E463" s="1">
        <v>0</v>
      </c>
      <c r="F463" s="1">
        <v>0</v>
      </c>
      <c r="G463" s="1">
        <v>0</v>
      </c>
      <c r="H463" s="1">
        <v>1</v>
      </c>
      <c r="I463" s="69">
        <v>0.6</v>
      </c>
    </row>
    <row r="464" spans="1:12" ht="18.75" customHeight="1" x14ac:dyDescent="0.35">
      <c r="A464" s="669"/>
      <c r="B464" s="58" t="s">
        <v>19</v>
      </c>
      <c r="C464" s="53" t="s">
        <v>221</v>
      </c>
      <c r="D464" s="2">
        <v>4054</v>
      </c>
      <c r="E464" s="2">
        <v>107</v>
      </c>
      <c r="F464" s="2">
        <v>19</v>
      </c>
      <c r="G464" s="2">
        <v>0</v>
      </c>
      <c r="H464" s="2">
        <v>4180</v>
      </c>
      <c r="I464" s="70">
        <v>0.71172966507177293</v>
      </c>
    </row>
    <row r="465" spans="1:12" ht="18.75" customHeight="1" x14ac:dyDescent="0.35">
      <c r="A465" s="63" t="s">
        <v>21</v>
      </c>
      <c r="B465" s="558"/>
      <c r="C465" s="53" t="s">
        <v>221</v>
      </c>
      <c r="D465" s="2">
        <v>6543</v>
      </c>
      <c r="E465" s="2">
        <v>316</v>
      </c>
      <c r="F465" s="2">
        <v>57</v>
      </c>
      <c r="G465" s="2">
        <v>0</v>
      </c>
      <c r="H465" s="2">
        <v>6916</v>
      </c>
      <c r="I465" s="70">
        <v>0.81459947946790168</v>
      </c>
    </row>
    <row r="472" spans="1:12" ht="13.5" customHeight="1" x14ac:dyDescent="0.15">
      <c r="A472" t="s">
        <v>226</v>
      </c>
      <c r="J472" s="672" t="s">
        <v>231</v>
      </c>
      <c r="K472" s="672"/>
      <c r="L472" t="s">
        <v>89</v>
      </c>
    </row>
    <row r="473" spans="1:12" s="18" customFormat="1" ht="28.5" x14ac:dyDescent="0.35">
      <c r="A473" s="60" t="s">
        <v>0</v>
      </c>
      <c r="B473" s="60" t="s">
        <v>1</v>
      </c>
      <c r="C473" s="60" t="s">
        <v>2</v>
      </c>
      <c r="D473" s="61" t="s">
        <v>228</v>
      </c>
      <c r="E473" s="61" t="s">
        <v>229</v>
      </c>
      <c r="F473" s="61" t="s">
        <v>230</v>
      </c>
      <c r="G473" s="60" t="s">
        <v>4</v>
      </c>
      <c r="H473" s="60" t="s">
        <v>5</v>
      </c>
      <c r="I473" s="60" t="s">
        <v>6</v>
      </c>
      <c r="K473" s="31"/>
    </row>
    <row r="474" spans="1:12" ht="18.75" customHeight="1" x14ac:dyDescent="0.35">
      <c r="A474" s="667" t="s">
        <v>9</v>
      </c>
      <c r="B474" s="557" t="s">
        <v>10</v>
      </c>
      <c r="C474" s="50" t="s">
        <v>227</v>
      </c>
      <c r="D474" s="1">
        <v>1</v>
      </c>
      <c r="E474" s="1">
        <v>9</v>
      </c>
      <c r="F474" s="1">
        <v>0</v>
      </c>
      <c r="G474" s="1">
        <v>0</v>
      </c>
      <c r="H474" s="1">
        <v>10</v>
      </c>
      <c r="I474" s="52">
        <v>69.92</v>
      </c>
    </row>
    <row r="475" spans="1:12" ht="18.75" customHeight="1" x14ac:dyDescent="0.35">
      <c r="A475" s="668"/>
      <c r="B475" s="557" t="s">
        <v>11</v>
      </c>
      <c r="C475" s="50" t="s">
        <v>227</v>
      </c>
      <c r="D475" s="1">
        <v>2</v>
      </c>
      <c r="E475" s="1">
        <v>40</v>
      </c>
      <c r="F475" s="1">
        <v>3</v>
      </c>
      <c r="G475" s="1">
        <v>0</v>
      </c>
      <c r="H475" s="1">
        <v>45</v>
      </c>
      <c r="I475" s="52">
        <v>61.760000000000005</v>
      </c>
    </row>
    <row r="476" spans="1:12" ht="18.75" customHeight="1" x14ac:dyDescent="0.35">
      <c r="A476" s="668"/>
      <c r="B476" s="557" t="s">
        <v>12</v>
      </c>
      <c r="C476" s="50" t="s">
        <v>227</v>
      </c>
      <c r="D476" s="1">
        <v>55</v>
      </c>
      <c r="E476" s="1">
        <v>1343</v>
      </c>
      <c r="F476" s="1">
        <v>63</v>
      </c>
      <c r="G476" s="1">
        <v>0</v>
      </c>
      <c r="H476" s="1">
        <v>1461</v>
      </c>
      <c r="I476" s="52">
        <v>63.724572210814642</v>
      </c>
    </row>
    <row r="477" spans="1:12" ht="18.75" customHeight="1" x14ac:dyDescent="0.35">
      <c r="A477" s="668"/>
      <c r="B477" s="557" t="s">
        <v>13</v>
      </c>
      <c r="C477" s="50" t="s">
        <v>227</v>
      </c>
      <c r="D477" s="1">
        <v>30</v>
      </c>
      <c r="E477" s="1">
        <v>733</v>
      </c>
      <c r="F477" s="1">
        <v>47</v>
      </c>
      <c r="G477" s="1">
        <v>0</v>
      </c>
      <c r="H477" s="1">
        <v>810</v>
      </c>
      <c r="I477" s="52">
        <v>61.475802469135843</v>
      </c>
    </row>
    <row r="478" spans="1:12" ht="18.75" customHeight="1" x14ac:dyDescent="0.35">
      <c r="A478" s="668"/>
      <c r="B478" s="557" t="s">
        <v>14</v>
      </c>
      <c r="C478" s="50" t="s">
        <v>227</v>
      </c>
      <c r="D478" s="1">
        <v>10</v>
      </c>
      <c r="E478" s="1">
        <v>252</v>
      </c>
      <c r="F478" s="1">
        <v>29</v>
      </c>
      <c r="G478" s="1">
        <v>0</v>
      </c>
      <c r="H478" s="1">
        <v>291</v>
      </c>
      <c r="I478" s="52">
        <v>57.916151202749148</v>
      </c>
    </row>
    <row r="479" spans="1:12" ht="18.75" customHeight="1" x14ac:dyDescent="0.35">
      <c r="A479" s="668"/>
      <c r="B479" s="557" t="s">
        <v>15</v>
      </c>
      <c r="C479" s="50" t="s">
        <v>227</v>
      </c>
      <c r="D479" s="1">
        <v>4</v>
      </c>
      <c r="E479" s="1">
        <v>57</v>
      </c>
      <c r="F479" s="1">
        <v>19</v>
      </c>
      <c r="G479" s="1">
        <v>0</v>
      </c>
      <c r="H479" s="1">
        <v>80</v>
      </c>
      <c r="I479" s="52">
        <v>54.095000000000027</v>
      </c>
    </row>
    <row r="480" spans="1:12" ht="18.75" customHeight="1" x14ac:dyDescent="0.35">
      <c r="A480" s="668"/>
      <c r="B480" s="557" t="s">
        <v>16</v>
      </c>
      <c r="C480" s="50" t="s">
        <v>227</v>
      </c>
      <c r="D480" s="1">
        <v>2</v>
      </c>
      <c r="E480" s="1">
        <v>8</v>
      </c>
      <c r="F480" s="1">
        <v>1</v>
      </c>
      <c r="G480" s="1">
        <v>0</v>
      </c>
      <c r="H480" s="1">
        <v>11</v>
      </c>
      <c r="I480" s="52">
        <v>69.172727272727286</v>
      </c>
    </row>
    <row r="481" spans="1:12" ht="18.75" customHeight="1" x14ac:dyDescent="0.35">
      <c r="A481" s="668"/>
      <c r="B481" s="557" t="s">
        <v>17</v>
      </c>
      <c r="C481" s="50" t="s">
        <v>227</v>
      </c>
      <c r="D481" s="1">
        <v>0</v>
      </c>
      <c r="E481" s="1">
        <v>1</v>
      </c>
      <c r="F481" s="1">
        <v>0</v>
      </c>
      <c r="G481" s="1">
        <v>0</v>
      </c>
      <c r="H481" s="1">
        <v>1</v>
      </c>
      <c r="I481" s="52">
        <v>57.6</v>
      </c>
      <c r="L481" t="s">
        <v>90</v>
      </c>
    </row>
    <row r="482" spans="1:12" ht="18.75" customHeight="1" x14ac:dyDescent="0.35">
      <c r="A482" s="668"/>
      <c r="B482" s="557" t="s">
        <v>18</v>
      </c>
      <c r="C482" s="50" t="s">
        <v>227</v>
      </c>
      <c r="D482" s="1">
        <v>0</v>
      </c>
      <c r="E482" s="1">
        <v>1</v>
      </c>
      <c r="F482" s="1">
        <v>0</v>
      </c>
      <c r="G482" s="1">
        <v>0</v>
      </c>
      <c r="H482" s="1">
        <v>1</v>
      </c>
      <c r="I482" s="52">
        <v>51</v>
      </c>
    </row>
    <row r="483" spans="1:12" ht="18.75" customHeight="1" x14ac:dyDescent="0.35">
      <c r="A483" s="669"/>
      <c r="B483" s="58" t="s">
        <v>19</v>
      </c>
      <c r="C483" s="53" t="s">
        <v>227</v>
      </c>
      <c r="D483" s="2">
        <v>104</v>
      </c>
      <c r="E483" s="2">
        <v>2444</v>
      </c>
      <c r="F483" s="2">
        <v>162</v>
      </c>
      <c r="G483" s="2">
        <v>0</v>
      </c>
      <c r="H483" s="2">
        <v>2710</v>
      </c>
      <c r="I483" s="55">
        <v>62.149852398524075</v>
      </c>
    </row>
    <row r="484" spans="1:12" ht="18.75" customHeight="1" x14ac:dyDescent="0.35">
      <c r="A484" s="667" t="s">
        <v>20</v>
      </c>
      <c r="B484" s="557" t="s">
        <v>10</v>
      </c>
      <c r="C484" s="50" t="s">
        <v>227</v>
      </c>
      <c r="D484" s="1">
        <v>0</v>
      </c>
      <c r="E484" s="1">
        <v>2</v>
      </c>
      <c r="F484" s="1">
        <v>1</v>
      </c>
      <c r="G484" s="1">
        <v>0</v>
      </c>
      <c r="H484" s="1">
        <v>3</v>
      </c>
      <c r="I484" s="52">
        <v>43.566666666666663</v>
      </c>
    </row>
    <row r="485" spans="1:12" ht="18.75" customHeight="1" x14ac:dyDescent="0.35">
      <c r="A485" s="668"/>
      <c r="B485" s="557" t="s">
        <v>11</v>
      </c>
      <c r="C485" s="50" t="s">
        <v>227</v>
      </c>
      <c r="D485" s="1">
        <v>8</v>
      </c>
      <c r="E485" s="1">
        <v>39</v>
      </c>
      <c r="F485" s="1">
        <v>3</v>
      </c>
      <c r="G485" s="1">
        <v>0</v>
      </c>
      <c r="H485" s="1">
        <v>50</v>
      </c>
      <c r="I485" s="52">
        <v>67.52600000000001</v>
      </c>
    </row>
    <row r="486" spans="1:12" ht="18.75" customHeight="1" x14ac:dyDescent="0.35">
      <c r="A486" s="668"/>
      <c r="B486" s="557" t="s">
        <v>12</v>
      </c>
      <c r="C486" s="50" t="s">
        <v>227</v>
      </c>
      <c r="D486" s="1">
        <v>58</v>
      </c>
      <c r="E486" s="1">
        <v>1873</v>
      </c>
      <c r="F486" s="1">
        <v>51</v>
      </c>
      <c r="G486" s="1">
        <v>0</v>
      </c>
      <c r="H486" s="1">
        <v>1982</v>
      </c>
      <c r="I486" s="52">
        <v>67.363118062564439</v>
      </c>
    </row>
    <row r="487" spans="1:12" ht="18.75" customHeight="1" x14ac:dyDescent="0.35">
      <c r="A487" s="668"/>
      <c r="B487" s="557" t="s">
        <v>13</v>
      </c>
      <c r="C487" s="50" t="s">
        <v>227</v>
      </c>
      <c r="D487" s="1">
        <v>26</v>
      </c>
      <c r="E487" s="1">
        <v>1217</v>
      </c>
      <c r="F487" s="1">
        <v>50</v>
      </c>
      <c r="G487" s="1">
        <v>0</v>
      </c>
      <c r="H487" s="1">
        <v>1293</v>
      </c>
      <c r="I487" s="52">
        <v>63.470610982212037</v>
      </c>
    </row>
    <row r="488" spans="1:12" ht="18.75" customHeight="1" x14ac:dyDescent="0.35">
      <c r="A488" s="668"/>
      <c r="B488" s="557" t="s">
        <v>14</v>
      </c>
      <c r="C488" s="50" t="s">
        <v>227</v>
      </c>
      <c r="D488" s="1">
        <v>10</v>
      </c>
      <c r="E488" s="1">
        <v>463</v>
      </c>
      <c r="F488" s="1">
        <v>65</v>
      </c>
      <c r="G488" s="1">
        <v>0</v>
      </c>
      <c r="H488" s="1">
        <v>538</v>
      </c>
      <c r="I488" s="52">
        <v>58.757249070631865</v>
      </c>
    </row>
    <row r="489" spans="1:12" ht="18.75" customHeight="1" x14ac:dyDescent="0.35">
      <c r="A489" s="668"/>
      <c r="B489" s="557" t="s">
        <v>15</v>
      </c>
      <c r="C489" s="50" t="s">
        <v>227</v>
      </c>
      <c r="D489" s="1">
        <v>4</v>
      </c>
      <c r="E489" s="1">
        <v>157</v>
      </c>
      <c r="F489" s="1">
        <v>48</v>
      </c>
      <c r="G489" s="1">
        <v>0</v>
      </c>
      <c r="H489" s="1">
        <v>209</v>
      </c>
      <c r="I489" s="52">
        <v>54.11291866028705</v>
      </c>
    </row>
    <row r="490" spans="1:12" ht="18.75" customHeight="1" x14ac:dyDescent="0.35">
      <c r="A490" s="668"/>
      <c r="B490" s="557" t="s">
        <v>16</v>
      </c>
      <c r="C490" s="50" t="s">
        <v>227</v>
      </c>
      <c r="D490" s="1">
        <v>0</v>
      </c>
      <c r="E490" s="1">
        <v>37</v>
      </c>
      <c r="F490" s="1">
        <v>11</v>
      </c>
      <c r="G490" s="1">
        <v>0</v>
      </c>
      <c r="H490" s="1">
        <v>48</v>
      </c>
      <c r="I490" s="52">
        <v>49.168749999999996</v>
      </c>
    </row>
    <row r="491" spans="1:12" ht="18.75" customHeight="1" x14ac:dyDescent="0.35">
      <c r="A491" s="668"/>
      <c r="B491" s="557" t="s">
        <v>17</v>
      </c>
      <c r="C491" s="50" t="s">
        <v>227</v>
      </c>
      <c r="D491" s="1">
        <v>2</v>
      </c>
      <c r="E491" s="1">
        <v>4</v>
      </c>
      <c r="F491" s="1">
        <v>3</v>
      </c>
      <c r="G491" s="1">
        <v>0</v>
      </c>
      <c r="H491" s="1">
        <v>9</v>
      </c>
      <c r="I491" s="52">
        <v>59.93333333333333</v>
      </c>
      <c r="L491" s="9" t="s">
        <v>91</v>
      </c>
    </row>
    <row r="492" spans="1:12" ht="18.75" customHeight="1" x14ac:dyDescent="0.35">
      <c r="A492" s="668"/>
      <c r="B492" s="557" t="s">
        <v>18</v>
      </c>
      <c r="C492" s="50" t="s">
        <v>227</v>
      </c>
      <c r="D492" s="1">
        <v>0</v>
      </c>
      <c r="E492" s="1">
        <v>1</v>
      </c>
      <c r="F492" s="1">
        <v>0</v>
      </c>
      <c r="G492" s="1">
        <v>0</v>
      </c>
      <c r="H492" s="1">
        <v>1</v>
      </c>
      <c r="I492" s="52">
        <v>65.7</v>
      </c>
    </row>
    <row r="493" spans="1:12" ht="18.75" customHeight="1" x14ac:dyDescent="0.35">
      <c r="A493" s="669"/>
      <c r="B493" s="58" t="s">
        <v>19</v>
      </c>
      <c r="C493" s="53" t="s">
        <v>227</v>
      </c>
      <c r="D493" s="2">
        <v>108</v>
      </c>
      <c r="E493" s="2">
        <v>3793</v>
      </c>
      <c r="F493" s="2">
        <v>232</v>
      </c>
      <c r="G493" s="2">
        <v>0</v>
      </c>
      <c r="H493" s="2">
        <v>4133</v>
      </c>
      <c r="I493" s="55">
        <v>64.111879990322493</v>
      </c>
    </row>
    <row r="494" spans="1:12" ht="18.75" customHeight="1" x14ac:dyDescent="0.35">
      <c r="A494" s="58" t="s">
        <v>21</v>
      </c>
      <c r="B494" s="558"/>
      <c r="C494" s="53" t="s">
        <v>227</v>
      </c>
      <c r="D494" s="2">
        <v>212</v>
      </c>
      <c r="E494" s="2">
        <v>6237</v>
      </c>
      <c r="F494" s="2">
        <v>394</v>
      </c>
      <c r="G494" s="2">
        <v>0</v>
      </c>
      <c r="H494" s="2">
        <v>6843</v>
      </c>
      <c r="I494" s="55">
        <v>63.334867748064163</v>
      </c>
    </row>
    <row r="501" spans="1:12" ht="13.5" customHeight="1" x14ac:dyDescent="0.15">
      <c r="A501" t="s">
        <v>85</v>
      </c>
      <c r="K501" s="31" t="s">
        <v>236</v>
      </c>
      <c r="L501" t="s">
        <v>89</v>
      </c>
    </row>
    <row r="502" spans="1:12" s="19" customFormat="1" ht="28.5" x14ac:dyDescent="0.35">
      <c r="A502" s="60" t="s">
        <v>0</v>
      </c>
      <c r="B502" s="60" t="s">
        <v>1</v>
      </c>
      <c r="C502" s="60" t="s">
        <v>2</v>
      </c>
      <c r="D502" s="61" t="s">
        <v>233</v>
      </c>
      <c r="E502" s="61" t="s">
        <v>234</v>
      </c>
      <c r="F502" s="61" t="s">
        <v>235</v>
      </c>
      <c r="G502" s="60" t="s">
        <v>4</v>
      </c>
      <c r="H502" s="60" t="s">
        <v>5</v>
      </c>
      <c r="I502" s="60" t="s">
        <v>6</v>
      </c>
      <c r="K502" s="31"/>
    </row>
    <row r="503" spans="1:12" ht="18.75" customHeight="1" x14ac:dyDescent="0.35">
      <c r="A503" s="667" t="s">
        <v>9</v>
      </c>
      <c r="B503" s="557" t="s">
        <v>10</v>
      </c>
      <c r="C503" s="50" t="s">
        <v>232</v>
      </c>
      <c r="D503" s="1">
        <v>10</v>
      </c>
      <c r="E503" s="1">
        <v>0</v>
      </c>
      <c r="F503" s="1">
        <v>0</v>
      </c>
      <c r="G503" s="1">
        <v>0</v>
      </c>
      <c r="H503" s="1">
        <v>10</v>
      </c>
      <c r="I503" s="69">
        <v>4.9099999999999993</v>
      </c>
    </row>
    <row r="504" spans="1:12" ht="18.75" customHeight="1" x14ac:dyDescent="0.35">
      <c r="A504" s="668"/>
      <c r="B504" s="557" t="s">
        <v>11</v>
      </c>
      <c r="C504" s="50" t="s">
        <v>232</v>
      </c>
      <c r="D504" s="1">
        <v>36</v>
      </c>
      <c r="E504" s="1">
        <v>5</v>
      </c>
      <c r="F504" s="1">
        <v>5</v>
      </c>
      <c r="G504" s="1">
        <v>0</v>
      </c>
      <c r="H504" s="1">
        <v>46</v>
      </c>
      <c r="I504" s="69">
        <v>6.2543478260869563</v>
      </c>
    </row>
    <row r="505" spans="1:12" ht="18.75" customHeight="1" x14ac:dyDescent="0.35">
      <c r="A505" s="668"/>
      <c r="B505" s="557" t="s">
        <v>12</v>
      </c>
      <c r="C505" s="50" t="s">
        <v>232</v>
      </c>
      <c r="D505" s="1">
        <v>1164</v>
      </c>
      <c r="E505" s="1">
        <v>212</v>
      </c>
      <c r="F505" s="1">
        <v>95</v>
      </c>
      <c r="G505" s="1">
        <v>0</v>
      </c>
      <c r="H505" s="1">
        <v>1471</v>
      </c>
      <c r="I505" s="69">
        <v>6.0605710401087727</v>
      </c>
    </row>
    <row r="506" spans="1:12" ht="18.75" customHeight="1" x14ac:dyDescent="0.35">
      <c r="A506" s="668"/>
      <c r="B506" s="557" t="s">
        <v>13</v>
      </c>
      <c r="C506" s="50" t="s">
        <v>232</v>
      </c>
      <c r="D506" s="1">
        <v>641</v>
      </c>
      <c r="E506" s="1">
        <v>117</v>
      </c>
      <c r="F506" s="1">
        <v>58</v>
      </c>
      <c r="G506" s="1">
        <v>0</v>
      </c>
      <c r="H506" s="1">
        <v>816</v>
      </c>
      <c r="I506" s="69">
        <v>6.0265931372548946</v>
      </c>
    </row>
    <row r="507" spans="1:12" ht="18.75" customHeight="1" x14ac:dyDescent="0.35">
      <c r="A507" s="668"/>
      <c r="B507" s="557" t="s">
        <v>14</v>
      </c>
      <c r="C507" s="50" t="s">
        <v>232</v>
      </c>
      <c r="D507" s="1">
        <v>242</v>
      </c>
      <c r="E507" s="1">
        <v>39</v>
      </c>
      <c r="F507" s="1">
        <v>18</v>
      </c>
      <c r="G507" s="1">
        <v>0</v>
      </c>
      <c r="H507" s="1">
        <v>299</v>
      </c>
      <c r="I507" s="69">
        <v>5.9150501672240798</v>
      </c>
    </row>
    <row r="508" spans="1:12" ht="18.75" customHeight="1" x14ac:dyDescent="0.35">
      <c r="A508" s="668"/>
      <c r="B508" s="557" t="s">
        <v>15</v>
      </c>
      <c r="C508" s="50" t="s">
        <v>232</v>
      </c>
      <c r="D508" s="1">
        <v>69</v>
      </c>
      <c r="E508" s="1">
        <v>6</v>
      </c>
      <c r="F508" s="1">
        <v>6</v>
      </c>
      <c r="G508" s="1">
        <v>0</v>
      </c>
      <c r="H508" s="1">
        <v>81</v>
      </c>
      <c r="I508" s="69">
        <v>5.6135802469135792</v>
      </c>
    </row>
    <row r="509" spans="1:12" ht="18.75" customHeight="1" x14ac:dyDescent="0.35">
      <c r="A509" s="668"/>
      <c r="B509" s="557" t="s">
        <v>16</v>
      </c>
      <c r="C509" s="50" t="s">
        <v>232</v>
      </c>
      <c r="D509" s="1">
        <v>9</v>
      </c>
      <c r="E509" s="1">
        <v>0</v>
      </c>
      <c r="F509" s="1">
        <v>2</v>
      </c>
      <c r="G509" s="1">
        <v>0</v>
      </c>
      <c r="H509" s="1">
        <v>11</v>
      </c>
      <c r="I509" s="69">
        <v>5.4454545454545462</v>
      </c>
    </row>
    <row r="510" spans="1:12" ht="18.75" customHeight="1" x14ac:dyDescent="0.35">
      <c r="A510" s="668"/>
      <c r="B510" s="557" t="s">
        <v>17</v>
      </c>
      <c r="C510" s="50" t="s">
        <v>232</v>
      </c>
      <c r="D510" s="1">
        <v>0</v>
      </c>
      <c r="E510" s="1">
        <v>1</v>
      </c>
      <c r="F510" s="1">
        <v>0</v>
      </c>
      <c r="G510" s="1">
        <v>0</v>
      </c>
      <c r="H510" s="1">
        <v>1</v>
      </c>
      <c r="I510" s="69">
        <v>7.7</v>
      </c>
      <c r="L510" t="s">
        <v>90</v>
      </c>
    </row>
    <row r="511" spans="1:12" ht="18.75" customHeight="1" x14ac:dyDescent="0.35">
      <c r="A511" s="668"/>
      <c r="B511" s="557" t="s">
        <v>18</v>
      </c>
      <c r="C511" s="50" t="s">
        <v>232</v>
      </c>
      <c r="D511" s="1">
        <v>1</v>
      </c>
      <c r="E511" s="1">
        <v>0</v>
      </c>
      <c r="F511" s="1">
        <v>0</v>
      </c>
      <c r="G511" s="1">
        <v>0</v>
      </c>
      <c r="H511" s="1">
        <v>1</v>
      </c>
      <c r="I511" s="69">
        <v>6.7</v>
      </c>
    </row>
    <row r="512" spans="1:12" ht="18.75" customHeight="1" x14ac:dyDescent="0.35">
      <c r="A512" s="669"/>
      <c r="B512" s="58" t="s">
        <v>19</v>
      </c>
      <c r="C512" s="53" t="s">
        <v>232</v>
      </c>
      <c r="D512" s="2">
        <v>2172</v>
      </c>
      <c r="E512" s="2">
        <v>380</v>
      </c>
      <c r="F512" s="2">
        <v>184</v>
      </c>
      <c r="G512" s="2">
        <v>0</v>
      </c>
      <c r="H512" s="2">
        <v>2736</v>
      </c>
      <c r="I512" s="70">
        <v>6.0187134502923962</v>
      </c>
    </row>
    <row r="513" spans="1:12" ht="18.75" customHeight="1" x14ac:dyDescent="0.35">
      <c r="A513" s="667" t="s">
        <v>20</v>
      </c>
      <c r="B513" s="557" t="s">
        <v>10</v>
      </c>
      <c r="C513" s="50" t="s">
        <v>232</v>
      </c>
      <c r="D513" s="1">
        <v>1</v>
      </c>
      <c r="E513" s="1">
        <v>2</v>
      </c>
      <c r="F513" s="1">
        <v>0</v>
      </c>
      <c r="G513" s="1">
        <v>0</v>
      </c>
      <c r="H513" s="1">
        <v>3</v>
      </c>
      <c r="I513" s="69">
        <v>6.4666666666666659</v>
      </c>
    </row>
    <row r="514" spans="1:12" ht="18.75" customHeight="1" x14ac:dyDescent="0.35">
      <c r="A514" s="668"/>
      <c r="B514" s="557" t="s">
        <v>11</v>
      </c>
      <c r="C514" s="50" t="s">
        <v>232</v>
      </c>
      <c r="D514" s="1">
        <v>45</v>
      </c>
      <c r="E514" s="1">
        <v>3</v>
      </c>
      <c r="F514" s="1">
        <v>2</v>
      </c>
      <c r="G514" s="1">
        <v>0</v>
      </c>
      <c r="H514" s="1">
        <v>50</v>
      </c>
      <c r="I514" s="69">
        <v>5.3579999999999997</v>
      </c>
    </row>
    <row r="515" spans="1:12" ht="18.75" customHeight="1" x14ac:dyDescent="0.35">
      <c r="A515" s="668"/>
      <c r="B515" s="557" t="s">
        <v>12</v>
      </c>
      <c r="C515" s="50" t="s">
        <v>232</v>
      </c>
      <c r="D515" s="1">
        <v>1895</v>
      </c>
      <c r="E515" s="1">
        <v>72</v>
      </c>
      <c r="F515" s="1">
        <v>32</v>
      </c>
      <c r="G515" s="1">
        <v>0</v>
      </c>
      <c r="H515" s="1">
        <v>1999</v>
      </c>
      <c r="I515" s="69">
        <v>5.0513256628314087</v>
      </c>
    </row>
    <row r="516" spans="1:12" ht="18.75" customHeight="1" x14ac:dyDescent="0.35">
      <c r="A516" s="668"/>
      <c r="B516" s="557" t="s">
        <v>13</v>
      </c>
      <c r="C516" s="50" t="s">
        <v>232</v>
      </c>
      <c r="D516" s="1">
        <v>1205</v>
      </c>
      <c r="E516" s="1">
        <v>68</v>
      </c>
      <c r="F516" s="1">
        <v>34</v>
      </c>
      <c r="G516" s="1">
        <v>0</v>
      </c>
      <c r="H516" s="1">
        <v>1307</v>
      </c>
      <c r="I516" s="69">
        <v>5.1670237184391707</v>
      </c>
    </row>
    <row r="517" spans="1:12" ht="18.75" customHeight="1" x14ac:dyDescent="0.35">
      <c r="A517" s="668"/>
      <c r="B517" s="557" t="s">
        <v>14</v>
      </c>
      <c r="C517" s="50" t="s">
        <v>232</v>
      </c>
      <c r="D517" s="1">
        <v>504</v>
      </c>
      <c r="E517" s="1">
        <v>28</v>
      </c>
      <c r="F517" s="1">
        <v>18</v>
      </c>
      <c r="G517" s="1">
        <v>0</v>
      </c>
      <c r="H517" s="1">
        <v>550</v>
      </c>
      <c r="I517" s="69">
        <v>5.198000000000004</v>
      </c>
    </row>
    <row r="518" spans="1:12" ht="18.75" customHeight="1" x14ac:dyDescent="0.35">
      <c r="A518" s="668"/>
      <c r="B518" s="557" t="s">
        <v>15</v>
      </c>
      <c r="C518" s="50" t="s">
        <v>232</v>
      </c>
      <c r="D518" s="1">
        <v>182</v>
      </c>
      <c r="E518" s="1">
        <v>14</v>
      </c>
      <c r="F518" s="1">
        <v>16</v>
      </c>
      <c r="G518" s="1">
        <v>0</v>
      </c>
      <c r="H518" s="1">
        <v>212</v>
      </c>
      <c r="I518" s="69">
        <v>5.3641509433962211</v>
      </c>
    </row>
    <row r="519" spans="1:12" ht="18.75" customHeight="1" x14ac:dyDescent="0.35">
      <c r="A519" s="668"/>
      <c r="B519" s="557" t="s">
        <v>16</v>
      </c>
      <c r="C519" s="50" t="s">
        <v>232</v>
      </c>
      <c r="D519" s="1">
        <v>41</v>
      </c>
      <c r="E519" s="1">
        <v>4</v>
      </c>
      <c r="F519" s="1">
        <v>4</v>
      </c>
      <c r="G519" s="1">
        <v>0</v>
      </c>
      <c r="H519" s="1">
        <v>49</v>
      </c>
      <c r="I519" s="69">
        <v>5.5612244897959169</v>
      </c>
    </row>
    <row r="520" spans="1:12" ht="18.75" customHeight="1" x14ac:dyDescent="0.35">
      <c r="A520" s="668"/>
      <c r="B520" s="557" t="s">
        <v>17</v>
      </c>
      <c r="C520" s="50" t="s">
        <v>232</v>
      </c>
      <c r="D520" s="1">
        <v>8</v>
      </c>
      <c r="E520" s="1">
        <v>1</v>
      </c>
      <c r="F520" s="1">
        <v>0</v>
      </c>
      <c r="G520" s="1">
        <v>0</v>
      </c>
      <c r="H520" s="1">
        <v>9</v>
      </c>
      <c r="I520" s="69">
        <v>5.2888888888888888</v>
      </c>
      <c r="L520" s="9" t="s">
        <v>91</v>
      </c>
    </row>
    <row r="521" spans="1:12" ht="18.75" customHeight="1" x14ac:dyDescent="0.35">
      <c r="A521" s="668"/>
      <c r="B521" s="557" t="s">
        <v>18</v>
      </c>
      <c r="C521" s="50" t="s">
        <v>232</v>
      </c>
      <c r="D521" s="1">
        <v>1</v>
      </c>
      <c r="E521" s="1">
        <v>0</v>
      </c>
      <c r="F521" s="1">
        <v>0</v>
      </c>
      <c r="G521" s="1">
        <v>0</v>
      </c>
      <c r="H521" s="1">
        <v>1</v>
      </c>
      <c r="I521" s="69">
        <v>4.5</v>
      </c>
    </row>
    <row r="522" spans="1:12" ht="18.75" customHeight="1" x14ac:dyDescent="0.35">
      <c r="A522" s="669"/>
      <c r="B522" s="58" t="s">
        <v>19</v>
      </c>
      <c r="C522" s="53" t="s">
        <v>232</v>
      </c>
      <c r="D522" s="2">
        <v>3882</v>
      </c>
      <c r="E522" s="2">
        <v>192</v>
      </c>
      <c r="F522" s="2">
        <v>106</v>
      </c>
      <c r="G522" s="2">
        <v>0</v>
      </c>
      <c r="H522" s="2">
        <v>4180</v>
      </c>
      <c r="I522" s="70">
        <v>5.1337081339712887</v>
      </c>
    </row>
    <row r="523" spans="1:12" ht="18.75" customHeight="1" x14ac:dyDescent="0.35">
      <c r="A523" s="58" t="s">
        <v>21</v>
      </c>
      <c r="B523" s="558"/>
      <c r="C523" s="53" t="s">
        <v>232</v>
      </c>
      <c r="D523" s="2">
        <v>6054</v>
      </c>
      <c r="E523" s="2">
        <v>572</v>
      </c>
      <c r="F523" s="2">
        <v>290</v>
      </c>
      <c r="G523" s="2">
        <v>0</v>
      </c>
      <c r="H523" s="2">
        <v>6916</v>
      </c>
      <c r="I523" s="70">
        <v>5.4838201272411755</v>
      </c>
    </row>
    <row r="530" spans="1:12" x14ac:dyDescent="0.15">
      <c r="A530" t="s">
        <v>237</v>
      </c>
      <c r="J530" s="672" t="s">
        <v>242</v>
      </c>
      <c r="K530" s="672"/>
      <c r="L530" t="s">
        <v>89</v>
      </c>
    </row>
    <row r="531" spans="1:12" s="18" customFormat="1" ht="42.75" x14ac:dyDescent="0.35">
      <c r="A531" s="60" t="s">
        <v>0</v>
      </c>
      <c r="B531" s="60" t="s">
        <v>1</v>
      </c>
      <c r="C531" s="60" t="s">
        <v>2</v>
      </c>
      <c r="D531" s="61" t="s">
        <v>240</v>
      </c>
      <c r="E531" s="61" t="s">
        <v>239</v>
      </c>
      <c r="F531" s="61" t="s">
        <v>241</v>
      </c>
      <c r="G531" s="60" t="s">
        <v>58</v>
      </c>
      <c r="H531" s="60" t="s">
        <v>5</v>
      </c>
      <c r="I531" s="60" t="s">
        <v>6</v>
      </c>
      <c r="K531" s="31"/>
    </row>
    <row r="532" spans="1:12" ht="18.75" customHeight="1" x14ac:dyDescent="0.35">
      <c r="A532" s="667" t="s">
        <v>9</v>
      </c>
      <c r="B532" s="557" t="s">
        <v>10</v>
      </c>
      <c r="C532" s="64" t="s">
        <v>238</v>
      </c>
      <c r="D532" s="1">
        <v>0</v>
      </c>
      <c r="E532" s="1">
        <v>0</v>
      </c>
      <c r="F532" s="1">
        <v>0</v>
      </c>
      <c r="G532" s="1">
        <v>10</v>
      </c>
      <c r="H532" s="1">
        <v>10</v>
      </c>
      <c r="I532" s="52" t="s">
        <v>115</v>
      </c>
    </row>
    <row r="533" spans="1:12" ht="18.75" customHeight="1" x14ac:dyDescent="0.35">
      <c r="A533" s="668"/>
      <c r="B533" s="557" t="s">
        <v>11</v>
      </c>
      <c r="C533" s="64" t="s">
        <v>238</v>
      </c>
      <c r="D533" s="1">
        <v>0</v>
      </c>
      <c r="E533" s="1">
        <v>0</v>
      </c>
      <c r="F533" s="1">
        <v>0</v>
      </c>
      <c r="G533" s="1">
        <v>46</v>
      </c>
      <c r="H533" s="1">
        <v>46</v>
      </c>
      <c r="I533" s="52" t="s">
        <v>115</v>
      </c>
    </row>
    <row r="534" spans="1:12" ht="18.75" customHeight="1" x14ac:dyDescent="0.35">
      <c r="A534" s="668"/>
      <c r="B534" s="557" t="s">
        <v>12</v>
      </c>
      <c r="C534" s="64" t="s">
        <v>238</v>
      </c>
      <c r="D534" s="1">
        <v>0</v>
      </c>
      <c r="E534" s="1">
        <v>0</v>
      </c>
      <c r="F534" s="1">
        <v>0</v>
      </c>
      <c r="G534" s="1">
        <v>1471</v>
      </c>
      <c r="H534" s="1">
        <v>1471</v>
      </c>
      <c r="I534" s="52" t="s">
        <v>115</v>
      </c>
    </row>
    <row r="535" spans="1:12" ht="18.75" customHeight="1" x14ac:dyDescent="0.35">
      <c r="A535" s="668"/>
      <c r="B535" s="557" t="s">
        <v>13</v>
      </c>
      <c r="C535" s="64" t="s">
        <v>238</v>
      </c>
      <c r="D535" s="1">
        <v>0</v>
      </c>
      <c r="E535" s="1">
        <v>0</v>
      </c>
      <c r="F535" s="1">
        <v>0</v>
      </c>
      <c r="G535" s="1">
        <v>816</v>
      </c>
      <c r="H535" s="1">
        <v>816</v>
      </c>
      <c r="I535" s="52" t="s">
        <v>115</v>
      </c>
    </row>
    <row r="536" spans="1:12" ht="18.75" customHeight="1" x14ac:dyDescent="0.35">
      <c r="A536" s="668"/>
      <c r="B536" s="557" t="s">
        <v>14</v>
      </c>
      <c r="C536" s="64" t="s">
        <v>238</v>
      </c>
      <c r="D536" s="1">
        <v>0</v>
      </c>
      <c r="E536" s="1">
        <v>0</v>
      </c>
      <c r="F536" s="1">
        <v>0</v>
      </c>
      <c r="G536" s="1">
        <v>299</v>
      </c>
      <c r="H536" s="1">
        <v>299</v>
      </c>
      <c r="I536" s="52" t="s">
        <v>115</v>
      </c>
    </row>
    <row r="537" spans="1:12" ht="18.75" customHeight="1" x14ac:dyDescent="0.35">
      <c r="A537" s="668"/>
      <c r="B537" s="557" t="s">
        <v>15</v>
      </c>
      <c r="C537" s="64" t="s">
        <v>238</v>
      </c>
      <c r="D537" s="1">
        <v>0</v>
      </c>
      <c r="E537" s="1">
        <v>0</v>
      </c>
      <c r="F537" s="1">
        <v>0</v>
      </c>
      <c r="G537" s="1">
        <v>81</v>
      </c>
      <c r="H537" s="1">
        <v>81</v>
      </c>
      <c r="I537" s="52" t="s">
        <v>115</v>
      </c>
    </row>
    <row r="538" spans="1:12" ht="18.75" customHeight="1" x14ac:dyDescent="0.35">
      <c r="A538" s="668"/>
      <c r="B538" s="557" t="s">
        <v>16</v>
      </c>
      <c r="C538" s="64" t="s">
        <v>238</v>
      </c>
      <c r="D538" s="1">
        <v>0</v>
      </c>
      <c r="E538" s="1">
        <v>0</v>
      </c>
      <c r="F538" s="1">
        <v>0</v>
      </c>
      <c r="G538" s="1">
        <v>11</v>
      </c>
      <c r="H538" s="1">
        <v>11</v>
      </c>
      <c r="I538" s="52" t="s">
        <v>115</v>
      </c>
    </row>
    <row r="539" spans="1:12" ht="18.75" customHeight="1" x14ac:dyDescent="0.35">
      <c r="A539" s="668"/>
      <c r="B539" s="557" t="s">
        <v>17</v>
      </c>
      <c r="C539" s="64" t="s">
        <v>238</v>
      </c>
      <c r="D539" s="1">
        <v>0</v>
      </c>
      <c r="E539" s="1">
        <v>0</v>
      </c>
      <c r="F539" s="1">
        <v>0</v>
      </c>
      <c r="G539" s="1">
        <v>1</v>
      </c>
      <c r="H539" s="1">
        <v>1</v>
      </c>
      <c r="I539" s="52" t="s">
        <v>115</v>
      </c>
      <c r="L539" t="s">
        <v>90</v>
      </c>
    </row>
    <row r="540" spans="1:12" ht="18.75" customHeight="1" x14ac:dyDescent="0.35">
      <c r="A540" s="668"/>
      <c r="B540" s="557" t="s">
        <v>18</v>
      </c>
      <c r="C540" s="64" t="s">
        <v>238</v>
      </c>
      <c r="D540" s="1">
        <v>0</v>
      </c>
      <c r="E540" s="1">
        <v>0</v>
      </c>
      <c r="F540" s="1">
        <v>0</v>
      </c>
      <c r="G540" s="1">
        <v>1</v>
      </c>
      <c r="H540" s="1">
        <v>1</v>
      </c>
      <c r="I540" s="52" t="s">
        <v>115</v>
      </c>
    </row>
    <row r="541" spans="1:12" ht="18.75" customHeight="1" x14ac:dyDescent="0.35">
      <c r="A541" s="669"/>
      <c r="B541" s="58" t="s">
        <v>19</v>
      </c>
      <c r="C541" s="65" t="s">
        <v>238</v>
      </c>
      <c r="D541" s="2">
        <v>0</v>
      </c>
      <c r="E541" s="2">
        <v>0</v>
      </c>
      <c r="F541" s="2">
        <v>0</v>
      </c>
      <c r="G541" s="2">
        <v>2736</v>
      </c>
      <c r="H541" s="2">
        <v>2736</v>
      </c>
      <c r="I541" s="55" t="s">
        <v>115</v>
      </c>
    </row>
    <row r="542" spans="1:12" ht="18.75" customHeight="1" x14ac:dyDescent="0.35">
      <c r="A542" s="667" t="s">
        <v>20</v>
      </c>
      <c r="B542" s="557" t="s">
        <v>10</v>
      </c>
      <c r="C542" s="64" t="s">
        <v>238</v>
      </c>
      <c r="D542" s="1">
        <v>0</v>
      </c>
      <c r="E542" s="1">
        <v>0</v>
      </c>
      <c r="F542" s="1">
        <v>0</v>
      </c>
      <c r="G542" s="1">
        <v>3</v>
      </c>
      <c r="H542" s="1">
        <v>3</v>
      </c>
      <c r="I542" s="52" t="s">
        <v>115</v>
      </c>
    </row>
    <row r="543" spans="1:12" ht="18.75" customHeight="1" x14ac:dyDescent="0.35">
      <c r="A543" s="668"/>
      <c r="B543" s="557" t="s">
        <v>11</v>
      </c>
      <c r="C543" s="64" t="s">
        <v>238</v>
      </c>
      <c r="D543" s="1">
        <v>0</v>
      </c>
      <c r="E543" s="1">
        <v>0</v>
      </c>
      <c r="F543" s="1">
        <v>0</v>
      </c>
      <c r="G543" s="1">
        <v>50</v>
      </c>
      <c r="H543" s="1">
        <v>50</v>
      </c>
      <c r="I543" s="52" t="s">
        <v>115</v>
      </c>
    </row>
    <row r="544" spans="1:12" ht="18.75" customHeight="1" x14ac:dyDescent="0.35">
      <c r="A544" s="668"/>
      <c r="B544" s="557" t="s">
        <v>12</v>
      </c>
      <c r="C544" s="64" t="s">
        <v>238</v>
      </c>
      <c r="D544" s="1">
        <v>3</v>
      </c>
      <c r="E544" s="1">
        <v>0</v>
      </c>
      <c r="F544" s="1">
        <v>0</v>
      </c>
      <c r="G544" s="1">
        <v>1996</v>
      </c>
      <c r="H544" s="1">
        <v>1999</v>
      </c>
      <c r="I544" s="52">
        <v>432.66666666666669</v>
      </c>
    </row>
    <row r="545" spans="1:12" ht="18.75" customHeight="1" x14ac:dyDescent="0.35">
      <c r="A545" s="668"/>
      <c r="B545" s="557" t="s">
        <v>13</v>
      </c>
      <c r="C545" s="64" t="s">
        <v>238</v>
      </c>
      <c r="D545" s="1">
        <v>0</v>
      </c>
      <c r="E545" s="1">
        <v>0</v>
      </c>
      <c r="F545" s="1">
        <v>0</v>
      </c>
      <c r="G545" s="1">
        <v>1307</v>
      </c>
      <c r="H545" s="1">
        <v>1307</v>
      </c>
      <c r="I545" s="52" t="s">
        <v>115</v>
      </c>
    </row>
    <row r="546" spans="1:12" ht="18.75" customHeight="1" x14ac:dyDescent="0.35">
      <c r="A546" s="668"/>
      <c r="B546" s="557" t="s">
        <v>14</v>
      </c>
      <c r="C546" s="64" t="s">
        <v>238</v>
      </c>
      <c r="D546" s="1">
        <v>0</v>
      </c>
      <c r="E546" s="1">
        <v>0</v>
      </c>
      <c r="F546" s="1">
        <v>0</v>
      </c>
      <c r="G546" s="1">
        <v>550</v>
      </c>
      <c r="H546" s="1">
        <v>550</v>
      </c>
      <c r="I546" s="52" t="s">
        <v>115</v>
      </c>
    </row>
    <row r="547" spans="1:12" ht="18.75" customHeight="1" x14ac:dyDescent="0.35">
      <c r="A547" s="668"/>
      <c r="B547" s="557" t="s">
        <v>15</v>
      </c>
      <c r="C547" s="64" t="s">
        <v>238</v>
      </c>
      <c r="D547" s="1">
        <v>0</v>
      </c>
      <c r="E547" s="1">
        <v>1</v>
      </c>
      <c r="F547" s="1">
        <v>0</v>
      </c>
      <c r="G547" s="1">
        <v>211</v>
      </c>
      <c r="H547" s="1">
        <v>212</v>
      </c>
      <c r="I547" s="52">
        <v>332</v>
      </c>
    </row>
    <row r="548" spans="1:12" ht="18.75" customHeight="1" x14ac:dyDescent="0.35">
      <c r="A548" s="668"/>
      <c r="B548" s="557" t="s">
        <v>16</v>
      </c>
      <c r="C548" s="64" t="s">
        <v>238</v>
      </c>
      <c r="D548" s="1">
        <v>0</v>
      </c>
      <c r="E548" s="1">
        <v>0</v>
      </c>
      <c r="F548" s="1">
        <v>0</v>
      </c>
      <c r="G548" s="1">
        <v>49</v>
      </c>
      <c r="H548" s="1">
        <v>49</v>
      </c>
      <c r="I548" s="52" t="s">
        <v>115</v>
      </c>
    </row>
    <row r="549" spans="1:12" ht="18.75" customHeight="1" x14ac:dyDescent="0.35">
      <c r="A549" s="668"/>
      <c r="B549" s="557" t="s">
        <v>17</v>
      </c>
      <c r="C549" s="64" t="s">
        <v>238</v>
      </c>
      <c r="D549" s="1">
        <v>0</v>
      </c>
      <c r="E549" s="1">
        <v>0</v>
      </c>
      <c r="F549" s="1">
        <v>0</v>
      </c>
      <c r="G549" s="1">
        <v>9</v>
      </c>
      <c r="H549" s="1">
        <v>9</v>
      </c>
      <c r="I549" s="52" t="s">
        <v>115</v>
      </c>
      <c r="L549" s="9" t="s">
        <v>91</v>
      </c>
    </row>
    <row r="550" spans="1:12" ht="18.75" customHeight="1" x14ac:dyDescent="0.35">
      <c r="A550" s="668"/>
      <c r="B550" s="557" t="s">
        <v>18</v>
      </c>
      <c r="C550" s="64" t="s">
        <v>238</v>
      </c>
      <c r="D550" s="1">
        <v>0</v>
      </c>
      <c r="E550" s="1">
        <v>0</v>
      </c>
      <c r="F550" s="1">
        <v>0</v>
      </c>
      <c r="G550" s="1">
        <v>1</v>
      </c>
      <c r="H550" s="1">
        <v>1</v>
      </c>
      <c r="I550" s="52" t="s">
        <v>115</v>
      </c>
    </row>
    <row r="551" spans="1:12" ht="18.75" customHeight="1" x14ac:dyDescent="0.35">
      <c r="A551" s="669"/>
      <c r="B551" s="58" t="s">
        <v>19</v>
      </c>
      <c r="C551" s="65" t="s">
        <v>238</v>
      </c>
      <c r="D551" s="2">
        <v>3</v>
      </c>
      <c r="E551" s="2">
        <v>1</v>
      </c>
      <c r="F551" s="2">
        <v>0</v>
      </c>
      <c r="G551" s="2">
        <v>4176</v>
      </c>
      <c r="H551" s="2">
        <v>4180</v>
      </c>
      <c r="I551" s="55">
        <v>407.5</v>
      </c>
    </row>
    <row r="552" spans="1:12" ht="18.75" customHeight="1" x14ac:dyDescent="0.35">
      <c r="A552" s="58" t="s">
        <v>21</v>
      </c>
      <c r="B552" s="558"/>
      <c r="C552" s="65" t="s">
        <v>238</v>
      </c>
      <c r="D552" s="2">
        <v>3</v>
      </c>
      <c r="E552" s="2">
        <v>1</v>
      </c>
      <c r="F552" s="2">
        <v>0</v>
      </c>
      <c r="G552" s="2">
        <v>6912</v>
      </c>
      <c r="H552" s="2">
        <v>6916</v>
      </c>
      <c r="I552" s="55">
        <v>407.5</v>
      </c>
    </row>
    <row r="559" spans="1:12" x14ac:dyDescent="0.15">
      <c r="A559" t="s">
        <v>243</v>
      </c>
      <c r="J559" s="672" t="s">
        <v>248</v>
      </c>
      <c r="K559" s="672"/>
      <c r="L559" t="s">
        <v>89</v>
      </c>
    </row>
    <row r="560" spans="1:12" s="19" customFormat="1" ht="42.75" x14ac:dyDescent="0.35">
      <c r="A560" s="49" t="s">
        <v>0</v>
      </c>
      <c r="B560" s="60" t="s">
        <v>1</v>
      </c>
      <c r="C560" s="49" t="s">
        <v>2</v>
      </c>
      <c r="D560" s="59" t="s">
        <v>245</v>
      </c>
      <c r="E560" s="59" t="s">
        <v>246</v>
      </c>
      <c r="F560" s="59" t="s">
        <v>247</v>
      </c>
      <c r="G560" s="49" t="s">
        <v>58</v>
      </c>
      <c r="H560" s="49" t="s">
        <v>5</v>
      </c>
      <c r="I560" s="49" t="s">
        <v>6</v>
      </c>
      <c r="K560" s="31"/>
    </row>
    <row r="561" spans="1:12" ht="18.75" customHeight="1" x14ac:dyDescent="0.35">
      <c r="A561" s="667" t="s">
        <v>9</v>
      </c>
      <c r="B561" s="557" t="s">
        <v>10</v>
      </c>
      <c r="C561" s="64" t="s">
        <v>244</v>
      </c>
      <c r="D561" s="1">
        <v>0</v>
      </c>
      <c r="E561" s="1">
        <v>0</v>
      </c>
      <c r="F561" s="1">
        <v>0</v>
      </c>
      <c r="G561" s="1">
        <v>10</v>
      </c>
      <c r="H561" s="1">
        <v>10</v>
      </c>
      <c r="I561" s="69" t="s">
        <v>115</v>
      </c>
    </row>
    <row r="562" spans="1:12" ht="18.75" customHeight="1" x14ac:dyDescent="0.35">
      <c r="A562" s="668"/>
      <c r="B562" s="557" t="s">
        <v>11</v>
      </c>
      <c r="C562" s="64" t="s">
        <v>244</v>
      </c>
      <c r="D562" s="1">
        <v>0</v>
      </c>
      <c r="E562" s="1">
        <v>0</v>
      </c>
      <c r="F562" s="1">
        <v>0</v>
      </c>
      <c r="G562" s="1">
        <v>46</v>
      </c>
      <c r="H562" s="1">
        <v>46</v>
      </c>
      <c r="I562" s="69" t="s">
        <v>115</v>
      </c>
    </row>
    <row r="563" spans="1:12" ht="18.75" customHeight="1" x14ac:dyDescent="0.35">
      <c r="A563" s="668"/>
      <c r="B563" s="557" t="s">
        <v>12</v>
      </c>
      <c r="C563" s="64" t="s">
        <v>244</v>
      </c>
      <c r="D563" s="1">
        <v>0</v>
      </c>
      <c r="E563" s="1">
        <v>0</v>
      </c>
      <c r="F563" s="1">
        <v>0</v>
      </c>
      <c r="G563" s="1">
        <v>1471</v>
      </c>
      <c r="H563" s="1">
        <v>1471</v>
      </c>
      <c r="I563" s="69" t="s">
        <v>115</v>
      </c>
    </row>
    <row r="564" spans="1:12" ht="18.75" customHeight="1" x14ac:dyDescent="0.35">
      <c r="A564" s="668"/>
      <c r="B564" s="557" t="s">
        <v>13</v>
      </c>
      <c r="C564" s="64" t="s">
        <v>244</v>
      </c>
      <c r="D564" s="1">
        <v>0</v>
      </c>
      <c r="E564" s="1">
        <v>0</v>
      </c>
      <c r="F564" s="1">
        <v>0</v>
      </c>
      <c r="G564" s="1">
        <v>816</v>
      </c>
      <c r="H564" s="1">
        <v>816</v>
      </c>
      <c r="I564" s="69" t="s">
        <v>115</v>
      </c>
    </row>
    <row r="565" spans="1:12" ht="18.75" customHeight="1" x14ac:dyDescent="0.35">
      <c r="A565" s="668"/>
      <c r="B565" s="557" t="s">
        <v>14</v>
      </c>
      <c r="C565" s="64" t="s">
        <v>244</v>
      </c>
      <c r="D565" s="1">
        <v>0</v>
      </c>
      <c r="E565" s="1">
        <v>0</v>
      </c>
      <c r="F565" s="1">
        <v>0</v>
      </c>
      <c r="G565" s="1">
        <v>299</v>
      </c>
      <c r="H565" s="1">
        <v>299</v>
      </c>
      <c r="I565" s="69" t="s">
        <v>115</v>
      </c>
    </row>
    <row r="566" spans="1:12" ht="18.75" customHeight="1" x14ac:dyDescent="0.35">
      <c r="A566" s="668"/>
      <c r="B566" s="557" t="s">
        <v>15</v>
      </c>
      <c r="C566" s="64" t="s">
        <v>244</v>
      </c>
      <c r="D566" s="1">
        <v>0</v>
      </c>
      <c r="E566" s="1">
        <v>0</v>
      </c>
      <c r="F566" s="1">
        <v>0</v>
      </c>
      <c r="G566" s="1">
        <v>81</v>
      </c>
      <c r="H566" s="1">
        <v>81</v>
      </c>
      <c r="I566" s="69" t="s">
        <v>115</v>
      </c>
    </row>
    <row r="567" spans="1:12" ht="18.75" customHeight="1" x14ac:dyDescent="0.35">
      <c r="A567" s="668"/>
      <c r="B567" s="557" t="s">
        <v>16</v>
      </c>
      <c r="C567" s="64" t="s">
        <v>244</v>
      </c>
      <c r="D567" s="1">
        <v>0</v>
      </c>
      <c r="E567" s="1">
        <v>0</v>
      </c>
      <c r="F567" s="1">
        <v>0</v>
      </c>
      <c r="G567" s="1">
        <v>11</v>
      </c>
      <c r="H567" s="1">
        <v>11</v>
      </c>
      <c r="I567" s="69" t="s">
        <v>115</v>
      </c>
    </row>
    <row r="568" spans="1:12" ht="18.75" customHeight="1" x14ac:dyDescent="0.35">
      <c r="A568" s="668"/>
      <c r="B568" s="557" t="s">
        <v>17</v>
      </c>
      <c r="C568" s="64" t="s">
        <v>244</v>
      </c>
      <c r="D568" s="1">
        <v>0</v>
      </c>
      <c r="E568" s="1">
        <v>0</v>
      </c>
      <c r="F568" s="1">
        <v>0</v>
      </c>
      <c r="G568" s="1">
        <v>1</v>
      </c>
      <c r="H568" s="1">
        <v>1</v>
      </c>
      <c r="I568" s="69" t="s">
        <v>115</v>
      </c>
      <c r="L568" t="s">
        <v>90</v>
      </c>
    </row>
    <row r="569" spans="1:12" ht="18.75" customHeight="1" x14ac:dyDescent="0.35">
      <c r="A569" s="668"/>
      <c r="B569" s="557" t="s">
        <v>18</v>
      </c>
      <c r="C569" s="64" t="s">
        <v>244</v>
      </c>
      <c r="D569" s="1">
        <v>0</v>
      </c>
      <c r="E569" s="1">
        <v>0</v>
      </c>
      <c r="F569" s="1">
        <v>0</v>
      </c>
      <c r="G569" s="1">
        <v>1</v>
      </c>
      <c r="H569" s="1">
        <v>1</v>
      </c>
      <c r="I569" s="69" t="s">
        <v>115</v>
      </c>
    </row>
    <row r="570" spans="1:12" ht="18.75" customHeight="1" x14ac:dyDescent="0.35">
      <c r="A570" s="669"/>
      <c r="B570" s="58" t="s">
        <v>19</v>
      </c>
      <c r="C570" s="65" t="s">
        <v>244</v>
      </c>
      <c r="D570" s="2">
        <v>0</v>
      </c>
      <c r="E570" s="2">
        <v>0</v>
      </c>
      <c r="F570" s="2">
        <v>0</v>
      </c>
      <c r="G570" s="2">
        <v>2736</v>
      </c>
      <c r="H570" s="2">
        <v>2736</v>
      </c>
      <c r="I570" s="70" t="s">
        <v>115</v>
      </c>
    </row>
    <row r="571" spans="1:12" ht="18.75" customHeight="1" x14ac:dyDescent="0.35">
      <c r="A571" s="667" t="s">
        <v>20</v>
      </c>
      <c r="B571" s="557" t="s">
        <v>10</v>
      </c>
      <c r="C571" s="64" t="s">
        <v>244</v>
      </c>
      <c r="D571" s="1">
        <v>0</v>
      </c>
      <c r="E571" s="1">
        <v>0</v>
      </c>
      <c r="F571" s="1">
        <v>0</v>
      </c>
      <c r="G571" s="1">
        <v>3</v>
      </c>
      <c r="H571" s="1">
        <v>3</v>
      </c>
      <c r="I571" s="69" t="s">
        <v>115</v>
      </c>
    </row>
    <row r="572" spans="1:12" ht="18.75" customHeight="1" x14ac:dyDescent="0.35">
      <c r="A572" s="668"/>
      <c r="B572" s="557" t="s">
        <v>11</v>
      </c>
      <c r="C572" s="64" t="s">
        <v>244</v>
      </c>
      <c r="D572" s="1">
        <v>0</v>
      </c>
      <c r="E572" s="1">
        <v>0</v>
      </c>
      <c r="F572" s="1">
        <v>0</v>
      </c>
      <c r="G572" s="1">
        <v>50</v>
      </c>
      <c r="H572" s="1">
        <v>50</v>
      </c>
      <c r="I572" s="69" t="s">
        <v>115</v>
      </c>
    </row>
    <row r="573" spans="1:12" ht="18.75" customHeight="1" x14ac:dyDescent="0.35">
      <c r="A573" s="668"/>
      <c r="B573" s="557" t="s">
        <v>12</v>
      </c>
      <c r="C573" s="64" t="s">
        <v>244</v>
      </c>
      <c r="D573" s="1">
        <v>2</v>
      </c>
      <c r="E573" s="1">
        <v>1</v>
      </c>
      <c r="F573" s="1">
        <v>0</v>
      </c>
      <c r="G573" s="1">
        <v>1996</v>
      </c>
      <c r="H573" s="1">
        <v>1999</v>
      </c>
      <c r="I573" s="69">
        <v>12.566666666666668</v>
      </c>
    </row>
    <row r="574" spans="1:12" ht="18.75" customHeight="1" x14ac:dyDescent="0.35">
      <c r="A574" s="668"/>
      <c r="B574" s="557" t="s">
        <v>13</v>
      </c>
      <c r="C574" s="64" t="s">
        <v>244</v>
      </c>
      <c r="D574" s="1">
        <v>0</v>
      </c>
      <c r="E574" s="1">
        <v>0</v>
      </c>
      <c r="F574" s="1">
        <v>0</v>
      </c>
      <c r="G574" s="1">
        <v>1307</v>
      </c>
      <c r="H574" s="1">
        <v>1307</v>
      </c>
      <c r="I574" s="69" t="s">
        <v>115</v>
      </c>
    </row>
    <row r="575" spans="1:12" ht="18.75" customHeight="1" x14ac:dyDescent="0.35">
      <c r="A575" s="668"/>
      <c r="B575" s="557" t="s">
        <v>14</v>
      </c>
      <c r="C575" s="64" t="s">
        <v>244</v>
      </c>
      <c r="D575" s="1">
        <v>0</v>
      </c>
      <c r="E575" s="1">
        <v>0</v>
      </c>
      <c r="F575" s="1">
        <v>0</v>
      </c>
      <c r="G575" s="1">
        <v>550</v>
      </c>
      <c r="H575" s="1">
        <v>550</v>
      </c>
      <c r="I575" s="69" t="s">
        <v>115</v>
      </c>
    </row>
    <row r="576" spans="1:12" ht="18.75" customHeight="1" x14ac:dyDescent="0.35">
      <c r="A576" s="668"/>
      <c r="B576" s="557" t="s">
        <v>15</v>
      </c>
      <c r="C576" s="64" t="s">
        <v>244</v>
      </c>
      <c r="D576" s="1">
        <v>0</v>
      </c>
      <c r="E576" s="1">
        <v>0</v>
      </c>
      <c r="F576" s="1">
        <v>1</v>
      </c>
      <c r="G576" s="1">
        <v>211</v>
      </c>
      <c r="H576" s="1">
        <v>212</v>
      </c>
      <c r="I576" s="69">
        <v>10.7</v>
      </c>
    </row>
    <row r="577" spans="1:12" ht="18.75" customHeight="1" x14ac:dyDescent="0.35">
      <c r="A577" s="668"/>
      <c r="B577" s="557" t="s">
        <v>16</v>
      </c>
      <c r="C577" s="64" t="s">
        <v>244</v>
      </c>
      <c r="D577" s="1">
        <v>0</v>
      </c>
      <c r="E577" s="1">
        <v>0</v>
      </c>
      <c r="F577" s="1">
        <v>0</v>
      </c>
      <c r="G577" s="1">
        <v>49</v>
      </c>
      <c r="H577" s="1">
        <v>49</v>
      </c>
      <c r="I577" s="69" t="s">
        <v>115</v>
      </c>
    </row>
    <row r="578" spans="1:12" ht="18.75" customHeight="1" x14ac:dyDescent="0.35">
      <c r="A578" s="668"/>
      <c r="B578" s="557" t="s">
        <v>17</v>
      </c>
      <c r="C578" s="64" t="s">
        <v>244</v>
      </c>
      <c r="D578" s="1">
        <v>0</v>
      </c>
      <c r="E578" s="1">
        <v>0</v>
      </c>
      <c r="F578" s="1">
        <v>0</v>
      </c>
      <c r="G578" s="1">
        <v>9</v>
      </c>
      <c r="H578" s="1">
        <v>9</v>
      </c>
      <c r="I578" s="69" t="s">
        <v>115</v>
      </c>
      <c r="L578" s="9" t="s">
        <v>91</v>
      </c>
    </row>
    <row r="579" spans="1:12" ht="18.75" customHeight="1" x14ac:dyDescent="0.35">
      <c r="A579" s="668"/>
      <c r="B579" s="557" t="s">
        <v>18</v>
      </c>
      <c r="C579" s="64" t="s">
        <v>244</v>
      </c>
      <c r="D579" s="1">
        <v>0</v>
      </c>
      <c r="E579" s="1">
        <v>0</v>
      </c>
      <c r="F579" s="1">
        <v>0</v>
      </c>
      <c r="G579" s="1">
        <v>1</v>
      </c>
      <c r="H579" s="1">
        <v>1</v>
      </c>
      <c r="I579" s="69" t="s">
        <v>115</v>
      </c>
    </row>
    <row r="580" spans="1:12" ht="18.75" customHeight="1" x14ac:dyDescent="0.35">
      <c r="A580" s="669"/>
      <c r="B580" s="58" t="s">
        <v>19</v>
      </c>
      <c r="C580" s="65" t="s">
        <v>244</v>
      </c>
      <c r="D580" s="2">
        <v>2</v>
      </c>
      <c r="E580" s="2">
        <v>1</v>
      </c>
      <c r="F580" s="2">
        <v>1</v>
      </c>
      <c r="G580" s="2">
        <v>4176</v>
      </c>
      <c r="H580" s="2">
        <v>4180</v>
      </c>
      <c r="I580" s="70">
        <v>12.100000000000001</v>
      </c>
    </row>
    <row r="581" spans="1:12" ht="18.75" customHeight="1" x14ac:dyDescent="0.35">
      <c r="A581" s="58" t="s">
        <v>21</v>
      </c>
      <c r="B581" s="558"/>
      <c r="C581" s="65" t="s">
        <v>244</v>
      </c>
      <c r="D581" s="2">
        <v>2</v>
      </c>
      <c r="E581" s="2">
        <v>1</v>
      </c>
      <c r="F581" s="2">
        <v>1</v>
      </c>
      <c r="G581" s="2">
        <v>6912</v>
      </c>
      <c r="H581" s="2">
        <v>6916</v>
      </c>
      <c r="I581" s="70">
        <v>12.100000000000001</v>
      </c>
    </row>
    <row r="588" spans="1:12" x14ac:dyDescent="0.15">
      <c r="A588" t="s">
        <v>88</v>
      </c>
      <c r="J588" s="672" t="s">
        <v>253</v>
      </c>
      <c r="K588" s="672"/>
      <c r="L588" t="s">
        <v>89</v>
      </c>
    </row>
    <row r="589" spans="1:12" s="18" customFormat="1" ht="42.75" x14ac:dyDescent="0.35">
      <c r="A589" s="60" t="s">
        <v>0</v>
      </c>
      <c r="B589" s="60" t="s">
        <v>1</v>
      </c>
      <c r="C589" s="60" t="s">
        <v>2</v>
      </c>
      <c r="D589" s="61" t="s">
        <v>250</v>
      </c>
      <c r="E589" s="61" t="s">
        <v>251</v>
      </c>
      <c r="F589" s="61" t="s">
        <v>252</v>
      </c>
      <c r="G589" s="60" t="s">
        <v>58</v>
      </c>
      <c r="H589" s="60" t="s">
        <v>5</v>
      </c>
      <c r="I589" s="60" t="s">
        <v>6</v>
      </c>
      <c r="K589" s="31"/>
    </row>
    <row r="590" spans="1:12" ht="18.75" customHeight="1" x14ac:dyDescent="0.35">
      <c r="A590" s="667" t="s">
        <v>9</v>
      </c>
      <c r="B590" s="557" t="s">
        <v>10</v>
      </c>
      <c r="C590" s="64" t="s">
        <v>249</v>
      </c>
      <c r="D590" s="1">
        <v>0</v>
      </c>
      <c r="E590" s="1">
        <v>0</v>
      </c>
      <c r="F590" s="1">
        <v>0</v>
      </c>
      <c r="G590" s="1">
        <v>10</v>
      </c>
      <c r="H590" s="1">
        <v>10</v>
      </c>
      <c r="I590" s="69" t="s">
        <v>115</v>
      </c>
    </row>
    <row r="591" spans="1:12" ht="18.75" customHeight="1" x14ac:dyDescent="0.35">
      <c r="A591" s="668"/>
      <c r="B591" s="557" t="s">
        <v>11</v>
      </c>
      <c r="C591" s="64" t="s">
        <v>249</v>
      </c>
      <c r="D591" s="1">
        <v>0</v>
      </c>
      <c r="E591" s="1">
        <v>0</v>
      </c>
      <c r="F591" s="1">
        <v>0</v>
      </c>
      <c r="G591" s="1">
        <v>46</v>
      </c>
      <c r="H591" s="1">
        <v>46</v>
      </c>
      <c r="I591" s="69" t="s">
        <v>115</v>
      </c>
    </row>
    <row r="592" spans="1:12" ht="18.75" customHeight="1" x14ac:dyDescent="0.35">
      <c r="A592" s="668"/>
      <c r="B592" s="557" t="s">
        <v>12</v>
      </c>
      <c r="C592" s="64" t="s">
        <v>249</v>
      </c>
      <c r="D592" s="1">
        <v>0</v>
      </c>
      <c r="E592" s="1">
        <v>0</v>
      </c>
      <c r="F592" s="1">
        <v>0</v>
      </c>
      <c r="G592" s="1">
        <v>1471</v>
      </c>
      <c r="H592" s="1">
        <v>1471</v>
      </c>
      <c r="I592" s="69" t="s">
        <v>115</v>
      </c>
    </row>
    <row r="593" spans="1:12" ht="18.75" customHeight="1" x14ac:dyDescent="0.35">
      <c r="A593" s="668"/>
      <c r="B593" s="557" t="s">
        <v>13</v>
      </c>
      <c r="C593" s="64" t="s">
        <v>249</v>
      </c>
      <c r="D593" s="1">
        <v>0</v>
      </c>
      <c r="E593" s="1">
        <v>0</v>
      </c>
      <c r="F593" s="1">
        <v>0</v>
      </c>
      <c r="G593" s="1">
        <v>816</v>
      </c>
      <c r="H593" s="1">
        <v>816</v>
      </c>
      <c r="I593" s="69" t="s">
        <v>115</v>
      </c>
    </row>
    <row r="594" spans="1:12" ht="18.75" customHeight="1" x14ac:dyDescent="0.35">
      <c r="A594" s="668"/>
      <c r="B594" s="557" t="s">
        <v>14</v>
      </c>
      <c r="C594" s="64" t="s">
        <v>249</v>
      </c>
      <c r="D594" s="1">
        <v>0</v>
      </c>
      <c r="E594" s="1">
        <v>0</v>
      </c>
      <c r="F594" s="1">
        <v>0</v>
      </c>
      <c r="G594" s="1">
        <v>299</v>
      </c>
      <c r="H594" s="1">
        <v>299</v>
      </c>
      <c r="I594" s="69" t="s">
        <v>115</v>
      </c>
    </row>
    <row r="595" spans="1:12" ht="18.75" customHeight="1" x14ac:dyDescent="0.35">
      <c r="A595" s="668"/>
      <c r="B595" s="557" t="s">
        <v>15</v>
      </c>
      <c r="C595" s="64" t="s">
        <v>249</v>
      </c>
      <c r="D595" s="1">
        <v>0</v>
      </c>
      <c r="E595" s="1">
        <v>0</v>
      </c>
      <c r="F595" s="1">
        <v>0</v>
      </c>
      <c r="G595" s="1">
        <v>81</v>
      </c>
      <c r="H595" s="1">
        <v>81</v>
      </c>
      <c r="I595" s="69" t="s">
        <v>115</v>
      </c>
    </row>
    <row r="596" spans="1:12" ht="18.75" customHeight="1" x14ac:dyDescent="0.35">
      <c r="A596" s="668"/>
      <c r="B596" s="557" t="s">
        <v>16</v>
      </c>
      <c r="C596" s="64" t="s">
        <v>249</v>
      </c>
      <c r="D596" s="1">
        <v>0</v>
      </c>
      <c r="E596" s="1">
        <v>0</v>
      </c>
      <c r="F596" s="1">
        <v>0</v>
      </c>
      <c r="G596" s="1">
        <v>11</v>
      </c>
      <c r="H596" s="1">
        <v>11</v>
      </c>
      <c r="I596" s="69" t="s">
        <v>115</v>
      </c>
    </row>
    <row r="597" spans="1:12" ht="18.75" customHeight="1" x14ac:dyDescent="0.35">
      <c r="A597" s="668"/>
      <c r="B597" s="557" t="s">
        <v>17</v>
      </c>
      <c r="C597" s="64" t="s">
        <v>249</v>
      </c>
      <c r="D597" s="1">
        <v>0</v>
      </c>
      <c r="E597" s="1">
        <v>0</v>
      </c>
      <c r="F597" s="1">
        <v>0</v>
      </c>
      <c r="G597" s="1">
        <v>1</v>
      </c>
      <c r="H597" s="1">
        <v>1</v>
      </c>
      <c r="I597" s="69" t="s">
        <v>115</v>
      </c>
      <c r="L597" t="s">
        <v>90</v>
      </c>
    </row>
    <row r="598" spans="1:12" ht="18.75" customHeight="1" x14ac:dyDescent="0.35">
      <c r="A598" s="668"/>
      <c r="B598" s="557" t="s">
        <v>18</v>
      </c>
      <c r="C598" s="64" t="s">
        <v>249</v>
      </c>
      <c r="D598" s="1">
        <v>0</v>
      </c>
      <c r="E598" s="1">
        <v>0</v>
      </c>
      <c r="F598" s="1">
        <v>0</v>
      </c>
      <c r="G598" s="1">
        <v>1</v>
      </c>
      <c r="H598" s="1">
        <v>1</v>
      </c>
      <c r="I598" s="69" t="s">
        <v>115</v>
      </c>
    </row>
    <row r="599" spans="1:12" ht="18.75" customHeight="1" x14ac:dyDescent="0.35">
      <c r="A599" s="669"/>
      <c r="B599" s="58" t="s">
        <v>19</v>
      </c>
      <c r="C599" s="65" t="s">
        <v>249</v>
      </c>
      <c r="D599" s="2">
        <v>0</v>
      </c>
      <c r="E599" s="2">
        <v>0</v>
      </c>
      <c r="F599" s="2">
        <v>0</v>
      </c>
      <c r="G599" s="2">
        <v>2736</v>
      </c>
      <c r="H599" s="2">
        <v>2736</v>
      </c>
      <c r="I599" s="70" t="s">
        <v>115</v>
      </c>
    </row>
    <row r="600" spans="1:12" ht="18.75" customHeight="1" x14ac:dyDescent="0.35">
      <c r="A600" s="667" t="s">
        <v>20</v>
      </c>
      <c r="B600" s="557" t="s">
        <v>10</v>
      </c>
      <c r="C600" s="64" t="s">
        <v>249</v>
      </c>
      <c r="D600" s="1">
        <v>0</v>
      </c>
      <c r="E600" s="1">
        <v>0</v>
      </c>
      <c r="F600" s="1">
        <v>0</v>
      </c>
      <c r="G600" s="1">
        <v>3</v>
      </c>
      <c r="H600" s="1">
        <v>3</v>
      </c>
      <c r="I600" s="69" t="s">
        <v>115</v>
      </c>
    </row>
    <row r="601" spans="1:12" ht="18.75" customHeight="1" x14ac:dyDescent="0.35">
      <c r="A601" s="668"/>
      <c r="B601" s="557" t="s">
        <v>11</v>
      </c>
      <c r="C601" s="64" t="s">
        <v>249</v>
      </c>
      <c r="D601" s="1">
        <v>0</v>
      </c>
      <c r="E601" s="1">
        <v>0</v>
      </c>
      <c r="F601" s="1">
        <v>0</v>
      </c>
      <c r="G601" s="1">
        <v>50</v>
      </c>
      <c r="H601" s="1">
        <v>50</v>
      </c>
      <c r="I601" s="69" t="s">
        <v>115</v>
      </c>
    </row>
    <row r="602" spans="1:12" ht="18.75" customHeight="1" x14ac:dyDescent="0.35">
      <c r="A602" s="668"/>
      <c r="B602" s="557" t="s">
        <v>12</v>
      </c>
      <c r="C602" s="64" t="s">
        <v>249</v>
      </c>
      <c r="D602" s="1">
        <v>3</v>
      </c>
      <c r="E602" s="1">
        <v>0</v>
      </c>
      <c r="F602" s="1">
        <v>0</v>
      </c>
      <c r="G602" s="1">
        <v>1996</v>
      </c>
      <c r="H602" s="1">
        <v>1999</v>
      </c>
      <c r="I602" s="69">
        <v>38.199999999999996</v>
      </c>
    </row>
    <row r="603" spans="1:12" ht="18.75" customHeight="1" x14ac:dyDescent="0.35">
      <c r="A603" s="668"/>
      <c r="B603" s="557" t="s">
        <v>13</v>
      </c>
      <c r="C603" s="64" t="s">
        <v>249</v>
      </c>
      <c r="D603" s="1">
        <v>0</v>
      </c>
      <c r="E603" s="1">
        <v>0</v>
      </c>
      <c r="F603" s="1">
        <v>0</v>
      </c>
      <c r="G603" s="1">
        <v>1307</v>
      </c>
      <c r="H603" s="1">
        <v>1307</v>
      </c>
      <c r="I603" s="69" t="s">
        <v>115</v>
      </c>
    </row>
    <row r="604" spans="1:12" ht="18.75" customHeight="1" x14ac:dyDescent="0.35">
      <c r="A604" s="668"/>
      <c r="B604" s="557" t="s">
        <v>14</v>
      </c>
      <c r="C604" s="64" t="s">
        <v>249</v>
      </c>
      <c r="D604" s="1">
        <v>0</v>
      </c>
      <c r="E604" s="1">
        <v>0</v>
      </c>
      <c r="F604" s="1">
        <v>0</v>
      </c>
      <c r="G604" s="1">
        <v>550</v>
      </c>
      <c r="H604" s="1">
        <v>550</v>
      </c>
      <c r="I604" s="69" t="s">
        <v>115</v>
      </c>
    </row>
    <row r="605" spans="1:12" ht="18.75" customHeight="1" x14ac:dyDescent="0.35">
      <c r="A605" s="668"/>
      <c r="B605" s="557" t="s">
        <v>15</v>
      </c>
      <c r="C605" s="64" t="s">
        <v>249</v>
      </c>
      <c r="D605" s="1">
        <v>0</v>
      </c>
      <c r="E605" s="1">
        <v>0</v>
      </c>
      <c r="F605" s="1">
        <v>1</v>
      </c>
      <c r="G605" s="1">
        <v>211</v>
      </c>
      <c r="H605" s="1">
        <v>212</v>
      </c>
      <c r="I605" s="69">
        <v>31.9</v>
      </c>
    </row>
    <row r="606" spans="1:12" ht="18.75" customHeight="1" x14ac:dyDescent="0.35">
      <c r="A606" s="668"/>
      <c r="B606" s="557" t="s">
        <v>16</v>
      </c>
      <c r="C606" s="64" t="s">
        <v>249</v>
      </c>
      <c r="D606" s="1">
        <v>0</v>
      </c>
      <c r="E606" s="1">
        <v>0</v>
      </c>
      <c r="F606" s="1">
        <v>0</v>
      </c>
      <c r="G606" s="1">
        <v>49</v>
      </c>
      <c r="H606" s="1">
        <v>49</v>
      </c>
      <c r="I606" s="69" t="s">
        <v>115</v>
      </c>
    </row>
    <row r="607" spans="1:12" ht="18.75" customHeight="1" x14ac:dyDescent="0.35">
      <c r="A607" s="668"/>
      <c r="B607" s="557" t="s">
        <v>17</v>
      </c>
      <c r="C607" s="64" t="s">
        <v>249</v>
      </c>
      <c r="D607" s="1">
        <v>0</v>
      </c>
      <c r="E607" s="1">
        <v>0</v>
      </c>
      <c r="F607" s="1">
        <v>0</v>
      </c>
      <c r="G607" s="1">
        <v>9</v>
      </c>
      <c r="H607" s="1">
        <v>9</v>
      </c>
      <c r="I607" s="69" t="s">
        <v>115</v>
      </c>
      <c r="L607" s="9" t="s">
        <v>91</v>
      </c>
    </row>
    <row r="608" spans="1:12" ht="18.75" customHeight="1" x14ac:dyDescent="0.35">
      <c r="A608" s="668"/>
      <c r="B608" s="557" t="s">
        <v>18</v>
      </c>
      <c r="C608" s="64" t="s">
        <v>249</v>
      </c>
      <c r="D608" s="1">
        <v>0</v>
      </c>
      <c r="E608" s="1">
        <v>0</v>
      </c>
      <c r="F608" s="1">
        <v>0</v>
      </c>
      <c r="G608" s="1">
        <v>1</v>
      </c>
      <c r="H608" s="1">
        <v>1</v>
      </c>
      <c r="I608" s="69" t="s">
        <v>115</v>
      </c>
    </row>
    <row r="609" spans="1:9" ht="18.75" customHeight="1" x14ac:dyDescent="0.35">
      <c r="A609" s="669"/>
      <c r="B609" s="58" t="s">
        <v>19</v>
      </c>
      <c r="C609" s="65" t="s">
        <v>249</v>
      </c>
      <c r="D609" s="2">
        <v>3</v>
      </c>
      <c r="E609" s="2">
        <v>0</v>
      </c>
      <c r="F609" s="2">
        <v>1</v>
      </c>
      <c r="G609" s="2">
        <v>4176</v>
      </c>
      <c r="H609" s="2">
        <v>4180</v>
      </c>
      <c r="I609" s="70">
        <v>36.625</v>
      </c>
    </row>
    <row r="610" spans="1:9" ht="18.75" customHeight="1" x14ac:dyDescent="0.35">
      <c r="A610" s="58" t="s">
        <v>21</v>
      </c>
      <c r="B610" s="558"/>
      <c r="C610" s="65" t="s">
        <v>249</v>
      </c>
      <c r="D610" s="2">
        <v>3</v>
      </c>
      <c r="E610" s="2">
        <v>0</v>
      </c>
      <c r="F610" s="2">
        <v>1</v>
      </c>
      <c r="G610" s="2">
        <v>6912</v>
      </c>
      <c r="H610" s="2">
        <v>6916</v>
      </c>
      <c r="I610" s="70">
        <v>36.625</v>
      </c>
    </row>
  </sheetData>
  <mergeCells count="64">
    <mergeCell ref="A455:A464"/>
    <mergeCell ref="A474:A483"/>
    <mergeCell ref="A484:A493"/>
    <mergeCell ref="J588:K588"/>
    <mergeCell ref="J472:K472"/>
    <mergeCell ref="J530:K530"/>
    <mergeCell ref="J559:K559"/>
    <mergeCell ref="A445:A454"/>
    <mergeCell ref="J295:K295"/>
    <mergeCell ref="J325:K325"/>
    <mergeCell ref="J443:K443"/>
    <mergeCell ref="A356:A365"/>
    <mergeCell ref="A366:A375"/>
    <mergeCell ref="A385:A394"/>
    <mergeCell ref="A395:A404"/>
    <mergeCell ref="A337:A346"/>
    <mergeCell ref="A416:A425"/>
    <mergeCell ref="J266:K266"/>
    <mergeCell ref="I4:I5"/>
    <mergeCell ref="F4:F5"/>
    <mergeCell ref="G4:G5"/>
    <mergeCell ref="H4:H5"/>
    <mergeCell ref="J92:K92"/>
    <mergeCell ref="J179:K179"/>
    <mergeCell ref="J150:K150"/>
    <mergeCell ref="J208:K208"/>
    <mergeCell ref="J237:K237"/>
    <mergeCell ref="E4:E5"/>
    <mergeCell ref="J62:K62"/>
    <mergeCell ref="C4:C5"/>
    <mergeCell ref="B4:B5"/>
    <mergeCell ref="A4:A5"/>
    <mergeCell ref="A6:A15"/>
    <mergeCell ref="A16:A25"/>
    <mergeCell ref="A35:A44"/>
    <mergeCell ref="A45:A54"/>
    <mergeCell ref="A64:A73"/>
    <mergeCell ref="A74:A83"/>
    <mergeCell ref="A94:A103"/>
    <mergeCell ref="A104:A112"/>
    <mergeCell ref="A123:A132"/>
    <mergeCell ref="A590:A599"/>
    <mergeCell ref="A600:A609"/>
    <mergeCell ref="A503:A512"/>
    <mergeCell ref="A513:A522"/>
    <mergeCell ref="A532:A541"/>
    <mergeCell ref="A542:A551"/>
    <mergeCell ref="A561:A570"/>
    <mergeCell ref="A571:A580"/>
    <mergeCell ref="A133:A142"/>
    <mergeCell ref="A152:A161"/>
    <mergeCell ref="A162:A171"/>
    <mergeCell ref="A426:A435"/>
    <mergeCell ref="A297:A306"/>
    <mergeCell ref="A307:A316"/>
    <mergeCell ref="A327:A336"/>
    <mergeCell ref="A181:A190"/>
    <mergeCell ref="A268:A277"/>
    <mergeCell ref="A278:A287"/>
    <mergeCell ref="A191:A200"/>
    <mergeCell ref="A210:A219"/>
    <mergeCell ref="A220:A229"/>
    <mergeCell ref="A239:A248"/>
    <mergeCell ref="A249:A258"/>
  </mergeCells>
  <phoneticPr fontId="2"/>
  <pageMargins left="0.78740157480314965" right="0.2" top="0.78740157480314965" bottom="0.32" header="0.31496062992125984" footer="0.31496062992125984"/>
  <pageSetup paperSize="9" orientation="landscape" r:id="rId1"/>
  <rowBreaks count="20" manualBreakCount="20">
    <brk id="32" max="16383" man="1"/>
    <brk id="61" max="11" man="1"/>
    <brk id="91" max="11" man="1"/>
    <brk id="120" max="11" man="1"/>
    <brk id="149" max="11" man="1"/>
    <brk id="178" max="11" man="1"/>
    <brk id="207" max="11" man="1"/>
    <brk id="236" max="11" man="1"/>
    <brk id="265" max="11" man="1"/>
    <brk id="294" max="11" man="1"/>
    <brk id="324" max="11" man="1"/>
    <brk id="353" max="11" man="1"/>
    <brk id="382" max="11" man="1"/>
    <brk id="413" max="11" man="1"/>
    <brk id="442" max="11" man="1"/>
    <brk id="471" max="11" man="1"/>
    <brk id="500" max="11" man="1"/>
    <brk id="529" max="11" man="1"/>
    <brk id="558" max="11" man="1"/>
    <brk id="587" max="1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567"/>
  <sheetViews>
    <sheetView view="pageBreakPreview" zoomScaleNormal="90" zoomScaleSheetLayoutView="100" workbookViewId="0"/>
  </sheetViews>
  <sheetFormatPr defaultRowHeight="13.5" x14ac:dyDescent="0.15"/>
  <cols>
    <col min="1" max="1" width="8.75" customWidth="1"/>
    <col min="2" max="2" width="9" style="534"/>
    <col min="3" max="3" width="32.625" hidden="1" customWidth="1"/>
    <col min="4" max="6" width="15.625" customWidth="1"/>
    <col min="7" max="7" width="7.125" bestFit="1" customWidth="1"/>
    <col min="8" max="8" width="5.625" bestFit="1" customWidth="1"/>
    <col min="9" max="9" width="6" bestFit="1" customWidth="1"/>
    <col min="10" max="10" width="11.25" customWidth="1"/>
    <col min="11" max="11" width="13.25" customWidth="1"/>
    <col min="12" max="12" width="22" customWidth="1"/>
    <col min="13" max="13" width="11.125" customWidth="1"/>
  </cols>
  <sheetData>
    <row r="1" spans="1:13" x14ac:dyDescent="0.15">
      <c r="A1" t="s">
        <v>933</v>
      </c>
    </row>
    <row r="3" spans="1:13" x14ac:dyDescent="0.15">
      <c r="A3" t="s">
        <v>69</v>
      </c>
      <c r="K3" s="9" t="s">
        <v>92</v>
      </c>
      <c r="L3" s="9" t="s">
        <v>89</v>
      </c>
      <c r="M3" s="9"/>
    </row>
    <row r="4" spans="1:13" ht="18" customHeight="1" x14ac:dyDescent="0.15">
      <c r="A4" s="679" t="s">
        <v>0</v>
      </c>
      <c r="B4" s="679" t="s">
        <v>1</v>
      </c>
      <c r="C4" s="679" t="s">
        <v>2</v>
      </c>
      <c r="D4" s="8"/>
      <c r="E4" s="686" t="s">
        <v>8</v>
      </c>
      <c r="F4" s="681" t="s">
        <v>3</v>
      </c>
      <c r="G4" s="683" t="s">
        <v>4</v>
      </c>
      <c r="H4" s="683" t="s">
        <v>5</v>
      </c>
      <c r="I4" s="685" t="s">
        <v>6</v>
      </c>
      <c r="K4" s="9"/>
      <c r="L4" s="9"/>
      <c r="M4" s="9"/>
    </row>
    <row r="5" spans="1:13" ht="14.25" x14ac:dyDescent="0.35">
      <c r="A5" s="680"/>
      <c r="B5" s="680"/>
      <c r="C5" s="680"/>
      <c r="D5" s="3" t="s">
        <v>7</v>
      </c>
      <c r="E5" s="687"/>
      <c r="F5" s="682"/>
      <c r="G5" s="684"/>
      <c r="H5" s="684"/>
      <c r="I5" s="685"/>
      <c r="K5" s="11"/>
      <c r="L5" s="11"/>
      <c r="M5" s="11"/>
    </row>
    <row r="6" spans="1:13" ht="18.75" customHeight="1" x14ac:dyDescent="0.35">
      <c r="A6" s="676" t="s">
        <v>9</v>
      </c>
      <c r="B6" s="557" t="s">
        <v>10</v>
      </c>
      <c r="C6" s="50" t="s">
        <v>257</v>
      </c>
      <c r="D6" s="78">
        <v>0</v>
      </c>
      <c r="E6" s="78">
        <v>0</v>
      </c>
      <c r="F6" s="78">
        <v>0</v>
      </c>
      <c r="G6" s="78">
        <v>0</v>
      </c>
      <c r="H6" s="78">
        <v>0</v>
      </c>
      <c r="I6" s="25" t="s">
        <v>115</v>
      </c>
      <c r="K6" s="12"/>
      <c r="L6" s="12"/>
      <c r="M6" s="12"/>
    </row>
    <row r="7" spans="1:13" ht="18.75" customHeight="1" x14ac:dyDescent="0.35">
      <c r="A7" s="677"/>
      <c r="B7" s="557" t="s">
        <v>11</v>
      </c>
      <c r="C7" s="50" t="s">
        <v>257</v>
      </c>
      <c r="D7" s="1">
        <v>0</v>
      </c>
      <c r="E7" s="1">
        <v>2</v>
      </c>
      <c r="F7" s="1">
        <v>3</v>
      </c>
      <c r="G7" s="1">
        <v>0</v>
      </c>
      <c r="H7" s="1">
        <v>5</v>
      </c>
      <c r="I7" s="52">
        <v>24.840000000000003</v>
      </c>
      <c r="K7" s="9"/>
      <c r="L7" s="9"/>
      <c r="M7" s="9"/>
    </row>
    <row r="8" spans="1:13" ht="18.75" customHeight="1" x14ac:dyDescent="0.35">
      <c r="A8" s="677"/>
      <c r="B8" s="557" t="s">
        <v>12</v>
      </c>
      <c r="C8" s="50" t="s">
        <v>257</v>
      </c>
      <c r="D8" s="1">
        <v>13</v>
      </c>
      <c r="E8" s="1">
        <v>200</v>
      </c>
      <c r="F8" s="1">
        <v>126</v>
      </c>
      <c r="G8" s="1">
        <v>0</v>
      </c>
      <c r="H8" s="1">
        <v>326</v>
      </c>
      <c r="I8" s="52">
        <v>24.570552147239255</v>
      </c>
    </row>
    <row r="9" spans="1:13" ht="18.75" customHeight="1" x14ac:dyDescent="0.35">
      <c r="A9" s="677"/>
      <c r="B9" s="557" t="s">
        <v>13</v>
      </c>
      <c r="C9" s="50" t="s">
        <v>257</v>
      </c>
      <c r="D9" s="1">
        <v>18</v>
      </c>
      <c r="E9" s="1">
        <v>104</v>
      </c>
      <c r="F9" s="1">
        <v>56</v>
      </c>
      <c r="G9" s="1">
        <v>0</v>
      </c>
      <c r="H9" s="1">
        <v>160</v>
      </c>
      <c r="I9" s="52">
        <v>23.90687500000001</v>
      </c>
    </row>
    <row r="10" spans="1:13" ht="18.75" customHeight="1" x14ac:dyDescent="0.35">
      <c r="A10" s="677"/>
      <c r="B10" s="557" t="s">
        <v>14</v>
      </c>
      <c r="C10" s="50" t="s">
        <v>257</v>
      </c>
      <c r="D10" s="1">
        <v>4</v>
      </c>
      <c r="E10" s="1">
        <v>33</v>
      </c>
      <c r="F10" s="1">
        <v>11</v>
      </c>
      <c r="G10" s="1">
        <v>0</v>
      </c>
      <c r="H10" s="1">
        <v>44</v>
      </c>
      <c r="I10" s="52">
        <v>23.790909090909086</v>
      </c>
    </row>
    <row r="11" spans="1:13" ht="18.75" customHeight="1" x14ac:dyDescent="0.35">
      <c r="A11" s="677"/>
      <c r="B11" s="557" t="s">
        <v>15</v>
      </c>
      <c r="C11" s="50" t="s">
        <v>257</v>
      </c>
      <c r="D11" s="1">
        <v>1</v>
      </c>
      <c r="E11" s="1">
        <v>7</v>
      </c>
      <c r="F11" s="1">
        <v>3</v>
      </c>
      <c r="G11" s="1">
        <v>0</v>
      </c>
      <c r="H11" s="1">
        <v>10</v>
      </c>
      <c r="I11" s="52">
        <v>23.52</v>
      </c>
    </row>
    <row r="12" spans="1:13" ht="18.75" customHeight="1" x14ac:dyDescent="0.35">
      <c r="A12" s="677"/>
      <c r="B12" s="557" t="s">
        <v>16</v>
      </c>
      <c r="C12" s="50" t="s">
        <v>257</v>
      </c>
      <c r="D12" s="1">
        <v>1</v>
      </c>
      <c r="E12" s="1">
        <v>2</v>
      </c>
      <c r="F12" s="1">
        <v>0</v>
      </c>
      <c r="G12" s="1">
        <v>0</v>
      </c>
      <c r="H12" s="1">
        <v>2</v>
      </c>
      <c r="I12" s="52">
        <v>21.1</v>
      </c>
      <c r="L12" t="s">
        <v>90</v>
      </c>
    </row>
    <row r="13" spans="1:13" ht="18.75" customHeight="1" x14ac:dyDescent="0.35">
      <c r="A13" s="677"/>
      <c r="B13" s="557" t="s">
        <v>17</v>
      </c>
      <c r="D13" s="78">
        <v>0</v>
      </c>
      <c r="E13" s="78">
        <v>0</v>
      </c>
      <c r="F13" s="78">
        <v>0</v>
      </c>
      <c r="G13" s="78">
        <v>0</v>
      </c>
      <c r="H13" s="78">
        <v>0</v>
      </c>
      <c r="I13" s="25" t="s">
        <v>115</v>
      </c>
    </row>
    <row r="14" spans="1:13" ht="18.75" customHeight="1" x14ac:dyDescent="0.35">
      <c r="A14" s="678"/>
      <c r="B14" s="58" t="s">
        <v>19</v>
      </c>
      <c r="C14" s="53" t="s">
        <v>257</v>
      </c>
      <c r="D14" s="2">
        <v>37</v>
      </c>
      <c r="E14" s="2">
        <v>348</v>
      </c>
      <c r="F14" s="2">
        <v>199</v>
      </c>
      <c r="G14" s="2">
        <v>0</v>
      </c>
      <c r="H14" s="2">
        <v>547</v>
      </c>
      <c r="I14" s="55">
        <v>24.284277879341865</v>
      </c>
    </row>
    <row r="15" spans="1:13" ht="18.75" customHeight="1" x14ac:dyDescent="0.35">
      <c r="A15" s="676" t="s">
        <v>20</v>
      </c>
      <c r="B15" s="557" t="s">
        <v>10</v>
      </c>
      <c r="C15" s="50" t="s">
        <v>257</v>
      </c>
      <c r="D15" s="1">
        <v>1</v>
      </c>
      <c r="E15" s="1">
        <v>1</v>
      </c>
      <c r="F15" s="1">
        <v>0</v>
      </c>
      <c r="G15" s="1">
        <v>0</v>
      </c>
      <c r="H15" s="1">
        <v>1</v>
      </c>
      <c r="I15" s="52">
        <v>20</v>
      </c>
    </row>
    <row r="16" spans="1:13" ht="18.75" customHeight="1" x14ac:dyDescent="0.35">
      <c r="A16" s="677"/>
      <c r="B16" s="557" t="s">
        <v>11</v>
      </c>
      <c r="C16" s="50" t="s">
        <v>257</v>
      </c>
      <c r="D16" s="78">
        <v>0</v>
      </c>
      <c r="E16" s="78">
        <v>0</v>
      </c>
      <c r="F16" s="78">
        <v>0</v>
      </c>
      <c r="G16" s="78">
        <v>0</v>
      </c>
      <c r="H16" s="78">
        <v>0</v>
      </c>
      <c r="I16" s="25" t="s">
        <v>115</v>
      </c>
    </row>
    <row r="17" spans="1:13" ht="18.75" customHeight="1" x14ac:dyDescent="0.35">
      <c r="A17" s="677"/>
      <c r="B17" s="557" t="s">
        <v>12</v>
      </c>
      <c r="C17" s="50" t="s">
        <v>257</v>
      </c>
      <c r="D17" s="1">
        <v>27</v>
      </c>
      <c r="E17" s="1">
        <v>215</v>
      </c>
      <c r="F17" s="1">
        <v>129</v>
      </c>
      <c r="G17" s="1">
        <v>1</v>
      </c>
      <c r="H17" s="1">
        <v>345</v>
      </c>
      <c r="I17" s="52">
        <v>24.42093023255816</v>
      </c>
    </row>
    <row r="18" spans="1:13" ht="18.75" customHeight="1" x14ac:dyDescent="0.35">
      <c r="A18" s="677"/>
      <c r="B18" s="557" t="s">
        <v>13</v>
      </c>
      <c r="C18" s="50" t="s">
        <v>257</v>
      </c>
      <c r="D18" s="1">
        <v>19</v>
      </c>
      <c r="E18" s="1">
        <v>113</v>
      </c>
      <c r="F18" s="1">
        <v>80</v>
      </c>
      <c r="G18" s="1">
        <v>0</v>
      </c>
      <c r="H18" s="1">
        <v>193</v>
      </c>
      <c r="I18" s="52">
        <v>24.401036269430051</v>
      </c>
    </row>
    <row r="19" spans="1:13" ht="18.75" customHeight="1" x14ac:dyDescent="0.35">
      <c r="A19" s="677"/>
      <c r="B19" s="557" t="s">
        <v>14</v>
      </c>
      <c r="C19" s="50" t="s">
        <v>257</v>
      </c>
      <c r="D19" s="1">
        <v>7</v>
      </c>
      <c r="E19" s="1">
        <v>48</v>
      </c>
      <c r="F19" s="1">
        <v>32</v>
      </c>
      <c r="G19" s="1">
        <v>0</v>
      </c>
      <c r="H19" s="1">
        <v>80</v>
      </c>
      <c r="I19" s="52">
        <v>24.30125</v>
      </c>
    </row>
    <row r="20" spans="1:13" ht="18.75" customHeight="1" x14ac:dyDescent="0.35">
      <c r="A20" s="677"/>
      <c r="B20" s="557" t="s">
        <v>15</v>
      </c>
      <c r="C20" s="50" t="s">
        <v>257</v>
      </c>
      <c r="D20" s="1">
        <v>3</v>
      </c>
      <c r="E20" s="1">
        <v>10</v>
      </c>
      <c r="F20" s="1">
        <v>3</v>
      </c>
      <c r="G20" s="1">
        <v>0</v>
      </c>
      <c r="H20" s="1">
        <v>13</v>
      </c>
      <c r="I20" s="52">
        <v>22.876923076923074</v>
      </c>
    </row>
    <row r="21" spans="1:13" ht="18.75" customHeight="1" x14ac:dyDescent="0.35">
      <c r="A21" s="677"/>
      <c r="B21" s="557" t="s">
        <v>16</v>
      </c>
      <c r="C21" s="50" t="s">
        <v>257</v>
      </c>
      <c r="D21" s="1">
        <v>1</v>
      </c>
      <c r="E21" s="1">
        <v>4</v>
      </c>
      <c r="F21" s="1">
        <v>2</v>
      </c>
      <c r="G21" s="1">
        <v>0</v>
      </c>
      <c r="H21" s="1">
        <v>6</v>
      </c>
      <c r="I21" s="52">
        <v>23.650000000000002</v>
      </c>
      <c r="L21" s="9" t="s">
        <v>91</v>
      </c>
      <c r="M21" s="10"/>
    </row>
    <row r="22" spans="1:13" ht="18.75" customHeight="1" x14ac:dyDescent="0.35">
      <c r="A22" s="677"/>
      <c r="B22" s="557" t="s">
        <v>17</v>
      </c>
      <c r="C22" s="4"/>
      <c r="D22" s="78">
        <v>0</v>
      </c>
      <c r="E22" s="78">
        <v>0</v>
      </c>
      <c r="F22" s="78">
        <v>0</v>
      </c>
      <c r="G22" s="78">
        <v>0</v>
      </c>
      <c r="H22" s="78">
        <v>0</v>
      </c>
      <c r="I22" s="25" t="s">
        <v>115</v>
      </c>
      <c r="M22" s="11"/>
    </row>
    <row r="23" spans="1:13" ht="18.75" customHeight="1" x14ac:dyDescent="0.35">
      <c r="A23" s="678"/>
      <c r="B23" s="58" t="s">
        <v>19</v>
      </c>
      <c r="C23" s="53" t="s">
        <v>257</v>
      </c>
      <c r="D23" s="2">
        <v>58</v>
      </c>
      <c r="E23" s="2">
        <v>391</v>
      </c>
      <c r="F23" s="2">
        <v>246</v>
      </c>
      <c r="G23" s="2">
        <v>1</v>
      </c>
      <c r="H23" s="2">
        <v>638</v>
      </c>
      <c r="I23" s="55">
        <v>24.354160125588706</v>
      </c>
      <c r="M23" s="12"/>
    </row>
    <row r="24" spans="1:13" ht="18.75" customHeight="1" x14ac:dyDescent="0.35">
      <c r="A24" s="5" t="s">
        <v>21</v>
      </c>
      <c r="B24" s="558"/>
      <c r="C24" s="53" t="s">
        <v>257</v>
      </c>
      <c r="D24" s="2">
        <v>95</v>
      </c>
      <c r="E24" s="2">
        <v>739</v>
      </c>
      <c r="F24" s="2">
        <v>445</v>
      </c>
      <c r="G24" s="2">
        <v>1</v>
      </c>
      <c r="H24" s="2">
        <v>1185</v>
      </c>
      <c r="I24" s="55">
        <v>24.321875000000009</v>
      </c>
      <c r="K24" s="10"/>
      <c r="L24" s="10"/>
    </row>
    <row r="25" spans="1:13" ht="14.25" x14ac:dyDescent="0.35">
      <c r="A25" s="13"/>
      <c r="B25" s="490"/>
      <c r="C25" s="13"/>
      <c r="D25" s="15"/>
      <c r="E25" s="15"/>
      <c r="F25" s="15"/>
      <c r="G25" s="15"/>
      <c r="H25" s="15"/>
      <c r="I25" s="16"/>
      <c r="K25" s="11"/>
      <c r="L25" s="11"/>
    </row>
    <row r="31" spans="1:13" x14ac:dyDescent="0.15">
      <c r="A31" t="s">
        <v>68</v>
      </c>
      <c r="K31" t="s">
        <v>93</v>
      </c>
      <c r="L31" t="s">
        <v>89</v>
      </c>
    </row>
    <row r="32" spans="1:13" ht="33.75" customHeight="1" x14ac:dyDescent="0.35">
      <c r="A32" s="22" t="s">
        <v>0</v>
      </c>
      <c r="B32" s="536" t="s">
        <v>1</v>
      </c>
      <c r="C32" s="22" t="s">
        <v>2</v>
      </c>
      <c r="D32" s="20" t="s">
        <v>256</v>
      </c>
      <c r="E32" s="21" t="s">
        <v>24</v>
      </c>
      <c r="F32" s="22" t="s">
        <v>4</v>
      </c>
      <c r="G32" s="22" t="s">
        <v>5</v>
      </c>
      <c r="H32" s="22" t="s">
        <v>6</v>
      </c>
    </row>
    <row r="33" spans="1:12" ht="18.75" customHeight="1" x14ac:dyDescent="0.35">
      <c r="A33" s="676" t="s">
        <v>9</v>
      </c>
      <c r="B33" s="560" t="s">
        <v>10</v>
      </c>
      <c r="C33" s="24" t="s">
        <v>258</v>
      </c>
      <c r="D33" s="78">
        <v>0</v>
      </c>
      <c r="E33" s="78">
        <v>0</v>
      </c>
      <c r="F33" s="78">
        <v>0</v>
      </c>
      <c r="G33" s="78">
        <v>0</v>
      </c>
      <c r="H33" s="25" t="s">
        <v>115</v>
      </c>
    </row>
    <row r="34" spans="1:12" ht="18.75" customHeight="1" x14ac:dyDescent="0.35">
      <c r="A34" s="677"/>
      <c r="B34" s="560" t="s">
        <v>11</v>
      </c>
      <c r="C34" s="24" t="s">
        <v>258</v>
      </c>
      <c r="D34" s="1">
        <v>2</v>
      </c>
      <c r="E34" s="1">
        <v>3</v>
      </c>
      <c r="F34" s="1">
        <v>0</v>
      </c>
      <c r="G34" s="1">
        <v>5</v>
      </c>
      <c r="H34" s="25">
        <v>87</v>
      </c>
    </row>
    <row r="35" spans="1:12" ht="18.75" customHeight="1" x14ac:dyDescent="0.35">
      <c r="A35" s="677"/>
      <c r="B35" s="560" t="s">
        <v>12</v>
      </c>
      <c r="C35" s="24" t="s">
        <v>258</v>
      </c>
      <c r="D35" s="1">
        <v>84</v>
      </c>
      <c r="E35" s="1">
        <v>144</v>
      </c>
      <c r="F35" s="1">
        <v>98</v>
      </c>
      <c r="G35" s="1">
        <v>326</v>
      </c>
      <c r="H35" s="25">
        <v>86.839473684210503</v>
      </c>
    </row>
    <row r="36" spans="1:12" ht="18.75" customHeight="1" x14ac:dyDescent="0.35">
      <c r="A36" s="677"/>
      <c r="B36" s="560" t="s">
        <v>13</v>
      </c>
      <c r="C36" s="24" t="s">
        <v>258</v>
      </c>
      <c r="D36" s="1">
        <v>52</v>
      </c>
      <c r="E36" s="1">
        <v>52</v>
      </c>
      <c r="F36" s="1">
        <v>56</v>
      </c>
      <c r="G36" s="1">
        <v>160</v>
      </c>
      <c r="H36" s="25">
        <v>85.119230769230768</v>
      </c>
    </row>
    <row r="37" spans="1:12" ht="18.75" customHeight="1" x14ac:dyDescent="0.35">
      <c r="A37" s="677"/>
      <c r="B37" s="560" t="s">
        <v>14</v>
      </c>
      <c r="C37" s="24" t="s">
        <v>258</v>
      </c>
      <c r="D37" s="1">
        <v>11</v>
      </c>
      <c r="E37" s="1">
        <v>15</v>
      </c>
      <c r="F37" s="1">
        <v>18</v>
      </c>
      <c r="G37" s="1">
        <v>44</v>
      </c>
      <c r="H37" s="25">
        <v>87.584615384615375</v>
      </c>
    </row>
    <row r="38" spans="1:12" ht="18.75" customHeight="1" x14ac:dyDescent="0.35">
      <c r="A38" s="677"/>
      <c r="B38" s="560" t="s">
        <v>15</v>
      </c>
      <c r="C38" s="24" t="s">
        <v>258</v>
      </c>
      <c r="D38" s="1">
        <v>1</v>
      </c>
      <c r="E38" s="1">
        <v>3</v>
      </c>
      <c r="F38" s="1">
        <v>6</v>
      </c>
      <c r="G38" s="1">
        <v>10</v>
      </c>
      <c r="H38" s="25">
        <v>90.5</v>
      </c>
    </row>
    <row r="39" spans="1:12" ht="18.75" customHeight="1" x14ac:dyDescent="0.35">
      <c r="A39" s="677"/>
      <c r="B39" s="560" t="s">
        <v>16</v>
      </c>
      <c r="C39" s="24" t="s">
        <v>258</v>
      </c>
      <c r="D39" s="1">
        <v>0</v>
      </c>
      <c r="E39" s="1">
        <v>0</v>
      </c>
      <c r="F39" s="1">
        <v>2</v>
      </c>
      <c r="G39" s="1">
        <v>2</v>
      </c>
      <c r="H39" s="25" t="s">
        <v>115</v>
      </c>
      <c r="L39" t="s">
        <v>90</v>
      </c>
    </row>
    <row r="40" spans="1:12" ht="18.75" customHeight="1" x14ac:dyDescent="0.35">
      <c r="A40" s="677"/>
      <c r="B40" s="557" t="s">
        <v>17</v>
      </c>
      <c r="C40" s="28"/>
      <c r="D40" s="78">
        <v>0</v>
      </c>
      <c r="E40" s="78">
        <v>0</v>
      </c>
      <c r="F40" s="78">
        <v>0</v>
      </c>
      <c r="G40" s="78">
        <v>0</v>
      </c>
      <c r="H40" s="25" t="s">
        <v>115</v>
      </c>
    </row>
    <row r="41" spans="1:12" ht="18.75" customHeight="1" x14ac:dyDescent="0.35">
      <c r="A41" s="678"/>
      <c r="B41" s="561" t="s">
        <v>19</v>
      </c>
      <c r="C41" s="26" t="s">
        <v>258</v>
      </c>
      <c r="D41" s="2">
        <v>150</v>
      </c>
      <c r="E41" s="2">
        <v>217</v>
      </c>
      <c r="F41" s="2">
        <v>180</v>
      </c>
      <c r="G41" s="2">
        <v>547</v>
      </c>
      <c r="H41" s="27">
        <v>86.446866485013615</v>
      </c>
    </row>
    <row r="42" spans="1:12" ht="18.75" customHeight="1" x14ac:dyDescent="0.35">
      <c r="A42" s="676" t="s">
        <v>20</v>
      </c>
      <c r="B42" s="560" t="s">
        <v>10</v>
      </c>
      <c r="C42" s="24" t="s">
        <v>258</v>
      </c>
      <c r="D42" s="1">
        <v>0</v>
      </c>
      <c r="E42" s="1">
        <v>0</v>
      </c>
      <c r="F42" s="1">
        <v>1</v>
      </c>
      <c r="G42" s="1">
        <v>1</v>
      </c>
      <c r="H42" s="25" t="s">
        <v>115</v>
      </c>
    </row>
    <row r="43" spans="1:12" ht="18.75" customHeight="1" x14ac:dyDescent="0.35">
      <c r="A43" s="677"/>
      <c r="B43" s="560" t="s">
        <v>11</v>
      </c>
      <c r="C43" s="24" t="s">
        <v>258</v>
      </c>
      <c r="D43" s="78">
        <v>0</v>
      </c>
      <c r="E43" s="78">
        <v>0</v>
      </c>
      <c r="F43" s="78">
        <v>0</v>
      </c>
      <c r="G43" s="78">
        <v>0</v>
      </c>
      <c r="H43" s="25" t="s">
        <v>115</v>
      </c>
    </row>
    <row r="44" spans="1:12" ht="18.75" customHeight="1" x14ac:dyDescent="0.35">
      <c r="A44" s="677"/>
      <c r="B44" s="560" t="s">
        <v>12</v>
      </c>
      <c r="C44" s="24" t="s">
        <v>258</v>
      </c>
      <c r="D44" s="1">
        <v>141</v>
      </c>
      <c r="E44" s="1">
        <v>79</v>
      </c>
      <c r="F44" s="1">
        <v>125</v>
      </c>
      <c r="G44" s="1">
        <v>345</v>
      </c>
      <c r="H44" s="25">
        <v>87.265909090909091</v>
      </c>
    </row>
    <row r="45" spans="1:12" ht="18.75" customHeight="1" x14ac:dyDescent="0.35">
      <c r="A45" s="677"/>
      <c r="B45" s="560" t="s">
        <v>13</v>
      </c>
      <c r="C45" s="24" t="s">
        <v>258</v>
      </c>
      <c r="D45" s="1">
        <v>69</v>
      </c>
      <c r="E45" s="1">
        <v>39</v>
      </c>
      <c r="F45" s="1">
        <v>85</v>
      </c>
      <c r="G45" s="1">
        <v>193</v>
      </c>
      <c r="H45" s="25">
        <v>87.932407407407396</v>
      </c>
    </row>
    <row r="46" spans="1:12" ht="18.75" customHeight="1" x14ac:dyDescent="0.35">
      <c r="A46" s="677"/>
      <c r="B46" s="560" t="s">
        <v>14</v>
      </c>
      <c r="C46" s="24" t="s">
        <v>258</v>
      </c>
      <c r="D46" s="1">
        <v>21</v>
      </c>
      <c r="E46" s="1">
        <v>17</v>
      </c>
      <c r="F46" s="1">
        <v>42</v>
      </c>
      <c r="G46" s="1">
        <v>80</v>
      </c>
      <c r="H46" s="25">
        <v>89.142105263157902</v>
      </c>
    </row>
    <row r="47" spans="1:12" ht="18.75" customHeight="1" x14ac:dyDescent="0.35">
      <c r="A47" s="677"/>
      <c r="B47" s="560" t="s">
        <v>15</v>
      </c>
      <c r="C47" s="24" t="s">
        <v>258</v>
      </c>
      <c r="D47" s="1">
        <v>1</v>
      </c>
      <c r="E47" s="1">
        <v>3</v>
      </c>
      <c r="F47" s="1">
        <v>9</v>
      </c>
      <c r="G47" s="1">
        <v>13</v>
      </c>
      <c r="H47" s="25">
        <v>90.275000000000006</v>
      </c>
    </row>
    <row r="48" spans="1:12" ht="18.75" customHeight="1" x14ac:dyDescent="0.35">
      <c r="A48" s="677"/>
      <c r="B48" s="560" t="s">
        <v>16</v>
      </c>
      <c r="C48" s="24" t="s">
        <v>258</v>
      </c>
      <c r="D48" s="1">
        <v>0</v>
      </c>
      <c r="E48" s="1">
        <v>1</v>
      </c>
      <c r="F48" s="1">
        <v>5</v>
      </c>
      <c r="G48" s="1">
        <v>6</v>
      </c>
      <c r="H48" s="25">
        <v>94</v>
      </c>
      <c r="L48" s="9" t="s">
        <v>91</v>
      </c>
    </row>
    <row r="49" spans="1:12" ht="18.75" customHeight="1" x14ac:dyDescent="0.35">
      <c r="A49" s="677"/>
      <c r="B49" s="557" t="s">
        <v>17</v>
      </c>
      <c r="C49" s="4"/>
      <c r="D49" s="78">
        <v>0</v>
      </c>
      <c r="E49" s="78">
        <v>0</v>
      </c>
      <c r="F49" s="78">
        <v>0</v>
      </c>
      <c r="G49" s="78">
        <v>0</v>
      </c>
      <c r="H49" s="25" t="s">
        <v>115</v>
      </c>
    </row>
    <row r="50" spans="1:12" ht="18.75" customHeight="1" x14ac:dyDescent="0.35">
      <c r="A50" s="678"/>
      <c r="B50" s="561" t="s">
        <v>19</v>
      </c>
      <c r="C50" s="26" t="s">
        <v>258</v>
      </c>
      <c r="D50" s="2">
        <v>232</v>
      </c>
      <c r="E50" s="2">
        <v>139</v>
      </c>
      <c r="F50" s="2">
        <v>267</v>
      </c>
      <c r="G50" s="2">
        <v>638</v>
      </c>
      <c r="H50" s="27">
        <v>87.702695417789755</v>
      </c>
    </row>
    <row r="51" spans="1:12" ht="18.75" customHeight="1" x14ac:dyDescent="0.35">
      <c r="A51" s="5" t="s">
        <v>21</v>
      </c>
      <c r="B51" s="562"/>
      <c r="C51" s="26" t="s">
        <v>258</v>
      </c>
      <c r="D51" s="2">
        <v>382</v>
      </c>
      <c r="E51" s="2">
        <v>356</v>
      </c>
      <c r="F51" s="2">
        <v>447</v>
      </c>
      <c r="G51" s="2">
        <v>1185</v>
      </c>
      <c r="H51" s="27">
        <v>87.078184281842809</v>
      </c>
    </row>
    <row r="52" spans="1:12" ht="18.75" customHeight="1" x14ac:dyDescent="0.35">
      <c r="A52" s="13"/>
      <c r="B52" s="490"/>
      <c r="C52" s="13"/>
      <c r="D52" s="14"/>
      <c r="E52" s="14"/>
      <c r="F52" s="14"/>
      <c r="G52" s="14"/>
      <c r="H52" s="17"/>
    </row>
    <row r="53" spans="1:12" ht="14.25" x14ac:dyDescent="0.35">
      <c r="A53" s="13"/>
      <c r="B53" s="490"/>
      <c r="C53" s="13"/>
      <c r="D53" s="14"/>
      <c r="E53" s="14"/>
      <c r="F53" s="14"/>
      <c r="G53" s="14"/>
      <c r="H53" s="17"/>
    </row>
    <row r="54" spans="1:12" ht="14.25" x14ac:dyDescent="0.35">
      <c r="A54" s="13"/>
      <c r="B54" s="490"/>
      <c r="C54" s="13"/>
      <c r="D54" s="14"/>
      <c r="E54" s="14"/>
      <c r="F54" s="14"/>
      <c r="G54" s="14"/>
      <c r="H54" s="17"/>
    </row>
    <row r="55" spans="1:12" ht="14.25" x14ac:dyDescent="0.35">
      <c r="A55" s="13"/>
      <c r="B55" s="490"/>
      <c r="C55" s="13"/>
      <c r="D55" s="14"/>
      <c r="E55" s="14"/>
      <c r="F55" s="14"/>
      <c r="G55" s="14"/>
      <c r="H55" s="17"/>
    </row>
    <row r="56" spans="1:12" ht="14.25" x14ac:dyDescent="0.35">
      <c r="A56" s="13"/>
      <c r="B56" s="490"/>
      <c r="C56" s="13"/>
      <c r="D56" s="14"/>
      <c r="E56" s="14"/>
      <c r="F56" s="14"/>
      <c r="G56" s="14"/>
      <c r="H56" s="17"/>
    </row>
    <row r="58" spans="1:12" x14ac:dyDescent="0.15">
      <c r="A58" t="s">
        <v>70</v>
      </c>
      <c r="J58" s="672" t="s">
        <v>94</v>
      </c>
      <c r="K58" s="672"/>
      <c r="L58" t="s">
        <v>89</v>
      </c>
    </row>
    <row r="59" spans="1:12" s="19" customFormat="1" ht="28.5" x14ac:dyDescent="0.15">
      <c r="A59" s="22" t="s">
        <v>0</v>
      </c>
      <c r="B59" s="536" t="s">
        <v>1</v>
      </c>
      <c r="C59" s="22" t="s">
        <v>2</v>
      </c>
      <c r="D59" s="20" t="s">
        <v>268</v>
      </c>
      <c r="E59" s="20" t="s">
        <v>269</v>
      </c>
      <c r="F59" s="20" t="s">
        <v>161</v>
      </c>
      <c r="G59" s="22" t="s">
        <v>4</v>
      </c>
      <c r="H59" s="22" t="s">
        <v>5</v>
      </c>
      <c r="I59" s="22" t="s">
        <v>6</v>
      </c>
    </row>
    <row r="60" spans="1:12" ht="18.75" customHeight="1" x14ac:dyDescent="0.35">
      <c r="A60" s="676" t="s">
        <v>9</v>
      </c>
      <c r="B60" s="560" t="s">
        <v>10</v>
      </c>
      <c r="C60" s="79" t="s">
        <v>259</v>
      </c>
      <c r="D60" s="78">
        <v>0</v>
      </c>
      <c r="E60" s="78">
        <v>0</v>
      </c>
      <c r="F60" s="78">
        <v>0</v>
      </c>
      <c r="G60" s="78">
        <v>0</v>
      </c>
      <c r="H60" s="78">
        <v>0</v>
      </c>
      <c r="I60" s="25" t="s">
        <v>115</v>
      </c>
    </row>
    <row r="61" spans="1:12" ht="18.75" customHeight="1" x14ac:dyDescent="0.35">
      <c r="A61" s="677"/>
      <c r="B61" s="560" t="s">
        <v>11</v>
      </c>
      <c r="C61" s="79" t="s">
        <v>259</v>
      </c>
      <c r="D61" s="1">
        <v>2</v>
      </c>
      <c r="E61" s="1">
        <v>0</v>
      </c>
      <c r="F61" s="1">
        <v>3</v>
      </c>
      <c r="G61" s="1">
        <v>0</v>
      </c>
      <c r="H61" s="1">
        <v>5</v>
      </c>
      <c r="I61" s="25">
        <v>130.80000000000001</v>
      </c>
    </row>
    <row r="62" spans="1:12" ht="18.75" customHeight="1" x14ac:dyDescent="0.35">
      <c r="A62" s="677"/>
      <c r="B62" s="560" t="s">
        <v>12</v>
      </c>
      <c r="C62" s="79" t="s">
        <v>259</v>
      </c>
      <c r="D62" s="1">
        <v>154</v>
      </c>
      <c r="E62" s="1">
        <v>76</v>
      </c>
      <c r="F62" s="1">
        <v>96</v>
      </c>
      <c r="G62" s="1">
        <v>0</v>
      </c>
      <c r="H62" s="1">
        <v>326</v>
      </c>
      <c r="I62" s="25">
        <v>131.20245398773005</v>
      </c>
    </row>
    <row r="63" spans="1:12" ht="18.75" customHeight="1" x14ac:dyDescent="0.35">
      <c r="A63" s="677"/>
      <c r="B63" s="560" t="s">
        <v>13</v>
      </c>
      <c r="C63" s="79" t="s">
        <v>259</v>
      </c>
      <c r="D63" s="1">
        <v>75</v>
      </c>
      <c r="E63" s="1">
        <v>46</v>
      </c>
      <c r="F63" s="1">
        <v>39</v>
      </c>
      <c r="G63" s="1">
        <v>0</v>
      </c>
      <c r="H63" s="1">
        <v>160</v>
      </c>
      <c r="I63" s="25">
        <v>130.58125000000001</v>
      </c>
    </row>
    <row r="64" spans="1:12" ht="18.75" customHeight="1" x14ac:dyDescent="0.35">
      <c r="A64" s="677"/>
      <c r="B64" s="560" t="s">
        <v>14</v>
      </c>
      <c r="C64" s="79" t="s">
        <v>259</v>
      </c>
      <c r="D64" s="1">
        <v>16</v>
      </c>
      <c r="E64" s="1">
        <v>10</v>
      </c>
      <c r="F64" s="1">
        <v>18</v>
      </c>
      <c r="G64" s="1">
        <v>0</v>
      </c>
      <c r="H64" s="1">
        <v>44</v>
      </c>
      <c r="I64" s="25">
        <v>134.86363636363637</v>
      </c>
    </row>
    <row r="65" spans="1:12" ht="18.75" customHeight="1" x14ac:dyDescent="0.35">
      <c r="A65" s="677"/>
      <c r="B65" s="560" t="s">
        <v>15</v>
      </c>
      <c r="C65" s="79" t="s">
        <v>259</v>
      </c>
      <c r="D65" s="1">
        <v>4</v>
      </c>
      <c r="E65" s="1">
        <v>3</v>
      </c>
      <c r="F65" s="1">
        <v>3</v>
      </c>
      <c r="G65" s="1">
        <v>0</v>
      </c>
      <c r="H65" s="1">
        <v>10</v>
      </c>
      <c r="I65" s="25">
        <v>128.5</v>
      </c>
    </row>
    <row r="66" spans="1:12" ht="18.75" customHeight="1" x14ac:dyDescent="0.35">
      <c r="A66" s="677"/>
      <c r="B66" s="560" t="s">
        <v>16</v>
      </c>
      <c r="C66" s="79" t="s">
        <v>259</v>
      </c>
      <c r="D66" s="1">
        <v>2</v>
      </c>
      <c r="E66" s="1">
        <v>0</v>
      </c>
      <c r="F66" s="1">
        <v>0</v>
      </c>
      <c r="G66" s="1">
        <v>0</v>
      </c>
      <c r="H66" s="1">
        <v>2</v>
      </c>
      <c r="I66" s="25">
        <v>116</v>
      </c>
      <c r="L66" t="s">
        <v>90</v>
      </c>
    </row>
    <row r="67" spans="1:12" ht="18.75" customHeight="1" x14ac:dyDescent="0.35">
      <c r="A67" s="677"/>
      <c r="B67" s="557" t="s">
        <v>17</v>
      </c>
      <c r="C67" s="4"/>
      <c r="D67" s="78">
        <v>0</v>
      </c>
      <c r="E67" s="78">
        <v>0</v>
      </c>
      <c r="F67" s="78">
        <v>0</v>
      </c>
      <c r="G67" s="78">
        <v>0</v>
      </c>
      <c r="H67" s="78">
        <v>0</v>
      </c>
      <c r="I67" s="25" t="s">
        <v>115</v>
      </c>
    </row>
    <row r="68" spans="1:12" ht="18.75" customHeight="1" x14ac:dyDescent="0.35">
      <c r="A68" s="678"/>
      <c r="B68" s="561" t="s">
        <v>19</v>
      </c>
      <c r="C68" s="80" t="s">
        <v>259</v>
      </c>
      <c r="D68" s="2">
        <v>253</v>
      </c>
      <c r="E68" s="2">
        <v>135</v>
      </c>
      <c r="F68" s="2">
        <v>159</v>
      </c>
      <c r="G68" s="2">
        <v>0</v>
      </c>
      <c r="H68" s="2">
        <v>547</v>
      </c>
      <c r="I68" s="27">
        <v>131.20658135283364</v>
      </c>
    </row>
    <row r="69" spans="1:12" ht="18.75" customHeight="1" x14ac:dyDescent="0.35">
      <c r="A69" s="676" t="s">
        <v>20</v>
      </c>
      <c r="B69" s="560" t="s">
        <v>10</v>
      </c>
      <c r="C69" s="79" t="s">
        <v>259</v>
      </c>
      <c r="D69" s="1">
        <v>0</v>
      </c>
      <c r="E69" s="1">
        <v>1</v>
      </c>
      <c r="F69" s="1">
        <v>0</v>
      </c>
      <c r="G69" s="1">
        <v>0</v>
      </c>
      <c r="H69" s="1">
        <v>1</v>
      </c>
      <c r="I69" s="25">
        <v>134</v>
      </c>
    </row>
    <row r="70" spans="1:12" ht="18.75" customHeight="1" x14ac:dyDescent="0.35">
      <c r="A70" s="677"/>
      <c r="B70" s="560" t="s">
        <v>11</v>
      </c>
      <c r="C70" s="79" t="s">
        <v>259</v>
      </c>
      <c r="D70" s="78">
        <v>0</v>
      </c>
      <c r="E70" s="78">
        <v>0</v>
      </c>
      <c r="F70" s="78">
        <v>0</v>
      </c>
      <c r="G70" s="78">
        <v>0</v>
      </c>
      <c r="H70" s="78">
        <v>0</v>
      </c>
      <c r="I70" s="25" t="s">
        <v>115</v>
      </c>
    </row>
    <row r="71" spans="1:12" ht="18.75" customHeight="1" x14ac:dyDescent="0.35">
      <c r="A71" s="677"/>
      <c r="B71" s="560" t="s">
        <v>12</v>
      </c>
      <c r="C71" s="79" t="s">
        <v>259</v>
      </c>
      <c r="D71" s="1">
        <v>146</v>
      </c>
      <c r="E71" s="1">
        <v>82</v>
      </c>
      <c r="F71" s="1">
        <v>117</v>
      </c>
      <c r="G71" s="1">
        <v>0</v>
      </c>
      <c r="H71" s="1">
        <v>345</v>
      </c>
      <c r="I71" s="25">
        <v>132.88115942028986</v>
      </c>
    </row>
    <row r="72" spans="1:12" ht="18.75" customHeight="1" x14ac:dyDescent="0.35">
      <c r="A72" s="677"/>
      <c r="B72" s="560" t="s">
        <v>13</v>
      </c>
      <c r="C72" s="79" t="s">
        <v>259</v>
      </c>
      <c r="D72" s="1">
        <v>57</v>
      </c>
      <c r="E72" s="1">
        <v>66</v>
      </c>
      <c r="F72" s="1">
        <v>70</v>
      </c>
      <c r="G72" s="1">
        <v>0</v>
      </c>
      <c r="H72" s="1">
        <v>193</v>
      </c>
      <c r="I72" s="25">
        <v>134.6476683937824</v>
      </c>
    </row>
    <row r="73" spans="1:12" ht="18.75" customHeight="1" x14ac:dyDescent="0.35">
      <c r="A73" s="677"/>
      <c r="B73" s="560" t="s">
        <v>14</v>
      </c>
      <c r="C73" s="79" t="s">
        <v>259</v>
      </c>
      <c r="D73" s="1">
        <v>19</v>
      </c>
      <c r="E73" s="1">
        <v>24</v>
      </c>
      <c r="F73" s="1">
        <v>37</v>
      </c>
      <c r="G73" s="1">
        <v>0</v>
      </c>
      <c r="H73" s="1">
        <v>80</v>
      </c>
      <c r="I73" s="25">
        <v>137.4375</v>
      </c>
    </row>
    <row r="74" spans="1:12" ht="18.75" customHeight="1" x14ac:dyDescent="0.35">
      <c r="A74" s="677"/>
      <c r="B74" s="560" t="s">
        <v>15</v>
      </c>
      <c r="C74" s="79" t="s">
        <v>259</v>
      </c>
      <c r="D74" s="1">
        <v>5</v>
      </c>
      <c r="E74" s="1">
        <v>3</v>
      </c>
      <c r="F74" s="1">
        <v>5</v>
      </c>
      <c r="G74" s="1">
        <v>0</v>
      </c>
      <c r="H74" s="1">
        <v>13</v>
      </c>
      <c r="I74" s="25">
        <v>137.84615384615384</v>
      </c>
    </row>
    <row r="75" spans="1:12" ht="18.75" customHeight="1" x14ac:dyDescent="0.35">
      <c r="A75" s="677"/>
      <c r="B75" s="560" t="s">
        <v>16</v>
      </c>
      <c r="C75" s="79" t="s">
        <v>259</v>
      </c>
      <c r="D75" s="1">
        <v>1</v>
      </c>
      <c r="E75" s="1">
        <v>1</v>
      </c>
      <c r="F75" s="1">
        <v>4</v>
      </c>
      <c r="G75" s="1">
        <v>0</v>
      </c>
      <c r="H75" s="1">
        <v>6</v>
      </c>
      <c r="I75" s="25">
        <v>141.66666666666666</v>
      </c>
      <c r="L75" s="9" t="s">
        <v>91</v>
      </c>
    </row>
    <row r="76" spans="1:12" ht="18.75" customHeight="1" x14ac:dyDescent="0.35">
      <c r="A76" s="677"/>
      <c r="B76" s="557" t="s">
        <v>17</v>
      </c>
      <c r="C76" s="4"/>
      <c r="D76" s="78">
        <v>0</v>
      </c>
      <c r="E76" s="78">
        <v>0</v>
      </c>
      <c r="F76" s="78">
        <v>0</v>
      </c>
      <c r="G76" s="78">
        <v>0</v>
      </c>
      <c r="H76" s="78">
        <v>0</v>
      </c>
      <c r="I76" s="25" t="s">
        <v>115</v>
      </c>
    </row>
    <row r="77" spans="1:12" ht="18.75" customHeight="1" x14ac:dyDescent="0.35">
      <c r="A77" s="678"/>
      <c r="B77" s="561" t="s">
        <v>19</v>
      </c>
      <c r="C77" s="80" t="s">
        <v>259</v>
      </c>
      <c r="D77" s="2">
        <v>228</v>
      </c>
      <c r="E77" s="2">
        <v>177</v>
      </c>
      <c r="F77" s="2">
        <v>233</v>
      </c>
      <c r="G77" s="2">
        <v>0</v>
      </c>
      <c r="H77" s="2">
        <v>638</v>
      </c>
      <c r="I77" s="27">
        <v>134.17241379310346</v>
      </c>
    </row>
    <row r="78" spans="1:12" ht="18.75" customHeight="1" x14ac:dyDescent="0.35">
      <c r="A78" s="5" t="s">
        <v>21</v>
      </c>
      <c r="B78" s="562"/>
      <c r="C78" s="80" t="s">
        <v>259</v>
      </c>
      <c r="D78" s="2">
        <v>481</v>
      </c>
      <c r="E78" s="2">
        <v>312</v>
      </c>
      <c r="F78" s="2">
        <v>392</v>
      </c>
      <c r="G78" s="2">
        <v>0</v>
      </c>
      <c r="H78" s="2">
        <v>1185</v>
      </c>
      <c r="I78" s="27">
        <v>132.80337552742617</v>
      </c>
    </row>
    <row r="79" spans="1:12" ht="18.75" customHeight="1" x14ac:dyDescent="0.15"/>
    <row r="86" spans="1:12" x14ac:dyDescent="0.15">
      <c r="A86" t="s">
        <v>71</v>
      </c>
      <c r="J86" s="672" t="s">
        <v>95</v>
      </c>
      <c r="K86" s="672"/>
      <c r="L86" t="s">
        <v>89</v>
      </c>
    </row>
    <row r="87" spans="1:12" s="19" customFormat="1" ht="28.5" x14ac:dyDescent="0.35">
      <c r="A87" s="23" t="s">
        <v>0</v>
      </c>
      <c r="B87" s="535" t="s">
        <v>1</v>
      </c>
      <c r="C87" s="23" t="s">
        <v>2</v>
      </c>
      <c r="D87" s="21" t="s">
        <v>265</v>
      </c>
      <c r="E87" s="21" t="s">
        <v>266</v>
      </c>
      <c r="F87" s="21" t="s">
        <v>267</v>
      </c>
      <c r="G87" s="23" t="s">
        <v>4</v>
      </c>
      <c r="H87" s="23" t="s">
        <v>5</v>
      </c>
      <c r="I87" s="23" t="s">
        <v>6</v>
      </c>
    </row>
    <row r="88" spans="1:12" ht="18.75" customHeight="1" x14ac:dyDescent="0.35">
      <c r="A88" s="676" t="s">
        <v>9</v>
      </c>
      <c r="B88" s="560" t="s">
        <v>10</v>
      </c>
      <c r="C88" s="24" t="s">
        <v>260</v>
      </c>
      <c r="D88" s="78">
        <v>0</v>
      </c>
      <c r="E88" s="78">
        <v>0</v>
      </c>
      <c r="F88" s="78">
        <v>0</v>
      </c>
      <c r="G88" s="78">
        <v>0</v>
      </c>
      <c r="H88" s="78">
        <v>0</v>
      </c>
      <c r="I88" s="25" t="s">
        <v>115</v>
      </c>
    </row>
    <row r="89" spans="1:12" ht="18.75" customHeight="1" x14ac:dyDescent="0.35">
      <c r="A89" s="677"/>
      <c r="B89" s="560" t="s">
        <v>11</v>
      </c>
      <c r="C89" s="24" t="s">
        <v>260</v>
      </c>
      <c r="D89" s="1">
        <v>3</v>
      </c>
      <c r="E89" s="1">
        <v>1</v>
      </c>
      <c r="F89" s="1">
        <v>1</v>
      </c>
      <c r="G89" s="1">
        <v>0</v>
      </c>
      <c r="H89" s="1">
        <v>5</v>
      </c>
      <c r="I89" s="25">
        <v>75.8</v>
      </c>
    </row>
    <row r="90" spans="1:12" ht="18.75" customHeight="1" x14ac:dyDescent="0.35">
      <c r="A90" s="677"/>
      <c r="B90" s="560" t="s">
        <v>12</v>
      </c>
      <c r="C90" s="24" t="s">
        <v>260</v>
      </c>
      <c r="D90" s="1">
        <v>290</v>
      </c>
      <c r="E90" s="1">
        <v>20</v>
      </c>
      <c r="F90" s="1">
        <v>16</v>
      </c>
      <c r="G90" s="1">
        <v>0</v>
      </c>
      <c r="H90" s="1">
        <v>326</v>
      </c>
      <c r="I90" s="25">
        <v>73.447852760736197</v>
      </c>
    </row>
    <row r="91" spans="1:12" ht="18.75" customHeight="1" x14ac:dyDescent="0.35">
      <c r="A91" s="677"/>
      <c r="B91" s="560" t="s">
        <v>13</v>
      </c>
      <c r="C91" s="24" t="s">
        <v>260</v>
      </c>
      <c r="D91" s="1">
        <v>148</v>
      </c>
      <c r="E91" s="1">
        <v>7</v>
      </c>
      <c r="F91" s="1">
        <v>5</v>
      </c>
      <c r="G91" s="1">
        <v>0</v>
      </c>
      <c r="H91" s="1">
        <v>160</v>
      </c>
      <c r="I91" s="25">
        <v>70.512500000000003</v>
      </c>
    </row>
    <row r="92" spans="1:12" ht="18.75" customHeight="1" x14ac:dyDescent="0.35">
      <c r="A92" s="677"/>
      <c r="B92" s="560" t="s">
        <v>14</v>
      </c>
      <c r="C92" s="24" t="s">
        <v>260</v>
      </c>
      <c r="D92" s="1">
        <v>41</v>
      </c>
      <c r="E92" s="1">
        <v>0</v>
      </c>
      <c r="F92" s="1">
        <v>3</v>
      </c>
      <c r="G92" s="1">
        <v>0</v>
      </c>
      <c r="H92" s="1">
        <v>44</v>
      </c>
      <c r="I92" s="25">
        <v>71.63636363636364</v>
      </c>
    </row>
    <row r="93" spans="1:12" ht="18.75" customHeight="1" x14ac:dyDescent="0.35">
      <c r="A93" s="677"/>
      <c r="B93" s="560" t="s">
        <v>15</v>
      </c>
      <c r="C93" s="24" t="s">
        <v>260</v>
      </c>
      <c r="D93" s="1">
        <v>10</v>
      </c>
      <c r="E93" s="1">
        <v>0</v>
      </c>
      <c r="F93" s="1">
        <v>0</v>
      </c>
      <c r="G93" s="1">
        <v>0</v>
      </c>
      <c r="H93" s="1">
        <v>10</v>
      </c>
      <c r="I93" s="25">
        <v>69.099999999999994</v>
      </c>
    </row>
    <row r="94" spans="1:12" ht="18.75" customHeight="1" x14ac:dyDescent="0.35">
      <c r="A94" s="677"/>
      <c r="B94" s="560" t="s">
        <v>16</v>
      </c>
      <c r="C94" s="24" t="s">
        <v>260</v>
      </c>
      <c r="D94" s="1">
        <v>2</v>
      </c>
      <c r="E94" s="1">
        <v>0</v>
      </c>
      <c r="F94" s="1">
        <v>0</v>
      </c>
      <c r="G94" s="1">
        <v>0</v>
      </c>
      <c r="H94" s="1">
        <v>2</v>
      </c>
      <c r="I94" s="25">
        <v>75.5</v>
      </c>
      <c r="L94" t="s">
        <v>90</v>
      </c>
    </row>
    <row r="95" spans="1:12" ht="18.75" customHeight="1" x14ac:dyDescent="0.35">
      <c r="A95" s="677"/>
      <c r="B95" s="557" t="s">
        <v>17</v>
      </c>
      <c r="C95" s="4"/>
      <c r="D95" s="78">
        <v>0</v>
      </c>
      <c r="E95" s="78">
        <v>0</v>
      </c>
      <c r="F95" s="78">
        <v>0</v>
      </c>
      <c r="G95" s="78">
        <v>0</v>
      </c>
      <c r="H95" s="78">
        <v>0</v>
      </c>
      <c r="I95" s="25" t="s">
        <v>115</v>
      </c>
    </row>
    <row r="96" spans="1:12" ht="18.75" customHeight="1" x14ac:dyDescent="0.35">
      <c r="A96" s="678"/>
      <c r="B96" s="561" t="s">
        <v>19</v>
      </c>
      <c r="C96" s="26" t="s">
        <v>260</v>
      </c>
      <c r="D96" s="2">
        <v>494</v>
      </c>
      <c r="E96" s="2">
        <v>28</v>
      </c>
      <c r="F96" s="2">
        <v>25</v>
      </c>
      <c r="G96" s="2">
        <v>0</v>
      </c>
      <c r="H96" s="2">
        <v>547</v>
      </c>
      <c r="I96" s="27">
        <v>72.393053016453379</v>
      </c>
    </row>
    <row r="97" spans="1:12" ht="18.75" customHeight="1" x14ac:dyDescent="0.35">
      <c r="A97" s="676" t="s">
        <v>20</v>
      </c>
      <c r="B97" s="560" t="s">
        <v>10</v>
      </c>
      <c r="C97" s="24" t="s">
        <v>260</v>
      </c>
      <c r="D97" s="1">
        <v>1</v>
      </c>
      <c r="E97" s="1">
        <v>0</v>
      </c>
      <c r="F97" s="1">
        <v>0</v>
      </c>
      <c r="G97" s="1">
        <v>0</v>
      </c>
      <c r="H97" s="1">
        <v>1</v>
      </c>
      <c r="I97" s="25">
        <v>80</v>
      </c>
    </row>
    <row r="98" spans="1:12" ht="18.75" customHeight="1" x14ac:dyDescent="0.35">
      <c r="A98" s="677"/>
      <c r="B98" s="560" t="s">
        <v>11</v>
      </c>
      <c r="C98" s="24" t="s">
        <v>260</v>
      </c>
      <c r="D98" s="78">
        <v>0</v>
      </c>
      <c r="E98" s="78">
        <v>0</v>
      </c>
      <c r="F98" s="78">
        <v>0</v>
      </c>
      <c r="G98" s="78">
        <v>0</v>
      </c>
      <c r="H98" s="78">
        <v>0</v>
      </c>
      <c r="I98" s="25" t="s">
        <v>115</v>
      </c>
    </row>
    <row r="99" spans="1:12" ht="18.75" customHeight="1" x14ac:dyDescent="0.35">
      <c r="A99" s="677"/>
      <c r="B99" s="560" t="s">
        <v>12</v>
      </c>
      <c r="C99" s="24" t="s">
        <v>260</v>
      </c>
      <c r="D99" s="1">
        <v>302</v>
      </c>
      <c r="E99" s="1">
        <v>18</v>
      </c>
      <c r="F99" s="1">
        <v>25</v>
      </c>
      <c r="G99" s="1">
        <v>0</v>
      </c>
      <c r="H99" s="1">
        <v>345</v>
      </c>
      <c r="I99" s="25">
        <v>73.713043478260872</v>
      </c>
    </row>
    <row r="100" spans="1:12" ht="18.75" customHeight="1" x14ac:dyDescent="0.35">
      <c r="A100" s="677"/>
      <c r="B100" s="560" t="s">
        <v>13</v>
      </c>
      <c r="C100" s="24" t="s">
        <v>260</v>
      </c>
      <c r="D100" s="1">
        <v>175</v>
      </c>
      <c r="E100" s="1">
        <v>5</v>
      </c>
      <c r="F100" s="1">
        <v>13</v>
      </c>
      <c r="G100" s="1">
        <v>0</v>
      </c>
      <c r="H100" s="1">
        <v>193</v>
      </c>
      <c r="I100" s="25">
        <v>71.937823834196891</v>
      </c>
    </row>
    <row r="101" spans="1:12" ht="18.75" customHeight="1" x14ac:dyDescent="0.35">
      <c r="A101" s="677"/>
      <c r="B101" s="560" t="s">
        <v>14</v>
      </c>
      <c r="C101" s="24" t="s">
        <v>260</v>
      </c>
      <c r="D101" s="1">
        <v>74</v>
      </c>
      <c r="E101" s="1">
        <v>2</v>
      </c>
      <c r="F101" s="1">
        <v>4</v>
      </c>
      <c r="G101" s="1">
        <v>0</v>
      </c>
      <c r="H101" s="1">
        <v>80</v>
      </c>
      <c r="I101" s="25">
        <v>70.837500000000006</v>
      </c>
    </row>
    <row r="102" spans="1:12" ht="18.75" customHeight="1" x14ac:dyDescent="0.35">
      <c r="A102" s="677"/>
      <c r="B102" s="560" t="s">
        <v>15</v>
      </c>
      <c r="C102" s="24" t="s">
        <v>260</v>
      </c>
      <c r="D102" s="1">
        <v>11</v>
      </c>
      <c r="E102" s="1">
        <v>1</v>
      </c>
      <c r="F102" s="1">
        <v>1</v>
      </c>
      <c r="G102" s="1">
        <v>0</v>
      </c>
      <c r="H102" s="1">
        <v>13</v>
      </c>
      <c r="I102" s="25">
        <v>73.692307692307693</v>
      </c>
    </row>
    <row r="103" spans="1:12" ht="18.75" customHeight="1" x14ac:dyDescent="0.35">
      <c r="A103" s="677"/>
      <c r="B103" s="560" t="s">
        <v>16</v>
      </c>
      <c r="C103" s="24" t="s">
        <v>260</v>
      </c>
      <c r="D103" s="1">
        <v>6</v>
      </c>
      <c r="E103" s="1">
        <v>0</v>
      </c>
      <c r="F103" s="1">
        <v>0</v>
      </c>
      <c r="G103" s="1">
        <v>0</v>
      </c>
      <c r="H103" s="1">
        <v>6</v>
      </c>
      <c r="I103" s="25">
        <v>70</v>
      </c>
      <c r="L103" s="9" t="s">
        <v>91</v>
      </c>
    </row>
    <row r="104" spans="1:12" ht="18.75" customHeight="1" x14ac:dyDescent="0.35">
      <c r="A104" s="677"/>
      <c r="B104" s="557" t="s">
        <v>17</v>
      </c>
      <c r="C104" s="4"/>
      <c r="D104" s="78">
        <v>0</v>
      </c>
      <c r="E104" s="78">
        <v>0</v>
      </c>
      <c r="F104" s="78">
        <v>0</v>
      </c>
      <c r="G104" s="78">
        <v>0</v>
      </c>
      <c r="H104" s="78">
        <v>0</v>
      </c>
      <c r="I104" s="25" t="s">
        <v>115</v>
      </c>
    </row>
    <row r="105" spans="1:12" ht="18.75" customHeight="1" x14ac:dyDescent="0.35">
      <c r="A105" s="677"/>
      <c r="B105" s="561" t="s">
        <v>19</v>
      </c>
      <c r="C105" s="26" t="s">
        <v>260</v>
      </c>
      <c r="D105" s="2">
        <v>569</v>
      </c>
      <c r="E105" s="2">
        <v>26</v>
      </c>
      <c r="F105" s="2">
        <v>43</v>
      </c>
      <c r="G105" s="2">
        <v>0</v>
      </c>
      <c r="H105" s="2">
        <v>638</v>
      </c>
      <c r="I105" s="27">
        <v>72.789968652037615</v>
      </c>
    </row>
    <row r="106" spans="1:12" ht="18.75" customHeight="1" x14ac:dyDescent="0.35">
      <c r="A106" s="5" t="s">
        <v>21</v>
      </c>
      <c r="B106" s="562"/>
      <c r="C106" s="26" t="s">
        <v>260</v>
      </c>
      <c r="D106" s="2">
        <v>1063</v>
      </c>
      <c r="E106" s="2">
        <v>54</v>
      </c>
      <c r="F106" s="2">
        <v>68</v>
      </c>
      <c r="G106" s="2">
        <v>0</v>
      </c>
      <c r="H106" s="2">
        <v>1185</v>
      </c>
      <c r="I106" s="27">
        <v>72.606751054852325</v>
      </c>
    </row>
    <row r="113" spans="1:12" x14ac:dyDescent="0.15">
      <c r="A113" t="s">
        <v>72</v>
      </c>
      <c r="K113" t="s">
        <v>96</v>
      </c>
      <c r="L113" t="s">
        <v>89</v>
      </c>
    </row>
    <row r="114" spans="1:12" s="19" customFormat="1" ht="28.5" x14ac:dyDescent="0.15">
      <c r="A114" s="22" t="s">
        <v>0</v>
      </c>
      <c r="B114" s="536" t="s">
        <v>1</v>
      </c>
      <c r="C114" s="22" t="s">
        <v>2</v>
      </c>
      <c r="D114" s="20" t="s">
        <v>262</v>
      </c>
      <c r="E114" s="20" t="s">
        <v>263</v>
      </c>
      <c r="F114" s="20" t="s">
        <v>264</v>
      </c>
      <c r="G114" s="22" t="s">
        <v>4</v>
      </c>
      <c r="H114" s="22" t="s">
        <v>5</v>
      </c>
      <c r="I114" s="22" t="s">
        <v>6</v>
      </c>
    </row>
    <row r="115" spans="1:12" ht="18.75" customHeight="1" x14ac:dyDescent="0.35">
      <c r="A115" s="676" t="s">
        <v>9</v>
      </c>
      <c r="B115" s="563" t="s">
        <v>10</v>
      </c>
      <c r="C115" s="82" t="s">
        <v>261</v>
      </c>
      <c r="D115" s="78">
        <v>0</v>
      </c>
      <c r="E115" s="78">
        <v>0</v>
      </c>
      <c r="F115" s="78">
        <v>0</v>
      </c>
      <c r="G115" s="78">
        <v>0</v>
      </c>
      <c r="H115" s="78">
        <v>0</v>
      </c>
      <c r="I115" s="25" t="s">
        <v>115</v>
      </c>
    </row>
    <row r="116" spans="1:12" ht="18.75" customHeight="1" x14ac:dyDescent="0.35">
      <c r="A116" s="677"/>
      <c r="B116" s="563" t="s">
        <v>11</v>
      </c>
      <c r="C116" s="82" t="s">
        <v>261</v>
      </c>
      <c r="D116" s="1">
        <v>4</v>
      </c>
      <c r="E116" s="1">
        <v>1</v>
      </c>
      <c r="F116" s="1">
        <v>0</v>
      </c>
      <c r="G116" s="1">
        <v>0</v>
      </c>
      <c r="H116" s="1">
        <v>5</v>
      </c>
      <c r="I116" s="83">
        <v>106.6</v>
      </c>
    </row>
    <row r="117" spans="1:12" ht="18.75" customHeight="1" x14ac:dyDescent="0.35">
      <c r="A117" s="677"/>
      <c r="B117" s="563" t="s">
        <v>12</v>
      </c>
      <c r="C117" s="82" t="s">
        <v>261</v>
      </c>
      <c r="D117" s="1">
        <v>263</v>
      </c>
      <c r="E117" s="1">
        <v>57</v>
      </c>
      <c r="F117" s="1">
        <v>6</v>
      </c>
      <c r="G117" s="1">
        <v>0</v>
      </c>
      <c r="H117" s="1">
        <v>326</v>
      </c>
      <c r="I117" s="83">
        <v>116.31288343558282</v>
      </c>
    </row>
    <row r="118" spans="1:12" ht="18.75" customHeight="1" x14ac:dyDescent="0.35">
      <c r="A118" s="677"/>
      <c r="B118" s="563" t="s">
        <v>13</v>
      </c>
      <c r="C118" s="82" t="s">
        <v>261</v>
      </c>
      <c r="D118" s="1">
        <v>130</v>
      </c>
      <c r="E118" s="1">
        <v>29</v>
      </c>
      <c r="F118" s="1">
        <v>1</v>
      </c>
      <c r="G118" s="1">
        <v>0</v>
      </c>
      <c r="H118" s="1">
        <v>160</v>
      </c>
      <c r="I118" s="83">
        <v>108.54375</v>
      </c>
    </row>
    <row r="119" spans="1:12" ht="18.75" customHeight="1" x14ac:dyDescent="0.35">
      <c r="A119" s="677"/>
      <c r="B119" s="563" t="s">
        <v>14</v>
      </c>
      <c r="C119" s="82" t="s">
        <v>261</v>
      </c>
      <c r="D119" s="1">
        <v>41</v>
      </c>
      <c r="E119" s="1">
        <v>3</v>
      </c>
      <c r="F119" s="1">
        <v>0</v>
      </c>
      <c r="G119" s="1">
        <v>0</v>
      </c>
      <c r="H119" s="1">
        <v>44</v>
      </c>
      <c r="I119" s="83">
        <v>91.590909090909093</v>
      </c>
    </row>
    <row r="120" spans="1:12" ht="18.75" customHeight="1" x14ac:dyDescent="0.35">
      <c r="A120" s="677"/>
      <c r="B120" s="563" t="s">
        <v>15</v>
      </c>
      <c r="C120" s="82" t="s">
        <v>261</v>
      </c>
      <c r="D120" s="1">
        <v>9</v>
      </c>
      <c r="E120" s="1">
        <v>1</v>
      </c>
      <c r="F120" s="1">
        <v>0</v>
      </c>
      <c r="G120" s="1">
        <v>0</v>
      </c>
      <c r="H120" s="1">
        <v>10</v>
      </c>
      <c r="I120" s="83">
        <v>101.7</v>
      </c>
    </row>
    <row r="121" spans="1:12" ht="18.75" customHeight="1" x14ac:dyDescent="0.35">
      <c r="A121" s="677"/>
      <c r="B121" s="563" t="s">
        <v>16</v>
      </c>
      <c r="C121" s="82" t="s">
        <v>261</v>
      </c>
      <c r="D121" s="1">
        <v>2</v>
      </c>
      <c r="E121" s="1">
        <v>0</v>
      </c>
      <c r="F121" s="1">
        <v>0</v>
      </c>
      <c r="G121" s="1">
        <v>0</v>
      </c>
      <c r="H121" s="1">
        <v>2</v>
      </c>
      <c r="I121" s="83">
        <v>61.5</v>
      </c>
      <c r="L121" t="s">
        <v>90</v>
      </c>
    </row>
    <row r="122" spans="1:12" ht="18.75" customHeight="1" x14ac:dyDescent="0.35">
      <c r="A122" s="677"/>
      <c r="B122" s="557" t="s">
        <v>17</v>
      </c>
      <c r="C122" s="4"/>
      <c r="D122" s="78">
        <v>0</v>
      </c>
      <c r="E122" s="78">
        <v>0</v>
      </c>
      <c r="F122" s="78">
        <v>0</v>
      </c>
      <c r="G122" s="78">
        <v>0</v>
      </c>
      <c r="H122" s="78">
        <v>0</v>
      </c>
      <c r="I122" s="25" t="s">
        <v>115</v>
      </c>
    </row>
    <row r="123" spans="1:12" ht="18.75" customHeight="1" x14ac:dyDescent="0.35">
      <c r="A123" s="678"/>
      <c r="B123" s="564" t="s">
        <v>19</v>
      </c>
      <c r="C123" s="85" t="s">
        <v>261</v>
      </c>
      <c r="D123" s="2">
        <v>449</v>
      </c>
      <c r="E123" s="2">
        <v>91</v>
      </c>
      <c r="F123" s="2">
        <v>7</v>
      </c>
      <c r="G123" s="2">
        <v>0</v>
      </c>
      <c r="H123" s="2">
        <v>547</v>
      </c>
      <c r="I123" s="86">
        <v>111.49542961608775</v>
      </c>
    </row>
    <row r="124" spans="1:12" ht="18.75" customHeight="1" x14ac:dyDescent="0.35">
      <c r="A124" s="676" t="s">
        <v>20</v>
      </c>
      <c r="B124" s="563" t="s">
        <v>10</v>
      </c>
      <c r="C124" s="82" t="s">
        <v>261</v>
      </c>
      <c r="D124" s="1">
        <v>1</v>
      </c>
      <c r="E124" s="1">
        <v>0</v>
      </c>
      <c r="F124" s="1">
        <v>0</v>
      </c>
      <c r="G124" s="1">
        <v>0</v>
      </c>
      <c r="H124" s="1">
        <v>1</v>
      </c>
      <c r="I124" s="83">
        <v>61</v>
      </c>
    </row>
    <row r="125" spans="1:12" ht="18.75" customHeight="1" x14ac:dyDescent="0.35">
      <c r="A125" s="677"/>
      <c r="B125" s="563" t="s">
        <v>11</v>
      </c>
      <c r="C125" s="82" t="s">
        <v>261</v>
      </c>
      <c r="D125" s="78">
        <v>0</v>
      </c>
      <c r="E125" s="78">
        <v>0</v>
      </c>
      <c r="F125" s="78">
        <v>0</v>
      </c>
      <c r="G125" s="78">
        <v>0</v>
      </c>
      <c r="H125" s="78">
        <v>0</v>
      </c>
      <c r="I125" s="25" t="s">
        <v>115</v>
      </c>
    </row>
    <row r="126" spans="1:12" ht="18.75" customHeight="1" x14ac:dyDescent="0.35">
      <c r="A126" s="677"/>
      <c r="B126" s="563" t="s">
        <v>12</v>
      </c>
      <c r="C126" s="82" t="s">
        <v>261</v>
      </c>
      <c r="D126" s="1">
        <v>292</v>
      </c>
      <c r="E126" s="1">
        <v>45</v>
      </c>
      <c r="F126" s="1">
        <v>8</v>
      </c>
      <c r="G126" s="1">
        <v>0</v>
      </c>
      <c r="H126" s="1">
        <v>345</v>
      </c>
      <c r="I126" s="83">
        <v>110.63188405797102</v>
      </c>
    </row>
    <row r="127" spans="1:12" ht="18.75" customHeight="1" x14ac:dyDescent="0.35">
      <c r="A127" s="677"/>
      <c r="B127" s="563" t="s">
        <v>13</v>
      </c>
      <c r="C127" s="82" t="s">
        <v>261</v>
      </c>
      <c r="D127" s="1">
        <v>160</v>
      </c>
      <c r="E127" s="1">
        <v>32</v>
      </c>
      <c r="F127" s="1">
        <v>1</v>
      </c>
      <c r="G127" s="1">
        <v>0</v>
      </c>
      <c r="H127" s="1">
        <v>193</v>
      </c>
      <c r="I127" s="83">
        <v>113.48704663212435</v>
      </c>
    </row>
    <row r="128" spans="1:12" ht="18.75" customHeight="1" x14ac:dyDescent="0.35">
      <c r="A128" s="677"/>
      <c r="B128" s="563" t="s">
        <v>14</v>
      </c>
      <c r="C128" s="82" t="s">
        <v>261</v>
      </c>
      <c r="D128" s="1">
        <v>67</v>
      </c>
      <c r="E128" s="1">
        <v>12</v>
      </c>
      <c r="F128" s="1">
        <v>1</v>
      </c>
      <c r="G128" s="1">
        <v>0</v>
      </c>
      <c r="H128" s="1">
        <v>80</v>
      </c>
      <c r="I128" s="83">
        <v>113.2375</v>
      </c>
    </row>
    <row r="129" spans="1:12" ht="18.75" customHeight="1" x14ac:dyDescent="0.35">
      <c r="A129" s="677"/>
      <c r="B129" s="563" t="s">
        <v>15</v>
      </c>
      <c r="C129" s="82" t="s">
        <v>261</v>
      </c>
      <c r="D129" s="1">
        <v>12</v>
      </c>
      <c r="E129" s="1">
        <v>1</v>
      </c>
      <c r="F129" s="1">
        <v>0</v>
      </c>
      <c r="G129" s="1">
        <v>0</v>
      </c>
      <c r="H129" s="1">
        <v>13</v>
      </c>
      <c r="I129" s="83">
        <v>95.692307692307693</v>
      </c>
    </row>
    <row r="130" spans="1:12" ht="18.75" customHeight="1" x14ac:dyDescent="0.35">
      <c r="A130" s="677"/>
      <c r="B130" s="563" t="s">
        <v>16</v>
      </c>
      <c r="C130" s="82" t="s">
        <v>261</v>
      </c>
      <c r="D130" s="1">
        <v>6</v>
      </c>
      <c r="E130" s="1">
        <v>0</v>
      </c>
      <c r="F130" s="1">
        <v>0</v>
      </c>
      <c r="G130" s="1">
        <v>0</v>
      </c>
      <c r="H130" s="1">
        <v>6</v>
      </c>
      <c r="I130" s="83">
        <v>84.166666666666671</v>
      </c>
      <c r="L130" s="9" t="s">
        <v>91</v>
      </c>
    </row>
    <row r="131" spans="1:12" ht="18.75" customHeight="1" x14ac:dyDescent="0.35">
      <c r="A131" s="677"/>
      <c r="B131" s="557" t="s">
        <v>17</v>
      </c>
      <c r="C131" s="4"/>
      <c r="D131" s="78">
        <v>0</v>
      </c>
      <c r="E131" s="78">
        <v>0</v>
      </c>
      <c r="F131" s="78">
        <v>0</v>
      </c>
      <c r="G131" s="78">
        <v>0</v>
      </c>
      <c r="H131" s="78">
        <v>0</v>
      </c>
      <c r="I131" s="25" t="s">
        <v>115</v>
      </c>
    </row>
    <row r="132" spans="1:12" ht="18.75" customHeight="1" x14ac:dyDescent="0.35">
      <c r="A132" s="678"/>
      <c r="B132" s="564" t="s">
        <v>19</v>
      </c>
      <c r="C132" s="85" t="s">
        <v>261</v>
      </c>
      <c r="D132" s="2">
        <v>538</v>
      </c>
      <c r="E132" s="2">
        <v>90</v>
      </c>
      <c r="F132" s="2">
        <v>10</v>
      </c>
      <c r="G132" s="2">
        <v>0</v>
      </c>
      <c r="H132" s="2">
        <v>638</v>
      </c>
      <c r="I132" s="86">
        <v>111.19122257053291</v>
      </c>
    </row>
    <row r="133" spans="1:12" ht="18.75" customHeight="1" x14ac:dyDescent="0.35">
      <c r="A133" s="5" t="s">
        <v>21</v>
      </c>
      <c r="B133" s="565"/>
      <c r="C133" s="85" t="s">
        <v>261</v>
      </c>
      <c r="D133" s="2">
        <v>987</v>
      </c>
      <c r="E133" s="2">
        <v>181</v>
      </c>
      <c r="F133" s="2">
        <v>17</v>
      </c>
      <c r="G133" s="2">
        <v>0</v>
      </c>
      <c r="H133" s="2">
        <v>1185</v>
      </c>
      <c r="I133" s="86">
        <v>111.33164556962025</v>
      </c>
    </row>
    <row r="140" spans="1:12" x14ac:dyDescent="0.15">
      <c r="A140" t="s">
        <v>73</v>
      </c>
      <c r="J140" s="675" t="s">
        <v>98</v>
      </c>
      <c r="K140" s="675"/>
      <c r="L140" t="s">
        <v>89</v>
      </c>
    </row>
    <row r="141" spans="1:12" s="19" customFormat="1" ht="14.25" x14ac:dyDescent="0.35">
      <c r="A141" s="23" t="s">
        <v>0</v>
      </c>
      <c r="B141" s="535" t="s">
        <v>1</v>
      </c>
      <c r="C141" s="23" t="s">
        <v>2</v>
      </c>
      <c r="D141" s="23" t="s">
        <v>29</v>
      </c>
      <c r="E141" s="23" t="s">
        <v>28</v>
      </c>
      <c r="F141" s="23" t="s">
        <v>27</v>
      </c>
      <c r="G141" s="23" t="s">
        <v>4</v>
      </c>
      <c r="H141" s="23" t="s">
        <v>5</v>
      </c>
      <c r="I141" s="23" t="s">
        <v>6</v>
      </c>
    </row>
    <row r="142" spans="1:12" ht="18.75" customHeight="1" x14ac:dyDescent="0.35">
      <c r="A142" s="676" t="s">
        <v>9</v>
      </c>
      <c r="B142" s="563" t="s">
        <v>10</v>
      </c>
      <c r="C142" s="82" t="s">
        <v>270</v>
      </c>
      <c r="D142" s="78">
        <v>0</v>
      </c>
      <c r="E142" s="78">
        <v>0</v>
      </c>
      <c r="F142" s="78">
        <v>0</v>
      </c>
      <c r="G142" s="78">
        <v>0</v>
      </c>
      <c r="H142" s="78">
        <v>0</v>
      </c>
      <c r="I142" s="25" t="s">
        <v>115</v>
      </c>
    </row>
    <row r="143" spans="1:12" ht="18.75" customHeight="1" x14ac:dyDescent="0.35">
      <c r="A143" s="677"/>
      <c r="B143" s="563" t="s">
        <v>11</v>
      </c>
      <c r="C143" s="82" t="s">
        <v>270</v>
      </c>
      <c r="D143" s="1">
        <v>3</v>
      </c>
      <c r="E143" s="1">
        <v>1</v>
      </c>
      <c r="F143" s="1">
        <v>1</v>
      </c>
      <c r="G143" s="1">
        <v>0</v>
      </c>
      <c r="H143" s="1">
        <v>5</v>
      </c>
      <c r="I143" s="83">
        <v>47.4</v>
      </c>
    </row>
    <row r="144" spans="1:12" ht="18.75" customHeight="1" x14ac:dyDescent="0.35">
      <c r="A144" s="677"/>
      <c r="B144" s="563" t="s">
        <v>12</v>
      </c>
      <c r="C144" s="82" t="s">
        <v>270</v>
      </c>
      <c r="D144" s="1">
        <v>289</v>
      </c>
      <c r="E144" s="1">
        <v>29</v>
      </c>
      <c r="F144" s="1">
        <v>8</v>
      </c>
      <c r="G144" s="1">
        <v>0</v>
      </c>
      <c r="H144" s="1">
        <v>326</v>
      </c>
      <c r="I144" s="83">
        <v>56.079754601226995</v>
      </c>
    </row>
    <row r="145" spans="1:12" ht="18.75" customHeight="1" x14ac:dyDescent="0.35">
      <c r="A145" s="677"/>
      <c r="B145" s="563" t="s">
        <v>13</v>
      </c>
      <c r="C145" s="82" t="s">
        <v>270</v>
      </c>
      <c r="D145" s="1">
        <v>140</v>
      </c>
      <c r="E145" s="1">
        <v>13</v>
      </c>
      <c r="F145" s="1">
        <v>7</v>
      </c>
      <c r="G145" s="1">
        <v>0</v>
      </c>
      <c r="H145" s="1">
        <v>160</v>
      </c>
      <c r="I145" s="83">
        <v>55.84375</v>
      </c>
    </row>
    <row r="146" spans="1:12" ht="18.75" customHeight="1" x14ac:dyDescent="0.35">
      <c r="A146" s="677"/>
      <c r="B146" s="563" t="s">
        <v>14</v>
      </c>
      <c r="C146" s="82" t="s">
        <v>270</v>
      </c>
      <c r="D146" s="1">
        <v>38</v>
      </c>
      <c r="E146" s="1">
        <v>4</v>
      </c>
      <c r="F146" s="1">
        <v>2</v>
      </c>
      <c r="G146" s="1">
        <v>0</v>
      </c>
      <c r="H146" s="1">
        <v>44</v>
      </c>
      <c r="I146" s="83">
        <v>53.31818181818182</v>
      </c>
    </row>
    <row r="147" spans="1:12" ht="18.75" customHeight="1" x14ac:dyDescent="0.35">
      <c r="A147" s="677"/>
      <c r="B147" s="563" t="s">
        <v>15</v>
      </c>
      <c r="C147" s="82" t="s">
        <v>270</v>
      </c>
      <c r="D147" s="1">
        <v>9</v>
      </c>
      <c r="E147" s="1">
        <v>1</v>
      </c>
      <c r="F147" s="1">
        <v>0</v>
      </c>
      <c r="G147" s="1">
        <v>0</v>
      </c>
      <c r="H147" s="1">
        <v>10</v>
      </c>
      <c r="I147" s="83">
        <v>52.8</v>
      </c>
    </row>
    <row r="148" spans="1:12" ht="18.75" customHeight="1" x14ac:dyDescent="0.35">
      <c r="A148" s="677"/>
      <c r="B148" s="563" t="s">
        <v>16</v>
      </c>
      <c r="C148" s="82" t="s">
        <v>270</v>
      </c>
      <c r="D148" s="1">
        <v>1</v>
      </c>
      <c r="E148" s="1">
        <v>0</v>
      </c>
      <c r="F148" s="1">
        <v>1</v>
      </c>
      <c r="G148" s="1">
        <v>0</v>
      </c>
      <c r="H148" s="1">
        <v>2</v>
      </c>
      <c r="I148" s="83">
        <v>40</v>
      </c>
    </row>
    <row r="149" spans="1:12" ht="18.75" customHeight="1" x14ac:dyDescent="0.35">
      <c r="A149" s="677"/>
      <c r="B149" s="557" t="s">
        <v>17</v>
      </c>
      <c r="C149" s="4"/>
      <c r="D149" s="78">
        <v>0</v>
      </c>
      <c r="E149" s="78">
        <v>0</v>
      </c>
      <c r="F149" s="78">
        <v>0</v>
      </c>
      <c r="G149" s="78">
        <v>0</v>
      </c>
      <c r="H149" s="78">
        <v>0</v>
      </c>
      <c r="I149" s="25" t="s">
        <v>115</v>
      </c>
      <c r="L149" t="s">
        <v>90</v>
      </c>
    </row>
    <row r="150" spans="1:12" ht="18.75" customHeight="1" x14ac:dyDescent="0.35">
      <c r="A150" s="678"/>
      <c r="B150" s="564" t="s">
        <v>19</v>
      </c>
      <c r="C150" s="85" t="s">
        <v>270</v>
      </c>
      <c r="D150" s="2">
        <v>480</v>
      </c>
      <c r="E150" s="2">
        <v>48</v>
      </c>
      <c r="F150" s="2">
        <v>19</v>
      </c>
      <c r="G150" s="2">
        <v>0</v>
      </c>
      <c r="H150" s="2">
        <v>547</v>
      </c>
      <c r="I150" s="86">
        <v>55.590493601462526</v>
      </c>
    </row>
    <row r="151" spans="1:12" ht="18.75" customHeight="1" x14ac:dyDescent="0.35">
      <c r="A151" s="676" t="s">
        <v>20</v>
      </c>
      <c r="B151" s="563" t="s">
        <v>10</v>
      </c>
      <c r="C151" s="82" t="s">
        <v>270</v>
      </c>
      <c r="D151" s="1">
        <v>1</v>
      </c>
      <c r="E151" s="1">
        <v>0</v>
      </c>
      <c r="F151" s="1">
        <v>0</v>
      </c>
      <c r="G151" s="1">
        <v>0</v>
      </c>
      <c r="H151" s="1">
        <v>1</v>
      </c>
      <c r="I151" s="83">
        <v>52</v>
      </c>
    </row>
    <row r="152" spans="1:12" ht="18.75" customHeight="1" x14ac:dyDescent="0.35">
      <c r="A152" s="677"/>
      <c r="B152" s="563" t="s">
        <v>11</v>
      </c>
      <c r="C152" s="82" t="s">
        <v>270</v>
      </c>
      <c r="D152" s="78">
        <v>0</v>
      </c>
      <c r="E152" s="78">
        <v>0</v>
      </c>
      <c r="F152" s="78">
        <v>0</v>
      </c>
      <c r="G152" s="78">
        <v>0</v>
      </c>
      <c r="H152" s="78">
        <v>0</v>
      </c>
      <c r="I152" s="25" t="s">
        <v>115</v>
      </c>
    </row>
    <row r="153" spans="1:12" ht="18.75" customHeight="1" x14ac:dyDescent="0.35">
      <c r="A153" s="677"/>
      <c r="B153" s="563" t="s">
        <v>12</v>
      </c>
      <c r="C153" s="82" t="s">
        <v>270</v>
      </c>
      <c r="D153" s="1">
        <v>333</v>
      </c>
      <c r="E153" s="1">
        <v>9</v>
      </c>
      <c r="F153" s="1">
        <v>3</v>
      </c>
      <c r="G153" s="1">
        <v>0</v>
      </c>
      <c r="H153" s="1">
        <v>345</v>
      </c>
      <c r="I153" s="83">
        <v>62.649275362318839</v>
      </c>
    </row>
    <row r="154" spans="1:12" ht="18.75" customHeight="1" x14ac:dyDescent="0.35">
      <c r="A154" s="677"/>
      <c r="B154" s="563" t="s">
        <v>13</v>
      </c>
      <c r="C154" s="82" t="s">
        <v>270</v>
      </c>
      <c r="D154" s="1">
        <v>186</v>
      </c>
      <c r="E154" s="1">
        <v>4</v>
      </c>
      <c r="F154" s="1">
        <v>3</v>
      </c>
      <c r="G154" s="1">
        <v>0</v>
      </c>
      <c r="H154" s="1">
        <v>193</v>
      </c>
      <c r="I154" s="83">
        <v>62.108808290155437</v>
      </c>
    </row>
    <row r="155" spans="1:12" ht="18.75" customHeight="1" x14ac:dyDescent="0.35">
      <c r="A155" s="677"/>
      <c r="B155" s="563" t="s">
        <v>14</v>
      </c>
      <c r="C155" s="82" t="s">
        <v>270</v>
      </c>
      <c r="D155" s="1">
        <v>74</v>
      </c>
      <c r="E155" s="1">
        <v>5</v>
      </c>
      <c r="F155" s="1">
        <v>1</v>
      </c>
      <c r="G155" s="1">
        <v>0</v>
      </c>
      <c r="H155" s="1">
        <v>80</v>
      </c>
      <c r="I155" s="83">
        <v>61.637500000000003</v>
      </c>
    </row>
    <row r="156" spans="1:12" ht="18.75" customHeight="1" x14ac:dyDescent="0.35">
      <c r="A156" s="677"/>
      <c r="B156" s="563" t="s">
        <v>15</v>
      </c>
      <c r="C156" s="82" t="s">
        <v>270</v>
      </c>
      <c r="D156" s="1">
        <v>12</v>
      </c>
      <c r="E156" s="1">
        <v>0</v>
      </c>
      <c r="F156" s="1">
        <v>1</v>
      </c>
      <c r="G156" s="1">
        <v>0</v>
      </c>
      <c r="H156" s="1">
        <v>13</v>
      </c>
      <c r="I156" s="83">
        <v>65.307692307692307</v>
      </c>
    </row>
    <row r="157" spans="1:12" ht="18.75" customHeight="1" x14ac:dyDescent="0.35">
      <c r="A157" s="677"/>
      <c r="B157" s="563" t="s">
        <v>16</v>
      </c>
      <c r="C157" s="82" t="s">
        <v>270</v>
      </c>
      <c r="D157" s="1">
        <v>6</v>
      </c>
      <c r="E157" s="1">
        <v>0</v>
      </c>
      <c r="F157" s="1">
        <v>0</v>
      </c>
      <c r="G157" s="1">
        <v>0</v>
      </c>
      <c r="H157" s="1">
        <v>6</v>
      </c>
      <c r="I157" s="83">
        <v>58</v>
      </c>
    </row>
    <row r="158" spans="1:12" ht="18.75" customHeight="1" x14ac:dyDescent="0.35">
      <c r="A158" s="677"/>
      <c r="B158" s="557" t="s">
        <v>17</v>
      </c>
      <c r="C158" s="4"/>
      <c r="D158" s="78">
        <v>0</v>
      </c>
      <c r="E158" s="78">
        <v>0</v>
      </c>
      <c r="F158" s="78">
        <v>0</v>
      </c>
      <c r="G158" s="78">
        <v>0</v>
      </c>
      <c r="H158" s="78">
        <v>0</v>
      </c>
      <c r="I158" s="25" t="s">
        <v>115</v>
      </c>
      <c r="L158" s="9" t="s">
        <v>91</v>
      </c>
    </row>
    <row r="159" spans="1:12" ht="18.75" customHeight="1" x14ac:dyDescent="0.35">
      <c r="A159" s="678"/>
      <c r="B159" s="564" t="s">
        <v>19</v>
      </c>
      <c r="C159" s="85" t="s">
        <v>270</v>
      </c>
      <c r="D159" s="2">
        <v>612</v>
      </c>
      <c r="E159" s="2">
        <v>18</v>
      </c>
      <c r="F159" s="2">
        <v>8</v>
      </c>
      <c r="G159" s="2">
        <v>0</v>
      </c>
      <c r="H159" s="2">
        <v>638</v>
      </c>
      <c r="I159" s="86">
        <v>62.352664576802511</v>
      </c>
    </row>
    <row r="160" spans="1:12" ht="18.75" customHeight="1" x14ac:dyDescent="0.35">
      <c r="A160" s="5" t="s">
        <v>21</v>
      </c>
      <c r="B160" s="565"/>
      <c r="C160" s="85" t="s">
        <v>270</v>
      </c>
      <c r="D160" s="2">
        <v>1092</v>
      </c>
      <c r="E160" s="2">
        <v>66</v>
      </c>
      <c r="F160" s="2">
        <v>27</v>
      </c>
      <c r="G160" s="2">
        <v>0</v>
      </c>
      <c r="H160" s="2">
        <v>1185</v>
      </c>
      <c r="I160" s="86">
        <v>59.231223628691986</v>
      </c>
    </row>
    <row r="168" spans="1:12" x14ac:dyDescent="0.15">
      <c r="A168" t="s">
        <v>74</v>
      </c>
      <c r="J168" s="643" t="s">
        <v>97</v>
      </c>
      <c r="K168" s="643"/>
      <c r="L168" t="s">
        <v>89</v>
      </c>
    </row>
    <row r="169" spans="1:12" s="19" customFormat="1" ht="14.25" x14ac:dyDescent="0.35">
      <c r="A169" s="23" t="s">
        <v>0</v>
      </c>
      <c r="B169" s="535" t="s">
        <v>1</v>
      </c>
      <c r="C169" s="23" t="s">
        <v>2</v>
      </c>
      <c r="D169" s="23" t="s">
        <v>57</v>
      </c>
      <c r="E169" s="23" t="s">
        <v>56</v>
      </c>
      <c r="F169" s="23" t="s">
        <v>36</v>
      </c>
      <c r="G169" s="23" t="s">
        <v>4</v>
      </c>
      <c r="H169" s="23" t="s">
        <v>5</v>
      </c>
      <c r="I169" s="23" t="s">
        <v>6</v>
      </c>
    </row>
    <row r="170" spans="1:12" ht="18.75" customHeight="1" x14ac:dyDescent="0.35">
      <c r="A170" s="676" t="s">
        <v>9</v>
      </c>
      <c r="B170" s="563" t="s">
        <v>10</v>
      </c>
      <c r="C170" s="82" t="s">
        <v>271</v>
      </c>
      <c r="D170" s="78">
        <v>0</v>
      </c>
      <c r="E170" s="78">
        <v>0</v>
      </c>
      <c r="F170" s="78">
        <v>0</v>
      </c>
      <c r="G170" s="78">
        <v>0</v>
      </c>
      <c r="H170" s="78">
        <v>0</v>
      </c>
      <c r="I170" s="25" t="s">
        <v>115</v>
      </c>
    </row>
    <row r="171" spans="1:12" ht="18.75" customHeight="1" x14ac:dyDescent="0.35">
      <c r="A171" s="677"/>
      <c r="B171" s="563" t="s">
        <v>11</v>
      </c>
      <c r="C171" s="82" t="s">
        <v>271</v>
      </c>
      <c r="D171" s="1">
        <v>3</v>
      </c>
      <c r="E171" s="1">
        <v>0</v>
      </c>
      <c r="F171" s="1">
        <v>2</v>
      </c>
      <c r="G171" s="1">
        <v>0</v>
      </c>
      <c r="H171" s="1">
        <v>5</v>
      </c>
      <c r="I171" s="83">
        <v>108.6</v>
      </c>
    </row>
    <row r="172" spans="1:12" ht="18.75" customHeight="1" x14ac:dyDescent="0.35">
      <c r="A172" s="677"/>
      <c r="B172" s="563" t="s">
        <v>12</v>
      </c>
      <c r="C172" s="82" t="s">
        <v>271</v>
      </c>
      <c r="D172" s="1">
        <v>176</v>
      </c>
      <c r="E172" s="1">
        <v>82</v>
      </c>
      <c r="F172" s="1">
        <v>68</v>
      </c>
      <c r="G172" s="1">
        <v>0</v>
      </c>
      <c r="H172" s="1">
        <v>326</v>
      </c>
      <c r="I172" s="83">
        <v>117.43251533742331</v>
      </c>
    </row>
    <row r="173" spans="1:12" ht="18.75" customHeight="1" x14ac:dyDescent="0.35">
      <c r="A173" s="677"/>
      <c r="B173" s="563" t="s">
        <v>13</v>
      </c>
      <c r="C173" s="82" t="s">
        <v>271</v>
      </c>
      <c r="D173" s="1">
        <v>95</v>
      </c>
      <c r="E173" s="1">
        <v>29</v>
      </c>
      <c r="F173" s="1">
        <v>36</v>
      </c>
      <c r="G173" s="1">
        <v>0</v>
      </c>
      <c r="H173" s="1">
        <v>160</v>
      </c>
      <c r="I173" s="83">
        <v>116.03749999999999</v>
      </c>
    </row>
    <row r="174" spans="1:12" ht="18.75" customHeight="1" x14ac:dyDescent="0.35">
      <c r="A174" s="677"/>
      <c r="B174" s="563" t="s">
        <v>14</v>
      </c>
      <c r="C174" s="82" t="s">
        <v>271</v>
      </c>
      <c r="D174" s="1">
        <v>26</v>
      </c>
      <c r="E174" s="1">
        <v>8</v>
      </c>
      <c r="F174" s="1">
        <v>10</v>
      </c>
      <c r="G174" s="1">
        <v>0</v>
      </c>
      <c r="H174" s="1">
        <v>44</v>
      </c>
      <c r="I174" s="83">
        <v>115.22727272727273</v>
      </c>
    </row>
    <row r="175" spans="1:12" ht="18.75" customHeight="1" x14ac:dyDescent="0.35">
      <c r="A175" s="677"/>
      <c r="B175" s="563" t="s">
        <v>15</v>
      </c>
      <c r="C175" s="82" t="s">
        <v>271</v>
      </c>
      <c r="D175" s="1">
        <v>6</v>
      </c>
      <c r="E175" s="1">
        <v>2</v>
      </c>
      <c r="F175" s="1">
        <v>2</v>
      </c>
      <c r="G175" s="1">
        <v>0</v>
      </c>
      <c r="H175" s="1">
        <v>10</v>
      </c>
      <c r="I175" s="83">
        <v>111.6</v>
      </c>
    </row>
    <row r="176" spans="1:12" ht="18.75" customHeight="1" x14ac:dyDescent="0.35">
      <c r="A176" s="677"/>
      <c r="B176" s="563" t="s">
        <v>16</v>
      </c>
      <c r="C176" s="82" t="s">
        <v>271</v>
      </c>
      <c r="D176" s="1">
        <v>2</v>
      </c>
      <c r="E176" s="1">
        <v>0</v>
      </c>
      <c r="F176" s="1">
        <v>0</v>
      </c>
      <c r="G176" s="1">
        <v>0</v>
      </c>
      <c r="H176" s="1">
        <v>2</v>
      </c>
      <c r="I176" s="83">
        <v>67</v>
      </c>
    </row>
    <row r="177" spans="1:12" ht="18.75" customHeight="1" x14ac:dyDescent="0.35">
      <c r="A177" s="677"/>
      <c r="B177" s="557" t="s">
        <v>17</v>
      </c>
      <c r="C177" s="4"/>
      <c r="D177" s="78">
        <v>0</v>
      </c>
      <c r="E177" s="78">
        <v>0</v>
      </c>
      <c r="F177" s="78">
        <v>0</v>
      </c>
      <c r="G177" s="78">
        <v>0</v>
      </c>
      <c r="H177" s="78">
        <v>0</v>
      </c>
      <c r="I177" s="25" t="s">
        <v>115</v>
      </c>
      <c r="L177" t="s">
        <v>90</v>
      </c>
    </row>
    <row r="178" spans="1:12" ht="18.75" customHeight="1" x14ac:dyDescent="0.35">
      <c r="A178" s="678"/>
      <c r="B178" s="564" t="s">
        <v>19</v>
      </c>
      <c r="C178" s="85" t="s">
        <v>271</v>
      </c>
      <c r="D178" s="2">
        <v>308</v>
      </c>
      <c r="E178" s="2">
        <v>121</v>
      </c>
      <c r="F178" s="2">
        <v>118</v>
      </c>
      <c r="G178" s="2">
        <v>0</v>
      </c>
      <c r="H178" s="2">
        <v>547</v>
      </c>
      <c r="I178" s="86">
        <v>116.47531992687385</v>
      </c>
    </row>
    <row r="179" spans="1:12" ht="18.75" customHeight="1" x14ac:dyDescent="0.35">
      <c r="A179" s="676" t="s">
        <v>20</v>
      </c>
      <c r="B179" s="563" t="s">
        <v>10</v>
      </c>
      <c r="C179" s="82" t="s">
        <v>271</v>
      </c>
      <c r="D179" s="1">
        <v>0</v>
      </c>
      <c r="E179" s="1">
        <v>0</v>
      </c>
      <c r="F179" s="1">
        <v>1</v>
      </c>
      <c r="G179" s="1">
        <v>0</v>
      </c>
      <c r="H179" s="1">
        <v>1</v>
      </c>
      <c r="I179" s="83">
        <v>144</v>
      </c>
    </row>
    <row r="180" spans="1:12" ht="18.75" customHeight="1" x14ac:dyDescent="0.35">
      <c r="A180" s="677"/>
      <c r="B180" s="563" t="s">
        <v>11</v>
      </c>
      <c r="C180" s="82" t="s">
        <v>271</v>
      </c>
      <c r="D180" s="78">
        <v>0</v>
      </c>
      <c r="E180" s="78">
        <v>0</v>
      </c>
      <c r="F180" s="78">
        <v>0</v>
      </c>
      <c r="G180" s="78">
        <v>0</v>
      </c>
      <c r="H180" s="78">
        <v>0</v>
      </c>
      <c r="I180" s="25" t="s">
        <v>115</v>
      </c>
    </row>
    <row r="181" spans="1:12" ht="18.75" customHeight="1" x14ac:dyDescent="0.35">
      <c r="A181" s="677"/>
      <c r="B181" s="563" t="s">
        <v>12</v>
      </c>
      <c r="C181" s="82" t="s">
        <v>271</v>
      </c>
      <c r="D181" s="1">
        <v>175</v>
      </c>
      <c r="E181" s="1">
        <v>73</v>
      </c>
      <c r="F181" s="1">
        <v>97</v>
      </c>
      <c r="G181" s="1">
        <v>0</v>
      </c>
      <c r="H181" s="1">
        <v>345</v>
      </c>
      <c r="I181" s="83">
        <v>123.12753623188406</v>
      </c>
    </row>
    <row r="182" spans="1:12" ht="18.75" customHeight="1" x14ac:dyDescent="0.35">
      <c r="A182" s="677"/>
      <c r="B182" s="563" t="s">
        <v>13</v>
      </c>
      <c r="C182" s="82" t="s">
        <v>271</v>
      </c>
      <c r="D182" s="1">
        <v>86</v>
      </c>
      <c r="E182" s="1">
        <v>50</v>
      </c>
      <c r="F182" s="1">
        <v>57</v>
      </c>
      <c r="G182" s="1">
        <v>0</v>
      </c>
      <c r="H182" s="1">
        <v>193</v>
      </c>
      <c r="I182" s="83">
        <v>125.98963730569949</v>
      </c>
    </row>
    <row r="183" spans="1:12" ht="18.75" customHeight="1" x14ac:dyDescent="0.35">
      <c r="A183" s="677"/>
      <c r="B183" s="563" t="s">
        <v>14</v>
      </c>
      <c r="C183" s="82" t="s">
        <v>271</v>
      </c>
      <c r="D183" s="1">
        <v>36</v>
      </c>
      <c r="E183" s="1">
        <v>27</v>
      </c>
      <c r="F183" s="1">
        <v>17</v>
      </c>
      <c r="G183" s="1">
        <v>0</v>
      </c>
      <c r="H183" s="1">
        <v>80</v>
      </c>
      <c r="I183" s="83">
        <v>120.175</v>
      </c>
    </row>
    <row r="184" spans="1:12" ht="18.75" customHeight="1" x14ac:dyDescent="0.35">
      <c r="A184" s="677"/>
      <c r="B184" s="563" t="s">
        <v>15</v>
      </c>
      <c r="C184" s="82" t="s">
        <v>271</v>
      </c>
      <c r="D184" s="1">
        <v>6</v>
      </c>
      <c r="E184" s="1">
        <v>6</v>
      </c>
      <c r="F184" s="1">
        <v>1</v>
      </c>
      <c r="G184" s="1">
        <v>0</v>
      </c>
      <c r="H184" s="1">
        <v>13</v>
      </c>
      <c r="I184" s="83">
        <v>118.23076923076923</v>
      </c>
    </row>
    <row r="185" spans="1:12" ht="18.75" customHeight="1" x14ac:dyDescent="0.35">
      <c r="A185" s="677"/>
      <c r="B185" s="563" t="s">
        <v>16</v>
      </c>
      <c r="C185" s="82" t="s">
        <v>271</v>
      </c>
      <c r="D185" s="1">
        <v>5</v>
      </c>
      <c r="E185" s="1">
        <v>1</v>
      </c>
      <c r="F185" s="1">
        <v>0</v>
      </c>
      <c r="G185" s="1">
        <v>0</v>
      </c>
      <c r="H185" s="1">
        <v>6</v>
      </c>
      <c r="I185" s="83">
        <v>102.66666666666667</v>
      </c>
    </row>
    <row r="186" spans="1:12" ht="18.75" customHeight="1" x14ac:dyDescent="0.35">
      <c r="A186" s="677"/>
      <c r="B186" s="557" t="s">
        <v>17</v>
      </c>
      <c r="C186" s="4"/>
      <c r="D186" s="78">
        <v>0</v>
      </c>
      <c r="E186" s="78">
        <v>0</v>
      </c>
      <c r="F186" s="78">
        <v>0</v>
      </c>
      <c r="G186" s="78">
        <v>0</v>
      </c>
      <c r="H186" s="78">
        <v>0</v>
      </c>
      <c r="I186" s="25" t="s">
        <v>115</v>
      </c>
      <c r="L186" s="9" t="s">
        <v>91</v>
      </c>
    </row>
    <row r="187" spans="1:12" ht="18.75" customHeight="1" x14ac:dyDescent="0.35">
      <c r="A187" s="678"/>
      <c r="B187" s="564" t="s">
        <v>19</v>
      </c>
      <c r="C187" s="85" t="s">
        <v>271</v>
      </c>
      <c r="D187" s="2">
        <v>308</v>
      </c>
      <c r="E187" s="2">
        <v>157</v>
      </c>
      <c r="F187" s="2">
        <v>173</v>
      </c>
      <c r="G187" s="2">
        <v>0</v>
      </c>
      <c r="H187" s="2">
        <v>638</v>
      </c>
      <c r="I187" s="86">
        <v>123.36363636363636</v>
      </c>
    </row>
    <row r="188" spans="1:12" ht="18.75" customHeight="1" x14ac:dyDescent="0.35">
      <c r="A188" s="5" t="s">
        <v>21</v>
      </c>
      <c r="B188" s="565"/>
      <c r="C188" s="85" t="s">
        <v>271</v>
      </c>
      <c r="D188" s="2">
        <v>616</v>
      </c>
      <c r="E188" s="2">
        <v>278</v>
      </c>
      <c r="F188" s="2">
        <v>291</v>
      </c>
      <c r="G188" s="2">
        <v>0</v>
      </c>
      <c r="H188" s="2">
        <v>1185</v>
      </c>
      <c r="I188" s="86">
        <v>120.18396624472574</v>
      </c>
    </row>
    <row r="196" spans="1:12" x14ac:dyDescent="0.15">
      <c r="A196" t="s">
        <v>75</v>
      </c>
      <c r="J196" s="672" t="s">
        <v>99</v>
      </c>
      <c r="K196" s="672"/>
      <c r="L196" t="s">
        <v>89</v>
      </c>
    </row>
    <row r="197" spans="1:12" s="19" customFormat="1" ht="28.5" x14ac:dyDescent="0.35">
      <c r="A197" s="23" t="s">
        <v>0</v>
      </c>
      <c r="B197" s="535" t="s">
        <v>1</v>
      </c>
      <c r="C197" s="23" t="s">
        <v>2</v>
      </c>
      <c r="D197" s="21" t="s">
        <v>274</v>
      </c>
      <c r="E197" s="21" t="s">
        <v>275</v>
      </c>
      <c r="F197" s="21" t="s">
        <v>276</v>
      </c>
      <c r="G197" s="23" t="s">
        <v>4</v>
      </c>
      <c r="H197" s="23" t="s">
        <v>5</v>
      </c>
      <c r="I197" s="23" t="s">
        <v>6</v>
      </c>
    </row>
    <row r="198" spans="1:12" ht="18.75" customHeight="1" x14ac:dyDescent="0.35">
      <c r="A198" s="676" t="s">
        <v>9</v>
      </c>
      <c r="B198" s="563" t="s">
        <v>10</v>
      </c>
      <c r="C198" s="82" t="s">
        <v>272</v>
      </c>
      <c r="D198" s="78">
        <v>0</v>
      </c>
      <c r="E198" s="78">
        <v>0</v>
      </c>
      <c r="F198" s="78">
        <v>0</v>
      </c>
      <c r="G198" s="78">
        <v>0</v>
      </c>
      <c r="H198" s="78">
        <v>0</v>
      </c>
      <c r="I198" s="25" t="s">
        <v>115</v>
      </c>
    </row>
    <row r="199" spans="1:12" ht="18.75" customHeight="1" x14ac:dyDescent="0.35">
      <c r="A199" s="677"/>
      <c r="B199" s="563" t="s">
        <v>11</v>
      </c>
      <c r="C199" s="82" t="s">
        <v>272</v>
      </c>
      <c r="D199" s="1">
        <v>4</v>
      </c>
      <c r="E199" s="1">
        <v>1</v>
      </c>
      <c r="F199" s="1">
        <v>0</v>
      </c>
      <c r="G199" s="1">
        <v>0</v>
      </c>
      <c r="H199" s="1">
        <v>5</v>
      </c>
      <c r="I199" s="83">
        <v>22</v>
      </c>
    </row>
    <row r="200" spans="1:12" ht="18.75" customHeight="1" x14ac:dyDescent="0.35">
      <c r="A200" s="677"/>
      <c r="B200" s="563" t="s">
        <v>12</v>
      </c>
      <c r="C200" s="82" t="s">
        <v>272</v>
      </c>
      <c r="D200" s="1">
        <v>286</v>
      </c>
      <c r="E200" s="1">
        <v>34</v>
      </c>
      <c r="F200" s="1">
        <v>6</v>
      </c>
      <c r="G200" s="1">
        <v>0</v>
      </c>
      <c r="H200" s="1">
        <v>326</v>
      </c>
      <c r="I200" s="83">
        <v>23.625766871165645</v>
      </c>
    </row>
    <row r="201" spans="1:12" ht="18.75" customHeight="1" x14ac:dyDescent="0.35">
      <c r="A201" s="677"/>
      <c r="B201" s="563" t="s">
        <v>13</v>
      </c>
      <c r="C201" s="82" t="s">
        <v>272</v>
      </c>
      <c r="D201" s="1">
        <v>144</v>
      </c>
      <c r="E201" s="1">
        <v>15</v>
      </c>
      <c r="F201" s="1">
        <v>1</v>
      </c>
      <c r="G201" s="1">
        <v>0</v>
      </c>
      <c r="H201" s="1">
        <v>160</v>
      </c>
      <c r="I201" s="83">
        <v>22.731249999999999</v>
      </c>
    </row>
    <row r="202" spans="1:12" ht="18.75" customHeight="1" x14ac:dyDescent="0.35">
      <c r="A202" s="677"/>
      <c r="B202" s="563" t="s">
        <v>14</v>
      </c>
      <c r="C202" s="82" t="s">
        <v>272</v>
      </c>
      <c r="D202" s="1">
        <v>39</v>
      </c>
      <c r="E202" s="1">
        <v>4</v>
      </c>
      <c r="F202" s="1">
        <v>1</v>
      </c>
      <c r="G202" s="1">
        <v>0</v>
      </c>
      <c r="H202" s="1">
        <v>44</v>
      </c>
      <c r="I202" s="83">
        <v>23.386363636363637</v>
      </c>
    </row>
    <row r="203" spans="1:12" ht="18.75" customHeight="1" x14ac:dyDescent="0.35">
      <c r="A203" s="677"/>
      <c r="B203" s="563" t="s">
        <v>15</v>
      </c>
      <c r="C203" s="82" t="s">
        <v>272</v>
      </c>
      <c r="D203" s="1">
        <v>9</v>
      </c>
      <c r="E203" s="1">
        <v>1</v>
      </c>
      <c r="F203" s="1">
        <v>0</v>
      </c>
      <c r="G203" s="1">
        <v>0</v>
      </c>
      <c r="H203" s="1">
        <v>10</v>
      </c>
      <c r="I203" s="83">
        <v>24.1</v>
      </c>
    </row>
    <row r="204" spans="1:12" ht="18.75" customHeight="1" x14ac:dyDescent="0.35">
      <c r="A204" s="677"/>
      <c r="B204" s="563" t="s">
        <v>16</v>
      </c>
      <c r="C204" s="82" t="s">
        <v>272</v>
      </c>
      <c r="D204" s="1">
        <v>2</v>
      </c>
      <c r="E204" s="1">
        <v>0</v>
      </c>
      <c r="F204" s="1">
        <v>0</v>
      </c>
      <c r="G204" s="1">
        <v>0</v>
      </c>
      <c r="H204" s="1">
        <v>2</v>
      </c>
      <c r="I204" s="83">
        <v>21.5</v>
      </c>
      <c r="L204" t="s">
        <v>90</v>
      </c>
    </row>
    <row r="205" spans="1:12" ht="18.75" customHeight="1" x14ac:dyDescent="0.35">
      <c r="A205" s="677"/>
      <c r="B205" s="557" t="s">
        <v>17</v>
      </c>
      <c r="C205" s="4"/>
      <c r="D205" s="78">
        <v>0</v>
      </c>
      <c r="E205" s="78">
        <v>0</v>
      </c>
      <c r="F205" s="78">
        <v>0</v>
      </c>
      <c r="G205" s="78">
        <v>0</v>
      </c>
      <c r="H205" s="78">
        <v>0</v>
      </c>
      <c r="I205" s="25" t="s">
        <v>115</v>
      </c>
    </row>
    <row r="206" spans="1:12" ht="18.75" customHeight="1" x14ac:dyDescent="0.35">
      <c r="A206" s="678"/>
      <c r="B206" s="564" t="s">
        <v>19</v>
      </c>
      <c r="C206" s="85" t="s">
        <v>272</v>
      </c>
      <c r="D206" s="2">
        <v>484</v>
      </c>
      <c r="E206" s="2">
        <v>55</v>
      </c>
      <c r="F206" s="2">
        <v>8</v>
      </c>
      <c r="G206" s="2">
        <v>0</v>
      </c>
      <c r="H206" s="2">
        <v>547</v>
      </c>
      <c r="I206" s="86">
        <v>23.3308957952468</v>
      </c>
    </row>
    <row r="207" spans="1:12" ht="18.75" customHeight="1" x14ac:dyDescent="0.35">
      <c r="A207" s="676" t="s">
        <v>20</v>
      </c>
      <c r="B207" s="563" t="s">
        <v>10</v>
      </c>
      <c r="C207" s="82" t="s">
        <v>272</v>
      </c>
      <c r="D207" s="1">
        <v>1</v>
      </c>
      <c r="E207" s="1">
        <v>0</v>
      </c>
      <c r="F207" s="1">
        <v>0</v>
      </c>
      <c r="G207" s="1">
        <v>0</v>
      </c>
      <c r="H207" s="1">
        <v>1</v>
      </c>
      <c r="I207" s="83">
        <v>17</v>
      </c>
    </row>
    <row r="208" spans="1:12" ht="18.75" customHeight="1" x14ac:dyDescent="0.35">
      <c r="A208" s="677"/>
      <c r="B208" s="563" t="s">
        <v>11</v>
      </c>
      <c r="C208" s="82" t="s">
        <v>272</v>
      </c>
      <c r="D208" s="78">
        <v>0</v>
      </c>
      <c r="E208" s="78">
        <v>0</v>
      </c>
      <c r="F208" s="78">
        <v>0</v>
      </c>
      <c r="G208" s="78">
        <v>0</v>
      </c>
      <c r="H208" s="78">
        <v>0</v>
      </c>
      <c r="I208" s="25" t="s">
        <v>115</v>
      </c>
    </row>
    <row r="209" spans="1:12" ht="18.75" customHeight="1" x14ac:dyDescent="0.35">
      <c r="A209" s="677"/>
      <c r="B209" s="563" t="s">
        <v>12</v>
      </c>
      <c r="C209" s="82" t="s">
        <v>272</v>
      </c>
      <c r="D209" s="1">
        <v>302</v>
      </c>
      <c r="E209" s="1">
        <v>35</v>
      </c>
      <c r="F209" s="1">
        <v>8</v>
      </c>
      <c r="G209" s="1">
        <v>0</v>
      </c>
      <c r="H209" s="1">
        <v>345</v>
      </c>
      <c r="I209" s="83">
        <v>24.057971014492754</v>
      </c>
    </row>
    <row r="210" spans="1:12" ht="18.75" customHeight="1" x14ac:dyDescent="0.35">
      <c r="A210" s="677"/>
      <c r="B210" s="563" t="s">
        <v>13</v>
      </c>
      <c r="C210" s="82" t="s">
        <v>272</v>
      </c>
      <c r="D210" s="1">
        <v>175</v>
      </c>
      <c r="E210" s="1">
        <v>15</v>
      </c>
      <c r="F210" s="1">
        <v>3</v>
      </c>
      <c r="G210" s="1">
        <v>0</v>
      </c>
      <c r="H210" s="1">
        <v>193</v>
      </c>
      <c r="I210" s="83">
        <v>23</v>
      </c>
    </row>
    <row r="211" spans="1:12" ht="18.75" customHeight="1" x14ac:dyDescent="0.35">
      <c r="A211" s="677"/>
      <c r="B211" s="563" t="s">
        <v>14</v>
      </c>
      <c r="C211" s="82" t="s">
        <v>272</v>
      </c>
      <c r="D211" s="1">
        <v>75</v>
      </c>
      <c r="E211" s="1">
        <v>5</v>
      </c>
      <c r="F211" s="1">
        <v>0</v>
      </c>
      <c r="G211" s="1">
        <v>0</v>
      </c>
      <c r="H211" s="1">
        <v>80</v>
      </c>
      <c r="I211" s="83">
        <v>22.05</v>
      </c>
    </row>
    <row r="212" spans="1:12" ht="18.75" customHeight="1" x14ac:dyDescent="0.35">
      <c r="A212" s="677"/>
      <c r="B212" s="563" t="s">
        <v>15</v>
      </c>
      <c r="C212" s="82" t="s">
        <v>272</v>
      </c>
      <c r="D212" s="1">
        <v>13</v>
      </c>
      <c r="E212" s="1">
        <v>0</v>
      </c>
      <c r="F212" s="1">
        <v>0</v>
      </c>
      <c r="G212" s="1">
        <v>0</v>
      </c>
      <c r="H212" s="1">
        <v>13</v>
      </c>
      <c r="I212" s="83">
        <v>21.307692307692307</v>
      </c>
    </row>
    <row r="213" spans="1:12" ht="18.75" customHeight="1" x14ac:dyDescent="0.35">
      <c r="A213" s="677"/>
      <c r="B213" s="563" t="s">
        <v>16</v>
      </c>
      <c r="C213" s="82" t="s">
        <v>272</v>
      </c>
      <c r="D213" s="1">
        <v>5</v>
      </c>
      <c r="E213" s="1">
        <v>1</v>
      </c>
      <c r="F213" s="1">
        <v>0</v>
      </c>
      <c r="G213" s="1">
        <v>0</v>
      </c>
      <c r="H213" s="1">
        <v>6</v>
      </c>
      <c r="I213" s="83">
        <v>23.333333333333332</v>
      </c>
      <c r="L213" s="9" t="s">
        <v>91</v>
      </c>
    </row>
    <row r="214" spans="1:12" ht="18.75" customHeight="1" x14ac:dyDescent="0.35">
      <c r="A214" s="677"/>
      <c r="B214" s="557" t="s">
        <v>17</v>
      </c>
      <c r="C214" s="4"/>
      <c r="D214" s="78">
        <v>0</v>
      </c>
      <c r="E214" s="78">
        <v>0</v>
      </c>
      <c r="F214" s="78">
        <v>0</v>
      </c>
      <c r="G214" s="78">
        <v>0</v>
      </c>
      <c r="H214" s="78">
        <v>0</v>
      </c>
      <c r="I214" s="25" t="s">
        <v>115</v>
      </c>
    </row>
    <row r="215" spans="1:12" ht="18.75" customHeight="1" x14ac:dyDescent="0.35">
      <c r="A215" s="678"/>
      <c r="B215" s="564" t="s">
        <v>19</v>
      </c>
      <c r="C215" s="85" t="s">
        <v>272</v>
      </c>
      <c r="D215" s="2">
        <v>571</v>
      </c>
      <c r="E215" s="2">
        <v>56</v>
      </c>
      <c r="F215" s="2">
        <v>11</v>
      </c>
      <c r="G215" s="2">
        <v>0</v>
      </c>
      <c r="H215" s="2">
        <v>638</v>
      </c>
      <c r="I215" s="86">
        <v>23.412225705329153</v>
      </c>
    </row>
    <row r="216" spans="1:12" ht="18.75" customHeight="1" x14ac:dyDescent="0.35">
      <c r="A216" s="5" t="s">
        <v>21</v>
      </c>
      <c r="B216" s="565"/>
      <c r="C216" s="85" t="s">
        <v>272</v>
      </c>
      <c r="D216" s="2">
        <v>1055</v>
      </c>
      <c r="E216" s="2">
        <v>111</v>
      </c>
      <c r="F216" s="2">
        <v>19</v>
      </c>
      <c r="G216" s="2">
        <v>0</v>
      </c>
      <c r="H216" s="2">
        <v>1185</v>
      </c>
      <c r="I216" s="86">
        <v>23.374683544303796</v>
      </c>
    </row>
    <row r="223" spans="1:12" x14ac:dyDescent="0.15">
      <c r="A223" t="s">
        <v>76</v>
      </c>
      <c r="J223" s="672" t="s">
        <v>100</v>
      </c>
      <c r="K223" s="672"/>
      <c r="L223" t="s">
        <v>89</v>
      </c>
    </row>
    <row r="224" spans="1:12" s="19" customFormat="1" ht="28.5" x14ac:dyDescent="0.15">
      <c r="A224" s="22" t="s">
        <v>0</v>
      </c>
      <c r="B224" s="536" t="s">
        <v>1</v>
      </c>
      <c r="C224" s="22" t="s">
        <v>2</v>
      </c>
      <c r="D224" s="20" t="s">
        <v>274</v>
      </c>
      <c r="E224" s="20" t="s">
        <v>275</v>
      </c>
      <c r="F224" s="20" t="s">
        <v>276</v>
      </c>
      <c r="G224" s="22" t="s">
        <v>4</v>
      </c>
      <c r="H224" s="22" t="s">
        <v>5</v>
      </c>
      <c r="I224" s="22" t="s">
        <v>6</v>
      </c>
    </row>
    <row r="225" spans="1:12" ht="18.75" customHeight="1" x14ac:dyDescent="0.35">
      <c r="A225" s="676" t="s">
        <v>9</v>
      </c>
      <c r="B225" s="563" t="s">
        <v>10</v>
      </c>
      <c r="C225" s="82" t="s">
        <v>273</v>
      </c>
      <c r="D225" s="78">
        <v>0</v>
      </c>
      <c r="E225" s="78">
        <v>0</v>
      </c>
      <c r="F225" s="78">
        <v>0</v>
      </c>
      <c r="G225" s="78">
        <v>0</v>
      </c>
      <c r="H225" s="78">
        <v>0</v>
      </c>
      <c r="I225" s="25" t="s">
        <v>115</v>
      </c>
    </row>
    <row r="226" spans="1:12" ht="18.75" customHeight="1" x14ac:dyDescent="0.35">
      <c r="A226" s="677"/>
      <c r="B226" s="563" t="s">
        <v>11</v>
      </c>
      <c r="C226" s="82" t="s">
        <v>273</v>
      </c>
      <c r="D226" s="1">
        <v>5</v>
      </c>
      <c r="E226" s="1">
        <v>0</v>
      </c>
      <c r="F226" s="1">
        <v>0</v>
      </c>
      <c r="G226" s="1">
        <v>0</v>
      </c>
      <c r="H226" s="1">
        <v>5</v>
      </c>
      <c r="I226" s="83">
        <v>19.8</v>
      </c>
    </row>
    <row r="227" spans="1:12" ht="18.75" customHeight="1" x14ac:dyDescent="0.35">
      <c r="A227" s="677"/>
      <c r="B227" s="563" t="s">
        <v>12</v>
      </c>
      <c r="C227" s="82" t="s">
        <v>273</v>
      </c>
      <c r="D227" s="1">
        <v>292</v>
      </c>
      <c r="E227" s="1">
        <v>26</v>
      </c>
      <c r="F227" s="1">
        <v>8</v>
      </c>
      <c r="G227" s="1">
        <v>0</v>
      </c>
      <c r="H227" s="1">
        <v>326</v>
      </c>
      <c r="I227" s="83">
        <v>20.570552147239265</v>
      </c>
    </row>
    <row r="228" spans="1:12" ht="18.75" customHeight="1" x14ac:dyDescent="0.35">
      <c r="A228" s="677"/>
      <c r="B228" s="563" t="s">
        <v>13</v>
      </c>
      <c r="C228" s="82" t="s">
        <v>273</v>
      </c>
      <c r="D228" s="1">
        <v>151</v>
      </c>
      <c r="E228" s="1">
        <v>8</v>
      </c>
      <c r="F228" s="1">
        <v>1</v>
      </c>
      <c r="G228" s="1">
        <v>0</v>
      </c>
      <c r="H228" s="1">
        <v>160</v>
      </c>
      <c r="I228" s="83">
        <v>18.5625</v>
      </c>
    </row>
    <row r="229" spans="1:12" ht="18.75" customHeight="1" x14ac:dyDescent="0.35">
      <c r="A229" s="677"/>
      <c r="B229" s="563" t="s">
        <v>14</v>
      </c>
      <c r="C229" s="82" t="s">
        <v>273</v>
      </c>
      <c r="D229" s="1">
        <v>40</v>
      </c>
      <c r="E229" s="1">
        <v>3</v>
      </c>
      <c r="F229" s="1">
        <v>1</v>
      </c>
      <c r="G229" s="1">
        <v>0</v>
      </c>
      <c r="H229" s="1">
        <v>44</v>
      </c>
      <c r="I229" s="83">
        <v>19.636363636363637</v>
      </c>
    </row>
    <row r="230" spans="1:12" ht="18.75" customHeight="1" x14ac:dyDescent="0.35">
      <c r="A230" s="677"/>
      <c r="B230" s="563" t="s">
        <v>15</v>
      </c>
      <c r="C230" s="82" t="s">
        <v>273</v>
      </c>
      <c r="D230" s="1">
        <v>10</v>
      </c>
      <c r="E230" s="1">
        <v>0</v>
      </c>
      <c r="F230" s="1">
        <v>0</v>
      </c>
      <c r="G230" s="1">
        <v>0</v>
      </c>
      <c r="H230" s="1">
        <v>10</v>
      </c>
      <c r="I230" s="83">
        <v>15.2</v>
      </c>
    </row>
    <row r="231" spans="1:12" ht="18.75" customHeight="1" x14ac:dyDescent="0.35">
      <c r="A231" s="677"/>
      <c r="B231" s="563" t="s">
        <v>16</v>
      </c>
      <c r="C231" s="82" t="s">
        <v>273</v>
      </c>
      <c r="D231" s="1">
        <v>2</v>
      </c>
      <c r="E231" s="1">
        <v>0</v>
      </c>
      <c r="F231" s="1">
        <v>0</v>
      </c>
      <c r="G231" s="1">
        <v>0</v>
      </c>
      <c r="H231" s="1">
        <v>2</v>
      </c>
      <c r="I231" s="83">
        <v>14</v>
      </c>
      <c r="L231" t="s">
        <v>90</v>
      </c>
    </row>
    <row r="232" spans="1:12" ht="18.75" customHeight="1" x14ac:dyDescent="0.35">
      <c r="A232" s="677"/>
      <c r="B232" s="557" t="s">
        <v>17</v>
      </c>
      <c r="C232" s="4"/>
      <c r="D232" s="78">
        <v>0</v>
      </c>
      <c r="E232" s="78">
        <v>0</v>
      </c>
      <c r="F232" s="78">
        <v>0</v>
      </c>
      <c r="G232" s="78">
        <v>0</v>
      </c>
      <c r="H232" s="78">
        <v>0</v>
      </c>
      <c r="I232" s="25" t="s">
        <v>115</v>
      </c>
    </row>
    <row r="233" spans="1:12" ht="18.75" customHeight="1" x14ac:dyDescent="0.35">
      <c r="A233" s="678"/>
      <c r="B233" s="564" t="s">
        <v>19</v>
      </c>
      <c r="C233" s="85" t="s">
        <v>273</v>
      </c>
      <c r="D233" s="2">
        <v>500</v>
      </c>
      <c r="E233" s="2">
        <v>37</v>
      </c>
      <c r="F233" s="2">
        <v>10</v>
      </c>
      <c r="G233" s="2">
        <v>0</v>
      </c>
      <c r="H233" s="2">
        <v>547</v>
      </c>
      <c r="I233" s="86">
        <v>19.778793418647165</v>
      </c>
    </row>
    <row r="234" spans="1:12" ht="18.75" customHeight="1" x14ac:dyDescent="0.35">
      <c r="A234" s="676" t="s">
        <v>20</v>
      </c>
      <c r="B234" s="563" t="s">
        <v>10</v>
      </c>
      <c r="C234" s="82" t="s">
        <v>273</v>
      </c>
      <c r="D234" s="1">
        <v>1</v>
      </c>
      <c r="E234" s="1">
        <v>0</v>
      </c>
      <c r="F234" s="1">
        <v>0</v>
      </c>
      <c r="G234" s="1">
        <v>0</v>
      </c>
      <c r="H234" s="1">
        <v>1</v>
      </c>
      <c r="I234" s="83">
        <v>15</v>
      </c>
    </row>
    <row r="235" spans="1:12" ht="18.75" customHeight="1" x14ac:dyDescent="0.35">
      <c r="A235" s="677"/>
      <c r="B235" s="563" t="s">
        <v>11</v>
      </c>
      <c r="C235" s="82" t="s">
        <v>273</v>
      </c>
      <c r="D235" s="78">
        <v>0</v>
      </c>
      <c r="E235" s="78">
        <v>0</v>
      </c>
      <c r="F235" s="78">
        <v>0</v>
      </c>
      <c r="G235" s="78">
        <v>0</v>
      </c>
      <c r="H235" s="78">
        <v>0</v>
      </c>
      <c r="I235" s="25" t="s">
        <v>115</v>
      </c>
    </row>
    <row r="236" spans="1:12" ht="18.75" customHeight="1" x14ac:dyDescent="0.35">
      <c r="A236" s="677"/>
      <c r="B236" s="563" t="s">
        <v>12</v>
      </c>
      <c r="C236" s="82" t="s">
        <v>273</v>
      </c>
      <c r="D236" s="1">
        <v>315</v>
      </c>
      <c r="E236" s="1">
        <v>24</v>
      </c>
      <c r="F236" s="1">
        <v>6</v>
      </c>
      <c r="G236" s="1">
        <v>0</v>
      </c>
      <c r="H236" s="1">
        <v>345</v>
      </c>
      <c r="I236" s="83">
        <v>18.353623188405798</v>
      </c>
    </row>
    <row r="237" spans="1:12" ht="18.75" customHeight="1" x14ac:dyDescent="0.35">
      <c r="A237" s="677"/>
      <c r="B237" s="563" t="s">
        <v>13</v>
      </c>
      <c r="C237" s="82" t="s">
        <v>273</v>
      </c>
      <c r="D237" s="1">
        <v>183</v>
      </c>
      <c r="E237" s="1">
        <v>9</v>
      </c>
      <c r="F237" s="1">
        <v>1</v>
      </c>
      <c r="G237" s="1">
        <v>0</v>
      </c>
      <c r="H237" s="1">
        <v>193</v>
      </c>
      <c r="I237" s="83">
        <v>16.6580310880829</v>
      </c>
    </row>
    <row r="238" spans="1:12" ht="18.75" customHeight="1" x14ac:dyDescent="0.35">
      <c r="A238" s="677"/>
      <c r="B238" s="563" t="s">
        <v>14</v>
      </c>
      <c r="C238" s="82" t="s">
        <v>273</v>
      </c>
      <c r="D238" s="1">
        <v>80</v>
      </c>
      <c r="E238" s="1">
        <v>0</v>
      </c>
      <c r="F238" s="1">
        <v>0</v>
      </c>
      <c r="G238" s="1">
        <v>0</v>
      </c>
      <c r="H238" s="1">
        <v>80</v>
      </c>
      <c r="I238" s="83">
        <v>15.074999999999999</v>
      </c>
    </row>
    <row r="239" spans="1:12" ht="18.75" customHeight="1" x14ac:dyDescent="0.35">
      <c r="A239" s="677"/>
      <c r="B239" s="563" t="s">
        <v>15</v>
      </c>
      <c r="C239" s="82" t="s">
        <v>273</v>
      </c>
      <c r="D239" s="1">
        <v>12</v>
      </c>
      <c r="E239" s="1">
        <v>1</v>
      </c>
      <c r="F239" s="1">
        <v>0</v>
      </c>
      <c r="G239" s="1">
        <v>0</v>
      </c>
      <c r="H239" s="1">
        <v>13</v>
      </c>
      <c r="I239" s="83">
        <v>14.307692307692308</v>
      </c>
    </row>
    <row r="240" spans="1:12" ht="18.75" customHeight="1" x14ac:dyDescent="0.35">
      <c r="A240" s="677"/>
      <c r="B240" s="563" t="s">
        <v>16</v>
      </c>
      <c r="C240" s="82" t="s">
        <v>273</v>
      </c>
      <c r="D240" s="1">
        <v>6</v>
      </c>
      <c r="E240" s="1">
        <v>0</v>
      </c>
      <c r="F240" s="1">
        <v>0</v>
      </c>
      <c r="G240" s="1">
        <v>0</v>
      </c>
      <c r="H240" s="1">
        <v>6</v>
      </c>
      <c r="I240" s="83">
        <v>15.833333333333334</v>
      </c>
      <c r="L240" s="9" t="s">
        <v>91</v>
      </c>
    </row>
    <row r="241" spans="1:12" ht="18.75" customHeight="1" x14ac:dyDescent="0.35">
      <c r="A241" s="677"/>
      <c r="B241" s="557" t="s">
        <v>17</v>
      </c>
      <c r="C241" s="4"/>
      <c r="D241" s="78">
        <v>0</v>
      </c>
      <c r="E241" s="78">
        <v>0</v>
      </c>
      <c r="F241" s="78">
        <v>0</v>
      </c>
      <c r="G241" s="78">
        <v>0</v>
      </c>
      <c r="H241" s="78">
        <v>0</v>
      </c>
      <c r="I241" s="25" t="s">
        <v>115</v>
      </c>
    </row>
    <row r="242" spans="1:12" ht="18.75" customHeight="1" x14ac:dyDescent="0.35">
      <c r="A242" s="678"/>
      <c r="B242" s="564" t="s">
        <v>19</v>
      </c>
      <c r="C242" s="85" t="s">
        <v>273</v>
      </c>
      <c r="D242" s="2">
        <v>597</v>
      </c>
      <c r="E242" s="2">
        <v>34</v>
      </c>
      <c r="F242" s="2">
        <v>7</v>
      </c>
      <c r="G242" s="2">
        <v>0</v>
      </c>
      <c r="H242" s="2">
        <v>638</v>
      </c>
      <c r="I242" s="86">
        <v>17.318181818181817</v>
      </c>
    </row>
    <row r="243" spans="1:12" ht="18.75" customHeight="1" x14ac:dyDescent="0.35">
      <c r="A243" s="5" t="s">
        <v>21</v>
      </c>
      <c r="B243" s="565"/>
      <c r="C243" s="85" t="s">
        <v>273</v>
      </c>
      <c r="D243" s="2">
        <v>1097</v>
      </c>
      <c r="E243" s="2">
        <v>71</v>
      </c>
      <c r="F243" s="2">
        <v>17</v>
      </c>
      <c r="G243" s="2">
        <v>0</v>
      </c>
      <c r="H243" s="2">
        <v>1185</v>
      </c>
      <c r="I243" s="86">
        <v>18.454008438818565</v>
      </c>
    </row>
    <row r="250" spans="1:12" x14ac:dyDescent="0.15">
      <c r="A250" t="s">
        <v>77</v>
      </c>
      <c r="J250" s="672" t="s">
        <v>101</v>
      </c>
      <c r="K250" s="672"/>
      <c r="L250" t="s">
        <v>89</v>
      </c>
    </row>
    <row r="251" spans="1:12" s="19" customFormat="1" ht="28.5" x14ac:dyDescent="0.35">
      <c r="A251" s="23" t="s">
        <v>0</v>
      </c>
      <c r="B251" s="535" t="s">
        <v>1</v>
      </c>
      <c r="C251" s="23" t="s">
        <v>2</v>
      </c>
      <c r="D251" s="21" t="s">
        <v>279</v>
      </c>
      <c r="E251" s="21" t="s">
        <v>280</v>
      </c>
      <c r="F251" s="21" t="s">
        <v>281</v>
      </c>
      <c r="G251" s="23" t="s">
        <v>4</v>
      </c>
      <c r="H251" s="23" t="s">
        <v>5</v>
      </c>
      <c r="I251" s="23" t="s">
        <v>6</v>
      </c>
    </row>
    <row r="252" spans="1:12" ht="18.75" customHeight="1" x14ac:dyDescent="0.35">
      <c r="A252" s="676" t="s">
        <v>9</v>
      </c>
      <c r="B252" s="563" t="s">
        <v>10</v>
      </c>
      <c r="C252" s="82" t="s">
        <v>277</v>
      </c>
      <c r="D252" s="78">
        <v>0</v>
      </c>
      <c r="E252" s="78">
        <v>0</v>
      </c>
      <c r="F252" s="78">
        <v>0</v>
      </c>
      <c r="G252" s="78">
        <v>0</v>
      </c>
      <c r="H252" s="78">
        <v>0</v>
      </c>
      <c r="I252" s="25" t="s">
        <v>115</v>
      </c>
    </row>
    <row r="253" spans="1:12" ht="18.75" customHeight="1" x14ac:dyDescent="0.35">
      <c r="A253" s="677"/>
      <c r="B253" s="563" t="s">
        <v>11</v>
      </c>
      <c r="C253" s="82" t="s">
        <v>277</v>
      </c>
      <c r="D253" s="1">
        <v>3</v>
      </c>
      <c r="E253" s="1">
        <v>2</v>
      </c>
      <c r="F253" s="1">
        <v>0</v>
      </c>
      <c r="G253" s="1">
        <v>0</v>
      </c>
      <c r="H253" s="1">
        <v>5</v>
      </c>
      <c r="I253" s="83">
        <v>45.2</v>
      </c>
    </row>
    <row r="254" spans="1:12" ht="18.75" customHeight="1" x14ac:dyDescent="0.35">
      <c r="A254" s="677"/>
      <c r="B254" s="563" t="s">
        <v>12</v>
      </c>
      <c r="C254" s="82" t="s">
        <v>277</v>
      </c>
      <c r="D254" s="1">
        <v>285</v>
      </c>
      <c r="E254" s="1">
        <v>26</v>
      </c>
      <c r="F254" s="1">
        <v>15</v>
      </c>
      <c r="G254" s="1">
        <v>0</v>
      </c>
      <c r="H254" s="1">
        <v>326</v>
      </c>
      <c r="I254" s="83">
        <v>39.319018404907979</v>
      </c>
    </row>
    <row r="255" spans="1:12" ht="18.75" customHeight="1" x14ac:dyDescent="0.35">
      <c r="A255" s="677"/>
      <c r="B255" s="563" t="s">
        <v>13</v>
      </c>
      <c r="C255" s="82" t="s">
        <v>277</v>
      </c>
      <c r="D255" s="1">
        <v>143</v>
      </c>
      <c r="E255" s="1">
        <v>12</v>
      </c>
      <c r="F255" s="1">
        <v>5</v>
      </c>
      <c r="G255" s="1">
        <v>0</v>
      </c>
      <c r="H255" s="1">
        <v>160</v>
      </c>
      <c r="I255" s="83">
        <v>29.737500000000001</v>
      </c>
    </row>
    <row r="256" spans="1:12" ht="18.75" customHeight="1" x14ac:dyDescent="0.35">
      <c r="A256" s="677"/>
      <c r="B256" s="563" t="s">
        <v>14</v>
      </c>
      <c r="C256" s="82" t="s">
        <v>277</v>
      </c>
      <c r="D256" s="1">
        <v>39</v>
      </c>
      <c r="E256" s="1">
        <v>4</v>
      </c>
      <c r="F256" s="1">
        <v>1</v>
      </c>
      <c r="G256" s="1">
        <v>0</v>
      </c>
      <c r="H256" s="1">
        <v>44</v>
      </c>
      <c r="I256" s="83">
        <v>27.818181818181817</v>
      </c>
    </row>
    <row r="257" spans="1:12" ht="18.75" customHeight="1" x14ac:dyDescent="0.35">
      <c r="A257" s="677"/>
      <c r="B257" s="563" t="s">
        <v>15</v>
      </c>
      <c r="C257" s="82" t="s">
        <v>277</v>
      </c>
      <c r="D257" s="1">
        <v>7</v>
      </c>
      <c r="E257" s="1">
        <v>2</v>
      </c>
      <c r="F257" s="1">
        <v>1</v>
      </c>
      <c r="G257" s="1">
        <v>0</v>
      </c>
      <c r="H257" s="1">
        <v>10</v>
      </c>
      <c r="I257" s="83">
        <v>39.9</v>
      </c>
    </row>
    <row r="258" spans="1:12" ht="18.75" customHeight="1" x14ac:dyDescent="0.35">
      <c r="A258" s="677"/>
      <c r="B258" s="563" t="s">
        <v>16</v>
      </c>
      <c r="C258" s="82" t="s">
        <v>277</v>
      </c>
      <c r="D258" s="1">
        <v>2</v>
      </c>
      <c r="E258" s="1">
        <v>0</v>
      </c>
      <c r="F258" s="1">
        <v>0</v>
      </c>
      <c r="G258" s="1">
        <v>0</v>
      </c>
      <c r="H258" s="1">
        <v>2</v>
      </c>
      <c r="I258" s="83">
        <v>15</v>
      </c>
      <c r="L258" t="s">
        <v>90</v>
      </c>
    </row>
    <row r="259" spans="1:12" ht="18.75" customHeight="1" x14ac:dyDescent="0.35">
      <c r="A259" s="677"/>
      <c r="B259" s="557" t="s">
        <v>17</v>
      </c>
      <c r="C259" s="4"/>
      <c r="D259" s="78">
        <v>0</v>
      </c>
      <c r="E259" s="78">
        <v>0</v>
      </c>
      <c r="F259" s="78">
        <v>0</v>
      </c>
      <c r="G259" s="78">
        <v>0</v>
      </c>
      <c r="H259" s="78">
        <v>0</v>
      </c>
      <c r="I259" s="25" t="s">
        <v>115</v>
      </c>
    </row>
    <row r="260" spans="1:12" ht="18.75" customHeight="1" x14ac:dyDescent="0.35">
      <c r="A260" s="678"/>
      <c r="B260" s="564" t="s">
        <v>19</v>
      </c>
      <c r="C260" s="85" t="s">
        <v>277</v>
      </c>
      <c r="D260" s="2">
        <v>479</v>
      </c>
      <c r="E260" s="2">
        <v>46</v>
      </c>
      <c r="F260" s="2">
        <v>22</v>
      </c>
      <c r="G260" s="2">
        <v>0</v>
      </c>
      <c r="H260" s="2">
        <v>547</v>
      </c>
      <c r="I260" s="86">
        <v>35.566727605118828</v>
      </c>
    </row>
    <row r="261" spans="1:12" ht="18.75" customHeight="1" x14ac:dyDescent="0.35">
      <c r="A261" s="676" t="s">
        <v>20</v>
      </c>
      <c r="B261" s="563" t="s">
        <v>10</v>
      </c>
      <c r="C261" s="82" t="s">
        <v>277</v>
      </c>
      <c r="D261" s="1">
        <v>1</v>
      </c>
      <c r="E261" s="1">
        <v>0</v>
      </c>
      <c r="F261" s="1">
        <v>0</v>
      </c>
      <c r="G261" s="1">
        <v>0</v>
      </c>
      <c r="H261" s="1">
        <v>1</v>
      </c>
      <c r="I261" s="83">
        <v>42</v>
      </c>
    </row>
    <row r="262" spans="1:12" ht="18.75" customHeight="1" x14ac:dyDescent="0.35">
      <c r="A262" s="677"/>
      <c r="B262" s="563" t="s">
        <v>11</v>
      </c>
      <c r="C262" s="82" t="s">
        <v>277</v>
      </c>
      <c r="D262" s="78">
        <v>0</v>
      </c>
      <c r="E262" s="78">
        <v>0</v>
      </c>
      <c r="F262" s="78">
        <v>0</v>
      </c>
      <c r="G262" s="78">
        <v>0</v>
      </c>
      <c r="H262" s="78">
        <v>0</v>
      </c>
      <c r="I262" s="25" t="s">
        <v>115</v>
      </c>
    </row>
    <row r="263" spans="1:12" ht="18.75" customHeight="1" x14ac:dyDescent="0.35">
      <c r="A263" s="677"/>
      <c r="B263" s="563" t="s">
        <v>12</v>
      </c>
      <c r="C263" s="82" t="s">
        <v>277</v>
      </c>
      <c r="D263" s="1">
        <v>326</v>
      </c>
      <c r="E263" s="1">
        <v>16</v>
      </c>
      <c r="F263" s="1">
        <v>3</v>
      </c>
      <c r="G263" s="1">
        <v>0</v>
      </c>
      <c r="H263" s="1">
        <v>345</v>
      </c>
      <c r="I263" s="83">
        <v>23.371014492753623</v>
      </c>
    </row>
    <row r="264" spans="1:12" ht="18.75" customHeight="1" x14ac:dyDescent="0.35">
      <c r="A264" s="677"/>
      <c r="B264" s="563" t="s">
        <v>13</v>
      </c>
      <c r="C264" s="82" t="s">
        <v>277</v>
      </c>
      <c r="D264" s="1">
        <v>172</v>
      </c>
      <c r="E264" s="1">
        <v>17</v>
      </c>
      <c r="F264" s="1">
        <v>4</v>
      </c>
      <c r="G264" s="1">
        <v>0</v>
      </c>
      <c r="H264" s="1">
        <v>193</v>
      </c>
      <c r="I264" s="83">
        <v>25.383419689119172</v>
      </c>
    </row>
    <row r="265" spans="1:12" ht="18.75" customHeight="1" x14ac:dyDescent="0.35">
      <c r="A265" s="677"/>
      <c r="B265" s="563" t="s">
        <v>14</v>
      </c>
      <c r="C265" s="82" t="s">
        <v>277</v>
      </c>
      <c r="D265" s="1">
        <v>80</v>
      </c>
      <c r="E265" s="1">
        <v>0</v>
      </c>
      <c r="F265" s="1">
        <v>0</v>
      </c>
      <c r="G265" s="1">
        <v>0</v>
      </c>
      <c r="H265" s="1">
        <v>80</v>
      </c>
      <c r="I265" s="83">
        <v>17.162500000000001</v>
      </c>
    </row>
    <row r="266" spans="1:12" ht="18.75" customHeight="1" x14ac:dyDescent="0.35">
      <c r="A266" s="677"/>
      <c r="B266" s="563" t="s">
        <v>15</v>
      </c>
      <c r="C266" s="82" t="s">
        <v>277</v>
      </c>
      <c r="D266" s="1">
        <v>12</v>
      </c>
      <c r="E266" s="1">
        <v>1</v>
      </c>
      <c r="F266" s="1">
        <v>0</v>
      </c>
      <c r="G266" s="1">
        <v>0</v>
      </c>
      <c r="H266" s="1">
        <v>13</v>
      </c>
      <c r="I266" s="83">
        <v>18.076923076923077</v>
      </c>
    </row>
    <row r="267" spans="1:12" ht="18.75" customHeight="1" x14ac:dyDescent="0.35">
      <c r="A267" s="677"/>
      <c r="B267" s="563" t="s">
        <v>16</v>
      </c>
      <c r="C267" s="82" t="s">
        <v>277</v>
      </c>
      <c r="D267" s="1">
        <v>6</v>
      </c>
      <c r="E267" s="1">
        <v>0</v>
      </c>
      <c r="F267" s="1">
        <v>0</v>
      </c>
      <c r="G267" s="1">
        <v>0</v>
      </c>
      <c r="H267" s="1">
        <v>6</v>
      </c>
      <c r="I267" s="83">
        <v>15.333333333333334</v>
      </c>
      <c r="L267" s="9" t="s">
        <v>91</v>
      </c>
    </row>
    <row r="268" spans="1:12" ht="18.75" customHeight="1" x14ac:dyDescent="0.35">
      <c r="A268" s="677"/>
      <c r="B268" s="557" t="s">
        <v>17</v>
      </c>
      <c r="C268" s="4"/>
      <c r="D268" s="78">
        <v>0</v>
      </c>
      <c r="E268" s="78">
        <v>0</v>
      </c>
      <c r="F268" s="78">
        <v>0</v>
      </c>
      <c r="G268" s="78">
        <v>0</v>
      </c>
      <c r="H268" s="78">
        <v>0</v>
      </c>
      <c r="I268" s="25" t="s">
        <v>115</v>
      </c>
    </row>
    <row r="269" spans="1:12" ht="18.75" customHeight="1" x14ac:dyDescent="0.35">
      <c r="A269" s="678"/>
      <c r="B269" s="564" t="s">
        <v>278</v>
      </c>
      <c r="C269" s="85" t="s">
        <v>277</v>
      </c>
      <c r="D269" s="2">
        <v>597</v>
      </c>
      <c r="E269" s="2">
        <v>34</v>
      </c>
      <c r="F269" s="2">
        <v>7</v>
      </c>
      <c r="G269" s="2">
        <v>0</v>
      </c>
      <c r="H269" s="2">
        <v>638</v>
      </c>
      <c r="I269" s="86">
        <v>23.047021943573668</v>
      </c>
    </row>
    <row r="270" spans="1:12" ht="18.75" customHeight="1" x14ac:dyDescent="0.35">
      <c r="A270" s="5" t="s">
        <v>21</v>
      </c>
      <c r="B270" s="565"/>
      <c r="C270" s="85" t="s">
        <v>277</v>
      </c>
      <c r="D270" s="2">
        <v>1076</v>
      </c>
      <c r="E270" s="2">
        <v>80</v>
      </c>
      <c r="F270" s="2">
        <v>29</v>
      </c>
      <c r="G270" s="2">
        <v>0</v>
      </c>
      <c r="H270" s="2">
        <v>1185</v>
      </c>
      <c r="I270" s="86">
        <v>28.826160337552743</v>
      </c>
    </row>
    <row r="271" spans="1:12" ht="14.25" x14ac:dyDescent="0.35">
      <c r="A271" s="13"/>
      <c r="B271" s="566"/>
      <c r="C271" s="106"/>
      <c r="D271" s="15"/>
      <c r="E271" s="15"/>
      <c r="F271" s="15"/>
      <c r="G271" s="15"/>
      <c r="H271" s="15"/>
      <c r="I271" s="107"/>
    </row>
    <row r="272" spans="1:12" ht="14.25" x14ac:dyDescent="0.35">
      <c r="A272" s="13"/>
      <c r="B272" s="566"/>
      <c r="C272" s="106"/>
      <c r="D272" s="15"/>
      <c r="E272" s="15"/>
      <c r="F272" s="15"/>
      <c r="G272" s="15"/>
      <c r="H272" s="15"/>
      <c r="I272" s="107"/>
    </row>
    <row r="273" spans="1:12" ht="14.25" x14ac:dyDescent="0.35">
      <c r="A273" s="13"/>
      <c r="B273" s="566"/>
      <c r="C273" s="106"/>
      <c r="D273" s="15"/>
      <c r="E273" s="15"/>
      <c r="F273" s="15"/>
      <c r="G273" s="15"/>
      <c r="H273" s="15"/>
      <c r="I273" s="107"/>
    </row>
    <row r="274" spans="1:12" ht="14.25" x14ac:dyDescent="0.35">
      <c r="A274" s="13"/>
      <c r="B274" s="566"/>
      <c r="C274" s="106"/>
      <c r="D274" s="15"/>
      <c r="E274" s="15"/>
      <c r="F274" s="15"/>
      <c r="G274" s="15"/>
      <c r="H274" s="15"/>
      <c r="I274" s="107"/>
    </row>
    <row r="275" spans="1:12" ht="14.25" x14ac:dyDescent="0.35">
      <c r="A275" s="13"/>
      <c r="B275" s="566"/>
      <c r="C275" s="106"/>
      <c r="D275" s="15"/>
      <c r="E275" s="15"/>
      <c r="F275" s="15"/>
      <c r="G275" s="15"/>
      <c r="H275" s="15"/>
      <c r="I275" s="107"/>
    </row>
    <row r="276" spans="1:12" ht="14.25" x14ac:dyDescent="0.35">
      <c r="A276" s="13"/>
      <c r="B276" s="566"/>
      <c r="C276" s="106"/>
      <c r="D276" s="15"/>
      <c r="E276" s="15"/>
      <c r="F276" s="15"/>
      <c r="G276" s="15"/>
      <c r="H276" s="15"/>
      <c r="I276" s="107"/>
    </row>
    <row r="277" spans="1:12" x14ac:dyDescent="0.15">
      <c r="A277" t="s">
        <v>78</v>
      </c>
      <c r="J277" s="672" t="s">
        <v>102</v>
      </c>
      <c r="K277" s="672"/>
      <c r="L277" t="s">
        <v>89</v>
      </c>
    </row>
    <row r="278" spans="1:12" s="19" customFormat="1" ht="28.5" x14ac:dyDescent="0.35">
      <c r="A278" s="23" t="s">
        <v>0</v>
      </c>
      <c r="B278" s="535" t="s">
        <v>1</v>
      </c>
      <c r="C278" s="23" t="s">
        <v>2</v>
      </c>
      <c r="D278" s="21" t="s">
        <v>294</v>
      </c>
      <c r="E278" s="21" t="s">
        <v>295</v>
      </c>
      <c r="F278" s="21" t="s">
        <v>296</v>
      </c>
      <c r="G278" s="23" t="s">
        <v>4</v>
      </c>
      <c r="H278" s="23" t="s">
        <v>45</v>
      </c>
      <c r="I278" s="23" t="s">
        <v>5</v>
      </c>
      <c r="J278" s="23" t="s">
        <v>6</v>
      </c>
    </row>
    <row r="279" spans="1:12" ht="18.75" customHeight="1" x14ac:dyDescent="0.35">
      <c r="A279" s="676" t="s">
        <v>9</v>
      </c>
      <c r="B279" s="563" t="s">
        <v>10</v>
      </c>
      <c r="C279" s="81" t="s">
        <v>282</v>
      </c>
      <c r="D279" s="78">
        <v>0</v>
      </c>
      <c r="E279" s="78">
        <v>0</v>
      </c>
      <c r="F279" s="78">
        <v>0</v>
      </c>
      <c r="G279" s="78">
        <v>0</v>
      </c>
      <c r="H279" s="78">
        <v>0</v>
      </c>
      <c r="I279" s="78">
        <v>0</v>
      </c>
      <c r="J279" s="25" t="s">
        <v>115</v>
      </c>
    </row>
    <row r="280" spans="1:12" ht="18.75" customHeight="1" x14ac:dyDescent="0.35">
      <c r="A280" s="677"/>
      <c r="B280" s="563" t="s">
        <v>11</v>
      </c>
      <c r="C280" s="81" t="s">
        <v>282</v>
      </c>
      <c r="D280" s="1">
        <v>3</v>
      </c>
      <c r="E280" s="1">
        <v>2</v>
      </c>
      <c r="F280" s="1">
        <v>0</v>
      </c>
      <c r="G280" s="1">
        <v>0</v>
      </c>
      <c r="H280" s="1">
        <v>0</v>
      </c>
      <c r="I280" s="1">
        <v>5</v>
      </c>
      <c r="J280" s="83">
        <v>93.8</v>
      </c>
    </row>
    <row r="281" spans="1:12" ht="18.75" customHeight="1" x14ac:dyDescent="0.35">
      <c r="A281" s="677"/>
      <c r="B281" s="563" t="s">
        <v>12</v>
      </c>
      <c r="C281" s="81" t="s">
        <v>282</v>
      </c>
      <c r="D281" s="1">
        <v>165</v>
      </c>
      <c r="E281" s="1">
        <v>118</v>
      </c>
      <c r="F281" s="1">
        <v>31</v>
      </c>
      <c r="G281" s="1">
        <v>0</v>
      </c>
      <c r="H281" s="1">
        <v>12</v>
      </c>
      <c r="I281" s="1">
        <v>326</v>
      </c>
      <c r="J281" s="83">
        <v>103.18152866242038</v>
      </c>
    </row>
    <row r="282" spans="1:12" ht="18.75" customHeight="1" x14ac:dyDescent="0.35">
      <c r="A282" s="677"/>
      <c r="B282" s="563" t="s">
        <v>13</v>
      </c>
      <c r="C282" s="81" t="s">
        <v>282</v>
      </c>
      <c r="D282" s="1">
        <v>85</v>
      </c>
      <c r="E282" s="1">
        <v>45</v>
      </c>
      <c r="F282" s="1">
        <v>14</v>
      </c>
      <c r="G282" s="1">
        <v>0</v>
      </c>
      <c r="H282" s="1">
        <v>16</v>
      </c>
      <c r="I282" s="1">
        <v>160</v>
      </c>
      <c r="J282" s="83">
        <v>102.04861111111111</v>
      </c>
    </row>
    <row r="283" spans="1:12" ht="18.75" customHeight="1" x14ac:dyDescent="0.35">
      <c r="A283" s="677"/>
      <c r="B283" s="563" t="s">
        <v>14</v>
      </c>
      <c r="C283" s="81" t="s">
        <v>282</v>
      </c>
      <c r="D283" s="1">
        <v>22</v>
      </c>
      <c r="E283" s="1">
        <v>19</v>
      </c>
      <c r="F283" s="1">
        <v>2</v>
      </c>
      <c r="G283" s="1">
        <v>0</v>
      </c>
      <c r="H283" s="1">
        <v>1</v>
      </c>
      <c r="I283" s="1">
        <v>44</v>
      </c>
      <c r="J283" s="83">
        <v>101.16279069767442</v>
      </c>
    </row>
    <row r="284" spans="1:12" ht="18.75" customHeight="1" x14ac:dyDescent="0.35">
      <c r="A284" s="677"/>
      <c r="B284" s="563" t="s">
        <v>15</v>
      </c>
      <c r="C284" s="81" t="s">
        <v>282</v>
      </c>
      <c r="D284" s="1">
        <v>7</v>
      </c>
      <c r="E284" s="1">
        <v>2</v>
      </c>
      <c r="F284" s="1">
        <v>0</v>
      </c>
      <c r="G284" s="1">
        <v>0</v>
      </c>
      <c r="H284" s="1">
        <v>1</v>
      </c>
      <c r="I284" s="1">
        <v>10</v>
      </c>
      <c r="J284" s="83">
        <v>93.333333333333329</v>
      </c>
    </row>
    <row r="285" spans="1:12" ht="18.75" customHeight="1" x14ac:dyDescent="0.35">
      <c r="A285" s="677"/>
      <c r="B285" s="563" t="s">
        <v>16</v>
      </c>
      <c r="C285" s="81" t="s">
        <v>282</v>
      </c>
      <c r="D285" s="1">
        <v>1</v>
      </c>
      <c r="E285" s="1">
        <v>0</v>
      </c>
      <c r="F285" s="1">
        <v>0</v>
      </c>
      <c r="G285" s="1">
        <v>0</v>
      </c>
      <c r="H285" s="1">
        <v>1</v>
      </c>
      <c r="I285" s="1">
        <v>2</v>
      </c>
      <c r="J285" s="83">
        <v>89</v>
      </c>
      <c r="L285" t="s">
        <v>90</v>
      </c>
    </row>
    <row r="286" spans="1:12" ht="18.75" customHeight="1" x14ac:dyDescent="0.35">
      <c r="A286" s="677"/>
      <c r="B286" s="557" t="s">
        <v>17</v>
      </c>
      <c r="C286" s="4"/>
      <c r="D286" s="78">
        <v>0</v>
      </c>
      <c r="E286" s="78">
        <v>0</v>
      </c>
      <c r="F286" s="78">
        <v>0</v>
      </c>
      <c r="G286" s="78">
        <v>0</v>
      </c>
      <c r="H286" s="78">
        <v>0</v>
      </c>
      <c r="I286" s="78">
        <v>0</v>
      </c>
      <c r="J286" s="25" t="s">
        <v>115</v>
      </c>
    </row>
    <row r="287" spans="1:12" ht="18.75" customHeight="1" x14ac:dyDescent="0.35">
      <c r="A287" s="678"/>
      <c r="B287" s="564" t="s">
        <v>19</v>
      </c>
      <c r="C287" s="84" t="s">
        <v>282</v>
      </c>
      <c r="D287" s="2">
        <v>283</v>
      </c>
      <c r="E287" s="2">
        <v>186</v>
      </c>
      <c r="F287" s="2">
        <v>47</v>
      </c>
      <c r="G287" s="2">
        <v>0</v>
      </c>
      <c r="H287" s="2">
        <v>31</v>
      </c>
      <c r="I287" s="2">
        <v>547</v>
      </c>
      <c r="J287" s="86">
        <v>102.40697674418605</v>
      </c>
    </row>
    <row r="288" spans="1:12" ht="18.75" customHeight="1" x14ac:dyDescent="0.35">
      <c r="A288" s="676" t="s">
        <v>20</v>
      </c>
      <c r="B288" s="563" t="s">
        <v>10</v>
      </c>
      <c r="C288" s="81" t="s">
        <v>282</v>
      </c>
      <c r="D288" s="1">
        <v>1</v>
      </c>
      <c r="E288" s="1">
        <v>0</v>
      </c>
      <c r="F288" s="1">
        <v>0</v>
      </c>
      <c r="G288" s="1">
        <v>0</v>
      </c>
      <c r="H288" s="1">
        <v>0</v>
      </c>
      <c r="I288" s="1">
        <v>1</v>
      </c>
      <c r="J288" s="83">
        <v>97</v>
      </c>
    </row>
    <row r="289" spans="1:12" ht="18.75" customHeight="1" x14ac:dyDescent="0.35">
      <c r="A289" s="677"/>
      <c r="B289" s="563" t="s">
        <v>11</v>
      </c>
      <c r="C289" s="81" t="s">
        <v>282</v>
      </c>
      <c r="D289" s="78">
        <v>0</v>
      </c>
      <c r="E289" s="78">
        <v>0</v>
      </c>
      <c r="F289" s="78">
        <v>0</v>
      </c>
      <c r="G289" s="78">
        <v>0</v>
      </c>
      <c r="H289" s="78">
        <v>0</v>
      </c>
      <c r="I289" s="78">
        <v>0</v>
      </c>
      <c r="J289" s="25" t="s">
        <v>115</v>
      </c>
    </row>
    <row r="290" spans="1:12" ht="18.75" customHeight="1" x14ac:dyDescent="0.35">
      <c r="A290" s="677"/>
      <c r="B290" s="563" t="s">
        <v>12</v>
      </c>
      <c r="C290" s="81" t="s">
        <v>282</v>
      </c>
      <c r="D290" s="1">
        <v>229</v>
      </c>
      <c r="E290" s="1">
        <v>78</v>
      </c>
      <c r="F290" s="1">
        <v>19</v>
      </c>
      <c r="G290" s="1">
        <v>0</v>
      </c>
      <c r="H290" s="1">
        <v>19</v>
      </c>
      <c r="I290" s="1">
        <v>345</v>
      </c>
      <c r="J290" s="83">
        <v>97.889570552147234</v>
      </c>
    </row>
    <row r="291" spans="1:12" ht="18.75" customHeight="1" x14ac:dyDescent="0.35">
      <c r="A291" s="677"/>
      <c r="B291" s="563" t="s">
        <v>13</v>
      </c>
      <c r="C291" s="81" t="s">
        <v>282</v>
      </c>
      <c r="D291" s="1">
        <v>128</v>
      </c>
      <c r="E291" s="1">
        <v>43</v>
      </c>
      <c r="F291" s="1">
        <v>11</v>
      </c>
      <c r="G291" s="1">
        <v>0</v>
      </c>
      <c r="H291" s="1">
        <v>11</v>
      </c>
      <c r="I291" s="1">
        <v>193</v>
      </c>
      <c r="J291" s="83">
        <v>97.791208791208788</v>
      </c>
    </row>
    <row r="292" spans="1:12" ht="18.75" customHeight="1" x14ac:dyDescent="0.35">
      <c r="A292" s="677"/>
      <c r="B292" s="563" t="s">
        <v>14</v>
      </c>
      <c r="C292" s="81" t="s">
        <v>282</v>
      </c>
      <c r="D292" s="1">
        <v>51</v>
      </c>
      <c r="E292" s="1">
        <v>18</v>
      </c>
      <c r="F292" s="1">
        <v>3</v>
      </c>
      <c r="G292" s="1">
        <v>0</v>
      </c>
      <c r="H292" s="1">
        <v>8</v>
      </c>
      <c r="I292" s="1">
        <v>80</v>
      </c>
      <c r="J292" s="83">
        <v>96.25</v>
      </c>
    </row>
    <row r="293" spans="1:12" ht="18.75" customHeight="1" x14ac:dyDescent="0.35">
      <c r="A293" s="677"/>
      <c r="B293" s="563" t="s">
        <v>15</v>
      </c>
      <c r="C293" s="81" t="s">
        <v>282</v>
      </c>
      <c r="D293" s="1">
        <v>5</v>
      </c>
      <c r="E293" s="1">
        <v>5</v>
      </c>
      <c r="F293" s="1">
        <v>1</v>
      </c>
      <c r="G293" s="1">
        <v>0</v>
      </c>
      <c r="H293" s="1">
        <v>2</v>
      </c>
      <c r="I293" s="1">
        <v>13</v>
      </c>
      <c r="J293" s="83">
        <v>102.18181818181819</v>
      </c>
    </row>
    <row r="294" spans="1:12" ht="18.75" customHeight="1" x14ac:dyDescent="0.35">
      <c r="A294" s="677"/>
      <c r="B294" s="563" t="s">
        <v>16</v>
      </c>
      <c r="C294" s="81" t="s">
        <v>282</v>
      </c>
      <c r="D294" s="1">
        <v>3</v>
      </c>
      <c r="E294" s="1">
        <v>1</v>
      </c>
      <c r="F294" s="1">
        <v>0</v>
      </c>
      <c r="G294" s="1">
        <v>0</v>
      </c>
      <c r="H294" s="1">
        <v>2</v>
      </c>
      <c r="I294" s="1">
        <v>6</v>
      </c>
      <c r="J294" s="83">
        <v>87.25</v>
      </c>
      <c r="L294" s="9" t="s">
        <v>91</v>
      </c>
    </row>
    <row r="295" spans="1:12" ht="18.75" customHeight="1" x14ac:dyDescent="0.35">
      <c r="A295" s="677"/>
      <c r="B295" s="557" t="s">
        <v>17</v>
      </c>
      <c r="C295" s="4"/>
      <c r="D295" s="78">
        <v>0</v>
      </c>
      <c r="E295" s="78">
        <v>0</v>
      </c>
      <c r="F295" s="78">
        <v>0</v>
      </c>
      <c r="G295" s="78">
        <v>0</v>
      </c>
      <c r="H295" s="78">
        <v>0</v>
      </c>
      <c r="I295" s="78">
        <v>0</v>
      </c>
      <c r="J295" s="25" t="s">
        <v>115</v>
      </c>
    </row>
    <row r="296" spans="1:12" ht="18.75" customHeight="1" x14ac:dyDescent="0.35">
      <c r="A296" s="678"/>
      <c r="B296" s="564" t="s">
        <v>19</v>
      </c>
      <c r="C296" s="84" t="s">
        <v>282</v>
      </c>
      <c r="D296" s="2">
        <v>417</v>
      </c>
      <c r="E296" s="2">
        <v>145</v>
      </c>
      <c r="F296" s="2">
        <v>34</v>
      </c>
      <c r="G296" s="2">
        <v>0</v>
      </c>
      <c r="H296" s="2">
        <v>42</v>
      </c>
      <c r="I296" s="2">
        <v>638</v>
      </c>
      <c r="J296" s="86">
        <v>97.667785234899327</v>
      </c>
    </row>
    <row r="297" spans="1:12" ht="18.75" customHeight="1" x14ac:dyDescent="0.35">
      <c r="A297" s="5" t="s">
        <v>21</v>
      </c>
      <c r="B297" s="565"/>
      <c r="C297" s="84" t="s">
        <v>282</v>
      </c>
      <c r="D297" s="2">
        <v>700</v>
      </c>
      <c r="E297" s="2">
        <v>331</v>
      </c>
      <c r="F297" s="2">
        <v>81</v>
      </c>
      <c r="G297" s="2">
        <v>0</v>
      </c>
      <c r="H297" s="2">
        <v>73</v>
      </c>
      <c r="I297" s="2">
        <v>1185</v>
      </c>
      <c r="J297" s="86">
        <v>99.866906474820141</v>
      </c>
    </row>
    <row r="304" spans="1:12" x14ac:dyDescent="0.15">
      <c r="A304" t="s">
        <v>79</v>
      </c>
      <c r="J304" s="672" t="s">
        <v>103</v>
      </c>
      <c r="K304" s="672"/>
      <c r="L304" t="s">
        <v>89</v>
      </c>
    </row>
    <row r="305" spans="1:14" s="19" customFormat="1" ht="28.5" x14ac:dyDescent="0.35">
      <c r="A305" s="23" t="s">
        <v>0</v>
      </c>
      <c r="B305" s="535" t="s">
        <v>1</v>
      </c>
      <c r="C305" s="23" t="s">
        <v>2</v>
      </c>
      <c r="D305" s="21" t="s">
        <v>291</v>
      </c>
      <c r="E305" s="21" t="s">
        <v>292</v>
      </c>
      <c r="F305" s="21" t="s">
        <v>293</v>
      </c>
      <c r="G305" s="23" t="s">
        <v>4</v>
      </c>
      <c r="H305" s="23" t="s">
        <v>5</v>
      </c>
      <c r="I305" s="91" t="s">
        <v>6</v>
      </c>
      <c r="J305" s="97"/>
      <c r="K305" s="94"/>
      <c r="L305" s="94"/>
      <c r="M305" s="94"/>
      <c r="N305" s="94"/>
    </row>
    <row r="306" spans="1:14" ht="18.75" customHeight="1" x14ac:dyDescent="0.35">
      <c r="A306" s="676" t="s">
        <v>9</v>
      </c>
      <c r="B306" s="563" t="s">
        <v>10</v>
      </c>
      <c r="C306" s="81" t="s">
        <v>283</v>
      </c>
      <c r="D306" s="78">
        <v>0</v>
      </c>
      <c r="E306" s="78">
        <v>0</v>
      </c>
      <c r="F306" s="78">
        <v>0</v>
      </c>
      <c r="G306" s="78">
        <v>0</v>
      </c>
      <c r="H306" s="78">
        <v>0</v>
      </c>
      <c r="I306" s="92" t="s">
        <v>115</v>
      </c>
      <c r="J306" s="98"/>
      <c r="K306" s="95"/>
      <c r="L306" s="96"/>
      <c r="M306" s="9"/>
      <c r="N306" s="9"/>
    </row>
    <row r="307" spans="1:14" ht="18.75" customHeight="1" x14ac:dyDescent="0.35">
      <c r="A307" s="677"/>
      <c r="B307" s="563" t="s">
        <v>11</v>
      </c>
      <c r="C307" s="81" t="s">
        <v>283</v>
      </c>
      <c r="D307" s="1">
        <v>4</v>
      </c>
      <c r="E307" s="1">
        <v>1</v>
      </c>
      <c r="F307" s="1">
        <v>0</v>
      </c>
      <c r="G307" s="1">
        <v>0</v>
      </c>
      <c r="H307" s="1">
        <v>5</v>
      </c>
      <c r="I307" s="93">
        <v>4.8</v>
      </c>
      <c r="J307" s="99"/>
      <c r="K307" s="9"/>
      <c r="L307" s="9"/>
      <c r="M307" s="9"/>
      <c r="N307" s="9"/>
    </row>
    <row r="308" spans="1:14" ht="18.75" customHeight="1" x14ac:dyDescent="0.35">
      <c r="A308" s="677"/>
      <c r="B308" s="563" t="s">
        <v>12</v>
      </c>
      <c r="C308" s="81" t="s">
        <v>283</v>
      </c>
      <c r="D308" s="1">
        <v>230</v>
      </c>
      <c r="E308" s="1">
        <v>73</v>
      </c>
      <c r="F308" s="1">
        <v>23</v>
      </c>
      <c r="G308" s="1">
        <v>0</v>
      </c>
      <c r="H308" s="1">
        <v>326</v>
      </c>
      <c r="I308" s="93">
        <v>5.4595092024539893</v>
      </c>
      <c r="J308" s="99"/>
      <c r="K308" s="9"/>
      <c r="L308" s="9"/>
      <c r="M308" s="9"/>
      <c r="N308" s="9"/>
    </row>
    <row r="309" spans="1:14" ht="18.75" customHeight="1" x14ac:dyDescent="0.35">
      <c r="A309" s="677"/>
      <c r="B309" s="563" t="s">
        <v>13</v>
      </c>
      <c r="C309" s="81" t="s">
        <v>283</v>
      </c>
      <c r="D309" s="1">
        <v>114</v>
      </c>
      <c r="E309" s="1">
        <v>34</v>
      </c>
      <c r="F309" s="1">
        <v>12</v>
      </c>
      <c r="G309" s="1">
        <v>0</v>
      </c>
      <c r="H309" s="1">
        <v>160</v>
      </c>
      <c r="I309" s="87">
        <v>5.4606250000000021</v>
      </c>
    </row>
    <row r="310" spans="1:14" ht="18.75" customHeight="1" x14ac:dyDescent="0.35">
      <c r="A310" s="677"/>
      <c r="B310" s="563" t="s">
        <v>14</v>
      </c>
      <c r="C310" s="81" t="s">
        <v>283</v>
      </c>
      <c r="D310" s="1">
        <v>31</v>
      </c>
      <c r="E310" s="1">
        <v>10</v>
      </c>
      <c r="F310" s="1">
        <v>3</v>
      </c>
      <c r="G310" s="1">
        <v>0</v>
      </c>
      <c r="H310" s="1">
        <v>44</v>
      </c>
      <c r="I310" s="87">
        <v>5.3568181818181806</v>
      </c>
    </row>
    <row r="311" spans="1:14" ht="18.75" customHeight="1" x14ac:dyDescent="0.35">
      <c r="A311" s="677"/>
      <c r="B311" s="563" t="s">
        <v>15</v>
      </c>
      <c r="C311" s="81" t="s">
        <v>283</v>
      </c>
      <c r="D311" s="1">
        <v>7</v>
      </c>
      <c r="E311" s="1">
        <v>2</v>
      </c>
      <c r="F311" s="1">
        <v>1</v>
      </c>
      <c r="G311" s="1">
        <v>0</v>
      </c>
      <c r="H311" s="1">
        <v>10</v>
      </c>
      <c r="I311" s="87">
        <v>5.46</v>
      </c>
    </row>
    <row r="312" spans="1:14" ht="18.75" customHeight="1" x14ac:dyDescent="0.35">
      <c r="A312" s="677"/>
      <c r="B312" s="563" t="s">
        <v>16</v>
      </c>
      <c r="C312" s="81" t="s">
        <v>283</v>
      </c>
      <c r="D312" s="1">
        <v>2</v>
      </c>
      <c r="E312" s="1">
        <v>0</v>
      </c>
      <c r="F312" s="1">
        <v>0</v>
      </c>
      <c r="G312" s="1">
        <v>0</v>
      </c>
      <c r="H312" s="1">
        <v>2</v>
      </c>
      <c r="I312" s="87">
        <v>5.15</v>
      </c>
      <c r="L312" t="s">
        <v>90</v>
      </c>
    </row>
    <row r="313" spans="1:14" ht="18.75" customHeight="1" x14ac:dyDescent="0.35">
      <c r="A313" s="677"/>
      <c r="B313" s="557" t="s">
        <v>17</v>
      </c>
      <c r="C313" s="4"/>
      <c r="D313" s="78">
        <v>0</v>
      </c>
      <c r="E313" s="78">
        <v>0</v>
      </c>
      <c r="F313" s="78">
        <v>0</v>
      </c>
      <c r="G313" s="78">
        <v>0</v>
      </c>
      <c r="H313" s="78">
        <v>0</v>
      </c>
      <c r="I313" s="25" t="s">
        <v>115</v>
      </c>
    </row>
    <row r="314" spans="1:14" ht="18.75" customHeight="1" x14ac:dyDescent="0.35">
      <c r="A314" s="678"/>
      <c r="B314" s="564" t="s">
        <v>19</v>
      </c>
      <c r="C314" s="84" t="s">
        <v>283</v>
      </c>
      <c r="D314" s="2">
        <v>388</v>
      </c>
      <c r="E314" s="2">
        <v>120</v>
      </c>
      <c r="F314" s="2">
        <v>39</v>
      </c>
      <c r="G314" s="2">
        <v>0</v>
      </c>
      <c r="H314" s="2">
        <v>547</v>
      </c>
      <c r="I314" s="88">
        <v>5.4444241316270583</v>
      </c>
    </row>
    <row r="315" spans="1:14" ht="18.75" customHeight="1" x14ac:dyDescent="0.35">
      <c r="A315" s="676" t="s">
        <v>20</v>
      </c>
      <c r="B315" s="563" t="s">
        <v>10</v>
      </c>
      <c r="C315" s="81" t="s">
        <v>283</v>
      </c>
      <c r="D315" s="1">
        <v>1</v>
      </c>
      <c r="E315" s="1">
        <v>0</v>
      </c>
      <c r="F315" s="1">
        <v>0</v>
      </c>
      <c r="G315" s="1">
        <v>0</v>
      </c>
      <c r="H315" s="1">
        <v>1</v>
      </c>
      <c r="I315" s="87">
        <v>4.9000000000000004</v>
      </c>
    </row>
    <row r="316" spans="1:14" ht="18.75" customHeight="1" x14ac:dyDescent="0.35">
      <c r="A316" s="677"/>
      <c r="B316" s="563" t="s">
        <v>11</v>
      </c>
      <c r="C316" s="81" t="s">
        <v>283</v>
      </c>
      <c r="D316" s="78">
        <v>0</v>
      </c>
      <c r="E316" s="78">
        <v>0</v>
      </c>
      <c r="F316" s="78">
        <v>0</v>
      </c>
      <c r="G316" s="78">
        <v>0</v>
      </c>
      <c r="H316" s="78">
        <v>0</v>
      </c>
      <c r="I316" s="25" t="s">
        <v>115</v>
      </c>
    </row>
    <row r="317" spans="1:14" ht="18.75" customHeight="1" x14ac:dyDescent="0.35">
      <c r="A317" s="677"/>
      <c r="B317" s="563" t="s">
        <v>12</v>
      </c>
      <c r="C317" s="81" t="s">
        <v>283</v>
      </c>
      <c r="D317" s="1">
        <v>266</v>
      </c>
      <c r="E317" s="1">
        <v>62</v>
      </c>
      <c r="F317" s="1">
        <v>17</v>
      </c>
      <c r="G317" s="1">
        <v>0</v>
      </c>
      <c r="H317" s="1">
        <v>345</v>
      </c>
      <c r="I317" s="87">
        <v>5.3982608695652168</v>
      </c>
    </row>
    <row r="318" spans="1:14" ht="18.75" customHeight="1" x14ac:dyDescent="0.35">
      <c r="A318" s="677"/>
      <c r="B318" s="563" t="s">
        <v>13</v>
      </c>
      <c r="C318" s="81" t="s">
        <v>283</v>
      </c>
      <c r="D318" s="1">
        <v>144</v>
      </c>
      <c r="E318" s="1">
        <v>39</v>
      </c>
      <c r="F318" s="1">
        <v>10</v>
      </c>
      <c r="G318" s="1">
        <v>0</v>
      </c>
      <c r="H318" s="1">
        <v>193</v>
      </c>
      <c r="I318" s="87">
        <v>5.4243523316062179</v>
      </c>
    </row>
    <row r="319" spans="1:14" ht="18.75" customHeight="1" x14ac:dyDescent="0.35">
      <c r="A319" s="677"/>
      <c r="B319" s="563" t="s">
        <v>14</v>
      </c>
      <c r="C319" s="81" t="s">
        <v>283</v>
      </c>
      <c r="D319" s="1">
        <v>64</v>
      </c>
      <c r="E319" s="1">
        <v>13</v>
      </c>
      <c r="F319" s="1">
        <v>3</v>
      </c>
      <c r="G319" s="1">
        <v>0</v>
      </c>
      <c r="H319" s="1">
        <v>80</v>
      </c>
      <c r="I319" s="87">
        <v>5.3412500000000005</v>
      </c>
    </row>
    <row r="320" spans="1:14" ht="18.75" customHeight="1" x14ac:dyDescent="0.35">
      <c r="A320" s="677"/>
      <c r="B320" s="563" t="s">
        <v>15</v>
      </c>
      <c r="C320" s="81" t="s">
        <v>283</v>
      </c>
      <c r="D320" s="1">
        <v>11</v>
      </c>
      <c r="E320" s="1">
        <v>1</v>
      </c>
      <c r="F320" s="1">
        <v>1</v>
      </c>
      <c r="G320" s="1">
        <v>0</v>
      </c>
      <c r="H320" s="1">
        <v>13</v>
      </c>
      <c r="I320" s="87">
        <v>5.2846153846153836</v>
      </c>
    </row>
    <row r="321" spans="1:12" ht="18.75" customHeight="1" x14ac:dyDescent="0.35">
      <c r="A321" s="677"/>
      <c r="B321" s="563" t="s">
        <v>16</v>
      </c>
      <c r="C321" s="81" t="s">
        <v>283</v>
      </c>
      <c r="D321" s="1">
        <v>5</v>
      </c>
      <c r="E321" s="1">
        <v>1</v>
      </c>
      <c r="F321" s="1">
        <v>0</v>
      </c>
      <c r="G321" s="1">
        <v>0</v>
      </c>
      <c r="H321" s="1">
        <v>6</v>
      </c>
      <c r="I321" s="87">
        <v>5.1833333333333336</v>
      </c>
      <c r="L321" s="9" t="s">
        <v>91</v>
      </c>
    </row>
    <row r="322" spans="1:12" ht="18.75" customHeight="1" x14ac:dyDescent="0.35">
      <c r="A322" s="677"/>
      <c r="B322" s="557" t="s">
        <v>17</v>
      </c>
      <c r="C322" s="4"/>
      <c r="D322" s="78">
        <v>0</v>
      </c>
      <c r="E322" s="78">
        <v>0</v>
      </c>
      <c r="F322" s="78">
        <v>0</v>
      </c>
      <c r="G322" s="78">
        <v>0</v>
      </c>
      <c r="H322" s="78">
        <v>0</v>
      </c>
      <c r="I322" s="25" t="s">
        <v>115</v>
      </c>
    </row>
    <row r="323" spans="1:12" ht="18.75" customHeight="1" x14ac:dyDescent="0.35">
      <c r="A323" s="678"/>
      <c r="B323" s="564" t="s">
        <v>19</v>
      </c>
      <c r="C323" s="84" t="s">
        <v>283</v>
      </c>
      <c r="D323" s="2">
        <v>491</v>
      </c>
      <c r="E323" s="2">
        <v>116</v>
      </c>
      <c r="F323" s="2">
        <v>31</v>
      </c>
      <c r="G323" s="2">
        <v>0</v>
      </c>
      <c r="H323" s="2">
        <v>638</v>
      </c>
      <c r="I323" s="88">
        <v>5.3938871473354224</v>
      </c>
    </row>
    <row r="324" spans="1:12" ht="18.75" customHeight="1" x14ac:dyDescent="0.35">
      <c r="A324" s="5" t="s">
        <v>21</v>
      </c>
      <c r="B324" s="565"/>
      <c r="C324" s="84" t="s">
        <v>283</v>
      </c>
      <c r="D324" s="2">
        <v>879</v>
      </c>
      <c r="E324" s="2">
        <v>236</v>
      </c>
      <c r="F324" s="2">
        <v>70</v>
      </c>
      <c r="G324" s="2">
        <v>0</v>
      </c>
      <c r="H324" s="2">
        <v>1185</v>
      </c>
      <c r="I324" s="88">
        <v>5.4172151898734189</v>
      </c>
    </row>
    <row r="331" spans="1:12" x14ac:dyDescent="0.15">
      <c r="A331" t="s">
        <v>80</v>
      </c>
      <c r="K331" t="s">
        <v>104</v>
      </c>
      <c r="L331" t="s">
        <v>89</v>
      </c>
    </row>
    <row r="332" spans="1:12" s="19" customFormat="1" ht="28.5" x14ac:dyDescent="0.35">
      <c r="A332" s="23" t="s">
        <v>0</v>
      </c>
      <c r="B332" s="535" t="s">
        <v>1</v>
      </c>
      <c r="C332" s="23" t="s">
        <v>2</v>
      </c>
      <c r="D332" s="21" t="s">
        <v>290</v>
      </c>
      <c r="E332" s="21" t="s">
        <v>288</v>
      </c>
      <c r="F332" s="21" t="s">
        <v>289</v>
      </c>
      <c r="G332" s="23" t="s">
        <v>4</v>
      </c>
      <c r="H332" s="23" t="s">
        <v>5</v>
      </c>
    </row>
    <row r="333" spans="1:12" ht="18.75" customHeight="1" x14ac:dyDescent="0.35">
      <c r="A333" s="676" t="s">
        <v>9</v>
      </c>
      <c r="B333" s="471"/>
      <c r="C333" s="4"/>
      <c r="D333" s="78">
        <v>0</v>
      </c>
      <c r="E333" s="78">
        <v>0</v>
      </c>
      <c r="F333" s="78">
        <v>0</v>
      </c>
      <c r="G333" s="78">
        <v>0</v>
      </c>
      <c r="H333" s="1" t="s">
        <v>115</v>
      </c>
    </row>
    <row r="334" spans="1:12" ht="18.75" customHeight="1" x14ac:dyDescent="0.35">
      <c r="A334" s="677"/>
      <c r="B334" s="563" t="s">
        <v>11</v>
      </c>
      <c r="C334" s="81" t="s">
        <v>284</v>
      </c>
      <c r="D334" s="1">
        <v>4</v>
      </c>
      <c r="E334" s="1">
        <v>0</v>
      </c>
      <c r="F334" s="1">
        <v>0</v>
      </c>
      <c r="G334" s="1">
        <v>1</v>
      </c>
      <c r="H334" s="1">
        <v>5</v>
      </c>
    </row>
    <row r="335" spans="1:12" ht="18.75" customHeight="1" x14ac:dyDescent="0.35">
      <c r="A335" s="677"/>
      <c r="B335" s="563" t="s">
        <v>12</v>
      </c>
      <c r="C335" s="81" t="s">
        <v>284</v>
      </c>
      <c r="D335" s="1">
        <v>321</v>
      </c>
      <c r="E335" s="1">
        <v>1</v>
      </c>
      <c r="F335" s="1">
        <v>3</v>
      </c>
      <c r="G335" s="1">
        <v>1</v>
      </c>
      <c r="H335" s="1">
        <v>326</v>
      </c>
    </row>
    <row r="336" spans="1:12" ht="18.75" customHeight="1" x14ac:dyDescent="0.35">
      <c r="A336" s="677"/>
      <c r="B336" s="563" t="s">
        <v>13</v>
      </c>
      <c r="C336" s="81" t="s">
        <v>284</v>
      </c>
      <c r="D336" s="1">
        <v>158</v>
      </c>
      <c r="E336" s="1">
        <v>1</v>
      </c>
      <c r="F336" s="1">
        <v>1</v>
      </c>
      <c r="G336" s="1">
        <v>0</v>
      </c>
      <c r="H336" s="1">
        <v>160</v>
      </c>
    </row>
    <row r="337" spans="1:12" ht="18.75" customHeight="1" x14ac:dyDescent="0.35">
      <c r="A337" s="677"/>
      <c r="B337" s="563" t="s">
        <v>14</v>
      </c>
      <c r="C337" s="81" t="s">
        <v>284</v>
      </c>
      <c r="D337" s="1">
        <v>44</v>
      </c>
      <c r="E337" s="1">
        <v>0</v>
      </c>
      <c r="F337" s="1">
        <v>0</v>
      </c>
      <c r="G337" s="1">
        <v>0</v>
      </c>
      <c r="H337" s="1">
        <v>44</v>
      </c>
    </row>
    <row r="338" spans="1:12" ht="18.75" customHeight="1" x14ac:dyDescent="0.35">
      <c r="A338" s="677"/>
      <c r="B338" s="563" t="s">
        <v>15</v>
      </c>
      <c r="C338" s="81" t="s">
        <v>284</v>
      </c>
      <c r="D338" s="1">
        <v>10</v>
      </c>
      <c r="E338" s="1">
        <v>0</v>
      </c>
      <c r="F338" s="1">
        <v>0</v>
      </c>
      <c r="G338" s="1">
        <v>0</v>
      </c>
      <c r="H338" s="1">
        <v>10</v>
      </c>
    </row>
    <row r="339" spans="1:12" ht="18.75" customHeight="1" x14ac:dyDescent="0.35">
      <c r="A339" s="677"/>
      <c r="B339" s="563" t="s">
        <v>16</v>
      </c>
      <c r="C339" s="81" t="s">
        <v>284</v>
      </c>
      <c r="D339" s="1">
        <v>2</v>
      </c>
      <c r="E339" s="1">
        <v>0</v>
      </c>
      <c r="F339" s="1">
        <v>0</v>
      </c>
      <c r="G339" s="1">
        <v>0</v>
      </c>
      <c r="H339" s="1">
        <v>2</v>
      </c>
      <c r="L339" t="s">
        <v>90</v>
      </c>
    </row>
    <row r="340" spans="1:12" ht="18.75" customHeight="1" x14ac:dyDescent="0.35">
      <c r="A340" s="677"/>
      <c r="B340" s="557" t="s">
        <v>17</v>
      </c>
      <c r="C340" s="4"/>
      <c r="D340" s="78">
        <v>0</v>
      </c>
      <c r="E340" s="78">
        <v>0</v>
      </c>
      <c r="F340" s="78">
        <v>0</v>
      </c>
      <c r="G340" s="78">
        <v>0</v>
      </c>
      <c r="H340" s="1" t="s">
        <v>115</v>
      </c>
    </row>
    <row r="341" spans="1:12" ht="18.75" customHeight="1" x14ac:dyDescent="0.35">
      <c r="A341" s="678"/>
      <c r="B341" s="564" t="s">
        <v>19</v>
      </c>
      <c r="C341" s="84" t="s">
        <v>284</v>
      </c>
      <c r="D341" s="2">
        <v>539</v>
      </c>
      <c r="E341" s="2">
        <v>2</v>
      </c>
      <c r="F341" s="2">
        <v>4</v>
      </c>
      <c r="G341" s="2">
        <v>2</v>
      </c>
      <c r="H341" s="2">
        <v>547</v>
      </c>
    </row>
    <row r="342" spans="1:12" ht="18.75" customHeight="1" x14ac:dyDescent="0.35">
      <c r="A342" s="676" t="s">
        <v>20</v>
      </c>
      <c r="B342" s="563" t="s">
        <v>10</v>
      </c>
      <c r="C342" s="81" t="s">
        <v>284</v>
      </c>
      <c r="D342" s="1">
        <v>1</v>
      </c>
      <c r="E342" s="1">
        <v>0</v>
      </c>
      <c r="F342" s="1">
        <v>0</v>
      </c>
      <c r="G342" s="1">
        <v>0</v>
      </c>
      <c r="H342" s="1">
        <v>1</v>
      </c>
    </row>
    <row r="343" spans="1:12" ht="18.75" customHeight="1" x14ac:dyDescent="0.35">
      <c r="A343" s="677"/>
      <c r="D343" s="78">
        <v>0</v>
      </c>
      <c r="E343" s="78">
        <v>0</v>
      </c>
      <c r="F343" s="78">
        <v>0</v>
      </c>
      <c r="G343" s="78">
        <v>0</v>
      </c>
      <c r="H343" s="1" t="s">
        <v>115</v>
      </c>
    </row>
    <row r="344" spans="1:12" ht="18.75" customHeight="1" x14ac:dyDescent="0.35">
      <c r="A344" s="677"/>
      <c r="B344" s="563" t="s">
        <v>12</v>
      </c>
      <c r="C344" s="81" t="s">
        <v>284</v>
      </c>
      <c r="D344" s="1">
        <v>337</v>
      </c>
      <c r="E344" s="1">
        <v>4</v>
      </c>
      <c r="F344" s="1">
        <v>0</v>
      </c>
      <c r="G344" s="1">
        <v>4</v>
      </c>
      <c r="H344" s="1">
        <v>345</v>
      </c>
    </row>
    <row r="345" spans="1:12" ht="18.75" customHeight="1" x14ac:dyDescent="0.35">
      <c r="A345" s="677"/>
      <c r="B345" s="563" t="s">
        <v>13</v>
      </c>
      <c r="C345" s="81" t="s">
        <v>284</v>
      </c>
      <c r="D345" s="1">
        <v>187</v>
      </c>
      <c r="E345" s="1">
        <v>2</v>
      </c>
      <c r="F345" s="1">
        <v>3</v>
      </c>
      <c r="G345" s="1">
        <v>1</v>
      </c>
      <c r="H345" s="1">
        <v>193</v>
      </c>
    </row>
    <row r="346" spans="1:12" ht="18.75" customHeight="1" x14ac:dyDescent="0.35">
      <c r="A346" s="677"/>
      <c r="B346" s="563" t="s">
        <v>14</v>
      </c>
      <c r="C346" s="81" t="s">
        <v>284</v>
      </c>
      <c r="D346" s="1">
        <v>79</v>
      </c>
      <c r="E346" s="1">
        <v>0</v>
      </c>
      <c r="F346" s="1">
        <v>0</v>
      </c>
      <c r="G346" s="1">
        <v>1</v>
      </c>
      <c r="H346" s="1">
        <v>80</v>
      </c>
    </row>
    <row r="347" spans="1:12" ht="18.75" customHeight="1" x14ac:dyDescent="0.35">
      <c r="A347" s="677"/>
      <c r="B347" s="563" t="s">
        <v>15</v>
      </c>
      <c r="C347" s="81" t="s">
        <v>284</v>
      </c>
      <c r="D347" s="1">
        <v>12</v>
      </c>
      <c r="E347" s="1">
        <v>0</v>
      </c>
      <c r="F347" s="1">
        <v>0</v>
      </c>
      <c r="G347" s="1">
        <v>1</v>
      </c>
      <c r="H347" s="1">
        <v>13</v>
      </c>
    </row>
    <row r="348" spans="1:12" ht="18.75" customHeight="1" x14ac:dyDescent="0.35">
      <c r="A348" s="677"/>
      <c r="B348" s="563" t="s">
        <v>16</v>
      </c>
      <c r="C348" s="81" t="s">
        <v>284</v>
      </c>
      <c r="D348" s="1">
        <v>4</v>
      </c>
      <c r="E348" s="1">
        <v>1</v>
      </c>
      <c r="F348" s="1">
        <v>0</v>
      </c>
      <c r="G348" s="1">
        <v>1</v>
      </c>
      <c r="H348" s="1">
        <v>6</v>
      </c>
      <c r="L348" s="9" t="s">
        <v>91</v>
      </c>
    </row>
    <row r="349" spans="1:12" ht="18.75" customHeight="1" x14ac:dyDescent="0.35">
      <c r="A349" s="677"/>
      <c r="B349" s="557" t="s">
        <v>17</v>
      </c>
      <c r="C349" s="4"/>
      <c r="D349" s="78">
        <v>0</v>
      </c>
      <c r="E349" s="78">
        <v>0</v>
      </c>
      <c r="F349" s="78">
        <v>0</v>
      </c>
      <c r="G349" s="78">
        <v>0</v>
      </c>
      <c r="H349" s="1" t="s">
        <v>115</v>
      </c>
    </row>
    <row r="350" spans="1:12" ht="18.75" customHeight="1" x14ac:dyDescent="0.35">
      <c r="A350" s="678"/>
      <c r="B350" s="564" t="s">
        <v>19</v>
      </c>
      <c r="C350" s="84" t="s">
        <v>284</v>
      </c>
      <c r="D350" s="2">
        <v>620</v>
      </c>
      <c r="E350" s="2">
        <v>7</v>
      </c>
      <c r="F350" s="2">
        <v>3</v>
      </c>
      <c r="G350" s="2">
        <v>8</v>
      </c>
      <c r="H350" s="2">
        <v>638</v>
      </c>
    </row>
    <row r="351" spans="1:12" ht="18.75" customHeight="1" x14ac:dyDescent="0.35">
      <c r="A351" s="5" t="s">
        <v>21</v>
      </c>
      <c r="B351" s="565"/>
      <c r="C351" s="84" t="s">
        <v>284</v>
      </c>
      <c r="D351" s="2">
        <v>1159</v>
      </c>
      <c r="E351" s="2">
        <v>9</v>
      </c>
      <c r="F351" s="2">
        <v>7</v>
      </c>
      <c r="G351" s="2">
        <v>10</v>
      </c>
      <c r="H351" s="2">
        <v>1185</v>
      </c>
    </row>
    <row r="358" spans="1:12" x14ac:dyDescent="0.15">
      <c r="A358" t="s">
        <v>81</v>
      </c>
      <c r="K358" t="s">
        <v>106</v>
      </c>
      <c r="L358" t="s">
        <v>89</v>
      </c>
    </row>
    <row r="359" spans="1:12" s="19" customFormat="1" ht="28.5" x14ac:dyDescent="0.35">
      <c r="A359" s="23" t="s">
        <v>0</v>
      </c>
      <c r="B359" s="535" t="s">
        <v>1</v>
      </c>
      <c r="C359" s="23" t="s">
        <v>2</v>
      </c>
      <c r="D359" s="21" t="s">
        <v>287</v>
      </c>
      <c r="E359" s="21" t="s">
        <v>288</v>
      </c>
      <c r="F359" s="21" t="s">
        <v>289</v>
      </c>
      <c r="G359" s="23" t="s">
        <v>4</v>
      </c>
      <c r="H359" s="23" t="s">
        <v>5</v>
      </c>
    </row>
    <row r="360" spans="1:12" ht="18.75" customHeight="1" x14ac:dyDescent="0.35">
      <c r="A360" s="676" t="s">
        <v>9</v>
      </c>
      <c r="B360" s="563" t="s">
        <v>10</v>
      </c>
      <c r="C360" s="81" t="s">
        <v>285</v>
      </c>
      <c r="D360" s="78">
        <v>0</v>
      </c>
      <c r="E360" s="78">
        <v>0</v>
      </c>
      <c r="F360" s="78">
        <v>0</v>
      </c>
      <c r="G360" s="78">
        <v>0</v>
      </c>
      <c r="H360" s="1" t="s">
        <v>115</v>
      </c>
    </row>
    <row r="361" spans="1:12" ht="18.75" customHeight="1" x14ac:dyDescent="0.35">
      <c r="A361" s="677"/>
      <c r="B361" s="563" t="s">
        <v>11</v>
      </c>
      <c r="C361" s="81" t="s">
        <v>285</v>
      </c>
      <c r="D361" s="1">
        <v>4</v>
      </c>
      <c r="E361" s="1">
        <v>0</v>
      </c>
      <c r="F361" s="1">
        <v>0</v>
      </c>
      <c r="G361" s="1">
        <v>1</v>
      </c>
      <c r="H361" s="1">
        <v>5</v>
      </c>
    </row>
    <row r="362" spans="1:12" ht="18.75" customHeight="1" x14ac:dyDescent="0.35">
      <c r="A362" s="677"/>
      <c r="B362" s="563" t="s">
        <v>12</v>
      </c>
      <c r="C362" s="81" t="s">
        <v>285</v>
      </c>
      <c r="D362" s="1">
        <v>292</v>
      </c>
      <c r="E362" s="1">
        <v>20</v>
      </c>
      <c r="F362" s="1">
        <v>13</v>
      </c>
      <c r="G362" s="1">
        <v>1</v>
      </c>
      <c r="H362" s="1">
        <v>326</v>
      </c>
    </row>
    <row r="363" spans="1:12" ht="18.75" customHeight="1" x14ac:dyDescent="0.35">
      <c r="A363" s="677"/>
      <c r="B363" s="563" t="s">
        <v>13</v>
      </c>
      <c r="C363" s="81" t="s">
        <v>285</v>
      </c>
      <c r="D363" s="1">
        <v>137</v>
      </c>
      <c r="E363" s="1">
        <v>13</v>
      </c>
      <c r="F363" s="1">
        <v>10</v>
      </c>
      <c r="G363" s="1">
        <v>0</v>
      </c>
      <c r="H363" s="1">
        <v>160</v>
      </c>
    </row>
    <row r="364" spans="1:12" ht="18.75" customHeight="1" x14ac:dyDescent="0.35">
      <c r="A364" s="677"/>
      <c r="B364" s="563" t="s">
        <v>14</v>
      </c>
      <c r="C364" s="81" t="s">
        <v>285</v>
      </c>
      <c r="D364" s="1">
        <v>35</v>
      </c>
      <c r="E364" s="1">
        <v>3</v>
      </c>
      <c r="F364" s="1">
        <v>6</v>
      </c>
      <c r="G364" s="1">
        <v>0</v>
      </c>
      <c r="H364" s="1">
        <v>44</v>
      </c>
    </row>
    <row r="365" spans="1:12" ht="18.75" customHeight="1" x14ac:dyDescent="0.35">
      <c r="A365" s="677"/>
      <c r="B365" s="563" t="s">
        <v>15</v>
      </c>
      <c r="C365" s="81" t="s">
        <v>285</v>
      </c>
      <c r="D365" s="1">
        <v>10</v>
      </c>
      <c r="E365" s="1">
        <v>0</v>
      </c>
      <c r="F365" s="1">
        <v>0</v>
      </c>
      <c r="G365" s="1">
        <v>0</v>
      </c>
      <c r="H365" s="1">
        <v>10</v>
      </c>
    </row>
    <row r="366" spans="1:12" ht="18.75" customHeight="1" x14ac:dyDescent="0.35">
      <c r="A366" s="677"/>
      <c r="B366" s="563" t="s">
        <v>16</v>
      </c>
      <c r="C366" s="81" t="s">
        <v>285</v>
      </c>
      <c r="D366" s="1">
        <v>2</v>
      </c>
      <c r="E366" s="1">
        <v>0</v>
      </c>
      <c r="F366" s="1">
        <v>0</v>
      </c>
      <c r="G366" s="1">
        <v>0</v>
      </c>
      <c r="H366" s="1">
        <v>2</v>
      </c>
      <c r="L366" t="s">
        <v>90</v>
      </c>
    </row>
    <row r="367" spans="1:12" ht="18.75" customHeight="1" x14ac:dyDescent="0.35">
      <c r="A367" s="677"/>
      <c r="B367" s="557" t="s">
        <v>17</v>
      </c>
      <c r="C367" s="4"/>
      <c r="D367" s="78">
        <v>0</v>
      </c>
      <c r="E367" s="78">
        <v>0</v>
      </c>
      <c r="F367" s="78">
        <v>0</v>
      </c>
      <c r="G367" s="78">
        <v>0</v>
      </c>
      <c r="H367" s="1" t="s">
        <v>115</v>
      </c>
    </row>
    <row r="368" spans="1:12" ht="18.75" customHeight="1" x14ac:dyDescent="0.35">
      <c r="A368" s="678"/>
      <c r="B368" s="564" t="s">
        <v>19</v>
      </c>
      <c r="C368" s="84" t="s">
        <v>285</v>
      </c>
      <c r="D368" s="2">
        <v>480</v>
      </c>
      <c r="E368" s="2">
        <v>36</v>
      </c>
      <c r="F368" s="2">
        <v>29</v>
      </c>
      <c r="G368" s="2">
        <v>2</v>
      </c>
      <c r="H368" s="2">
        <v>547</v>
      </c>
    </row>
    <row r="369" spans="1:12" ht="18.75" customHeight="1" x14ac:dyDescent="0.35">
      <c r="A369" s="676" t="s">
        <v>20</v>
      </c>
      <c r="B369" s="563" t="s">
        <v>10</v>
      </c>
      <c r="C369" s="81" t="s">
        <v>285</v>
      </c>
      <c r="D369" s="1">
        <v>1</v>
      </c>
      <c r="E369" s="1">
        <v>0</v>
      </c>
      <c r="F369" s="1">
        <v>0</v>
      </c>
      <c r="G369" s="1">
        <v>0</v>
      </c>
      <c r="H369" s="1">
        <v>1</v>
      </c>
    </row>
    <row r="370" spans="1:12" ht="18.75" customHeight="1" x14ac:dyDescent="0.35">
      <c r="A370" s="677"/>
      <c r="B370" s="563" t="s">
        <v>11</v>
      </c>
      <c r="C370" s="81" t="s">
        <v>285</v>
      </c>
      <c r="D370" s="78">
        <v>0</v>
      </c>
      <c r="E370" s="78">
        <v>0</v>
      </c>
      <c r="F370" s="78">
        <v>0</v>
      </c>
      <c r="G370" s="78">
        <v>0</v>
      </c>
      <c r="H370" s="1" t="s">
        <v>115</v>
      </c>
    </row>
    <row r="371" spans="1:12" ht="18.75" customHeight="1" x14ac:dyDescent="0.35">
      <c r="A371" s="677"/>
      <c r="B371" s="563" t="s">
        <v>12</v>
      </c>
      <c r="C371" s="81" t="s">
        <v>285</v>
      </c>
      <c r="D371" s="1">
        <v>319</v>
      </c>
      <c r="E371" s="1">
        <v>14</v>
      </c>
      <c r="F371" s="1">
        <v>8</v>
      </c>
      <c r="G371" s="1">
        <v>4</v>
      </c>
      <c r="H371" s="1">
        <v>345</v>
      </c>
    </row>
    <row r="372" spans="1:12" ht="18.75" customHeight="1" x14ac:dyDescent="0.35">
      <c r="A372" s="677"/>
      <c r="B372" s="563" t="s">
        <v>13</v>
      </c>
      <c r="C372" s="81" t="s">
        <v>285</v>
      </c>
      <c r="D372" s="1">
        <v>170</v>
      </c>
      <c r="E372" s="1">
        <v>14</v>
      </c>
      <c r="F372" s="1">
        <v>8</v>
      </c>
      <c r="G372" s="1">
        <v>1</v>
      </c>
      <c r="H372" s="1">
        <v>193</v>
      </c>
    </row>
    <row r="373" spans="1:12" ht="18.75" customHeight="1" x14ac:dyDescent="0.35">
      <c r="A373" s="677"/>
      <c r="B373" s="563" t="s">
        <v>14</v>
      </c>
      <c r="C373" s="81" t="s">
        <v>285</v>
      </c>
      <c r="D373" s="1">
        <v>71</v>
      </c>
      <c r="E373" s="1">
        <v>6</v>
      </c>
      <c r="F373" s="1">
        <v>2</v>
      </c>
      <c r="G373" s="1">
        <v>1</v>
      </c>
      <c r="H373" s="1">
        <v>80</v>
      </c>
    </row>
    <row r="374" spans="1:12" ht="18.75" customHeight="1" x14ac:dyDescent="0.35">
      <c r="A374" s="677"/>
      <c r="B374" s="563" t="s">
        <v>15</v>
      </c>
      <c r="C374" s="81" t="s">
        <v>285</v>
      </c>
      <c r="D374" s="1">
        <v>10</v>
      </c>
      <c r="E374" s="1">
        <v>2</v>
      </c>
      <c r="F374" s="1">
        <v>0</v>
      </c>
      <c r="G374" s="1">
        <v>1</v>
      </c>
      <c r="H374" s="1">
        <v>13</v>
      </c>
    </row>
    <row r="375" spans="1:12" ht="18.75" customHeight="1" x14ac:dyDescent="0.35">
      <c r="A375" s="677"/>
      <c r="B375" s="563" t="s">
        <v>16</v>
      </c>
      <c r="C375" s="81" t="s">
        <v>285</v>
      </c>
      <c r="D375" s="1">
        <v>4</v>
      </c>
      <c r="E375" s="1">
        <v>1</v>
      </c>
      <c r="F375" s="1">
        <v>0</v>
      </c>
      <c r="G375" s="1">
        <v>1</v>
      </c>
      <c r="H375" s="1">
        <v>6</v>
      </c>
      <c r="L375" s="9" t="s">
        <v>91</v>
      </c>
    </row>
    <row r="376" spans="1:12" ht="18.75" customHeight="1" x14ac:dyDescent="0.35">
      <c r="A376" s="677"/>
      <c r="B376" s="557" t="s">
        <v>17</v>
      </c>
      <c r="C376" s="4"/>
      <c r="D376" s="78">
        <v>0</v>
      </c>
      <c r="E376" s="78">
        <v>0</v>
      </c>
      <c r="F376" s="78">
        <v>0</v>
      </c>
      <c r="G376" s="78">
        <v>0</v>
      </c>
      <c r="H376" s="1" t="s">
        <v>115</v>
      </c>
    </row>
    <row r="377" spans="1:12" ht="18.75" customHeight="1" x14ac:dyDescent="0.35">
      <c r="A377" s="678"/>
      <c r="B377" s="564" t="s">
        <v>19</v>
      </c>
      <c r="C377" s="84" t="s">
        <v>285</v>
      </c>
      <c r="D377" s="2">
        <v>575</v>
      </c>
      <c r="E377" s="2">
        <v>37</v>
      </c>
      <c r="F377" s="2">
        <v>18</v>
      </c>
      <c r="G377" s="2">
        <v>8</v>
      </c>
      <c r="H377" s="2">
        <v>638</v>
      </c>
    </row>
    <row r="378" spans="1:12" ht="18.75" customHeight="1" x14ac:dyDescent="0.35">
      <c r="A378" s="5" t="s">
        <v>21</v>
      </c>
      <c r="B378" s="565"/>
      <c r="C378" s="84" t="s">
        <v>285</v>
      </c>
      <c r="D378" s="2">
        <v>1055</v>
      </c>
      <c r="E378" s="2">
        <v>73</v>
      </c>
      <c r="F378" s="2">
        <v>47</v>
      </c>
      <c r="G378" s="2">
        <v>10</v>
      </c>
      <c r="H378" s="2">
        <v>1185</v>
      </c>
    </row>
    <row r="385" spans="1:12" x14ac:dyDescent="0.15">
      <c r="A385" t="s">
        <v>82</v>
      </c>
      <c r="K385" t="s">
        <v>107</v>
      </c>
      <c r="L385" t="s">
        <v>89</v>
      </c>
    </row>
    <row r="386" spans="1:12" s="19" customFormat="1" ht="28.5" x14ac:dyDescent="0.15">
      <c r="A386" s="22" t="s">
        <v>0</v>
      </c>
      <c r="B386" s="536" t="s">
        <v>1</v>
      </c>
      <c r="C386" s="22" t="s">
        <v>2</v>
      </c>
      <c r="D386" s="20" t="s">
        <v>297</v>
      </c>
      <c r="E386" s="20" t="s">
        <v>288</v>
      </c>
      <c r="F386" s="20" t="s">
        <v>105</v>
      </c>
      <c r="G386" s="22" t="s">
        <v>4</v>
      </c>
      <c r="H386" s="22" t="s">
        <v>5</v>
      </c>
    </row>
    <row r="387" spans="1:12" ht="18.75" customHeight="1" x14ac:dyDescent="0.35">
      <c r="A387" s="676" t="s">
        <v>9</v>
      </c>
      <c r="B387" s="567" t="s">
        <v>10</v>
      </c>
      <c r="C387" s="89" t="s">
        <v>286</v>
      </c>
      <c r="D387" s="78">
        <v>0</v>
      </c>
      <c r="E387" s="78">
        <v>0</v>
      </c>
      <c r="F387" s="78">
        <v>0</v>
      </c>
      <c r="G387" s="78">
        <v>0</v>
      </c>
      <c r="H387" s="1" t="s">
        <v>115</v>
      </c>
    </row>
    <row r="388" spans="1:12" ht="18.75" customHeight="1" x14ac:dyDescent="0.35">
      <c r="A388" s="677"/>
      <c r="B388" s="567" t="s">
        <v>11</v>
      </c>
      <c r="C388" s="89" t="s">
        <v>286</v>
      </c>
      <c r="D388" s="1">
        <v>4</v>
      </c>
      <c r="E388" s="1">
        <v>0</v>
      </c>
      <c r="F388" s="1">
        <v>0</v>
      </c>
      <c r="G388" s="1">
        <v>1</v>
      </c>
      <c r="H388" s="1">
        <v>5</v>
      </c>
    </row>
    <row r="389" spans="1:12" ht="18.75" customHeight="1" x14ac:dyDescent="0.35">
      <c r="A389" s="677"/>
      <c r="B389" s="567" t="s">
        <v>12</v>
      </c>
      <c r="C389" s="89" t="s">
        <v>286</v>
      </c>
      <c r="D389" s="1">
        <v>296</v>
      </c>
      <c r="E389" s="1">
        <v>17</v>
      </c>
      <c r="F389" s="1">
        <v>12</v>
      </c>
      <c r="G389" s="1">
        <v>1</v>
      </c>
      <c r="H389" s="1">
        <v>326</v>
      </c>
    </row>
    <row r="390" spans="1:12" ht="18.75" customHeight="1" x14ac:dyDescent="0.35">
      <c r="A390" s="677"/>
      <c r="B390" s="567" t="s">
        <v>13</v>
      </c>
      <c r="C390" s="89" t="s">
        <v>286</v>
      </c>
      <c r="D390" s="1">
        <v>141</v>
      </c>
      <c r="E390" s="1">
        <v>11</v>
      </c>
      <c r="F390" s="1">
        <v>8</v>
      </c>
      <c r="G390" s="1">
        <v>0</v>
      </c>
      <c r="H390" s="1">
        <v>160</v>
      </c>
    </row>
    <row r="391" spans="1:12" ht="18.75" customHeight="1" x14ac:dyDescent="0.35">
      <c r="A391" s="677"/>
      <c r="B391" s="567" t="s">
        <v>14</v>
      </c>
      <c r="C391" s="89" t="s">
        <v>286</v>
      </c>
      <c r="D391" s="1">
        <v>33</v>
      </c>
      <c r="E391" s="1">
        <v>7</v>
      </c>
      <c r="F391" s="1">
        <v>4</v>
      </c>
      <c r="G391" s="1">
        <v>0</v>
      </c>
      <c r="H391" s="1">
        <v>44</v>
      </c>
    </row>
    <row r="392" spans="1:12" ht="18.75" customHeight="1" x14ac:dyDescent="0.35">
      <c r="A392" s="677"/>
      <c r="B392" s="567" t="s">
        <v>15</v>
      </c>
      <c r="C392" s="89" t="s">
        <v>286</v>
      </c>
      <c r="D392" s="1">
        <v>10</v>
      </c>
      <c r="E392" s="1">
        <v>0</v>
      </c>
      <c r="F392" s="1">
        <v>0</v>
      </c>
      <c r="G392" s="1">
        <v>0</v>
      </c>
      <c r="H392" s="1">
        <v>10</v>
      </c>
    </row>
    <row r="393" spans="1:12" ht="18.75" customHeight="1" x14ac:dyDescent="0.35">
      <c r="A393" s="677"/>
      <c r="B393" s="567" t="s">
        <v>16</v>
      </c>
      <c r="C393" s="89" t="s">
        <v>286</v>
      </c>
      <c r="D393" s="1">
        <v>2</v>
      </c>
      <c r="E393" s="1">
        <v>0</v>
      </c>
      <c r="F393" s="1">
        <v>0</v>
      </c>
      <c r="G393" s="1">
        <v>0</v>
      </c>
      <c r="H393" s="1">
        <v>2</v>
      </c>
      <c r="L393" t="s">
        <v>90</v>
      </c>
    </row>
    <row r="394" spans="1:12" ht="18.75" customHeight="1" x14ac:dyDescent="0.35">
      <c r="A394" s="677"/>
      <c r="B394" s="557" t="s">
        <v>17</v>
      </c>
      <c r="C394" s="4"/>
      <c r="D394" s="78">
        <v>0</v>
      </c>
      <c r="E394" s="78">
        <v>0</v>
      </c>
      <c r="F394" s="78">
        <v>0</v>
      </c>
      <c r="G394" s="78">
        <v>0</v>
      </c>
      <c r="H394" s="1" t="s">
        <v>115</v>
      </c>
    </row>
    <row r="395" spans="1:12" ht="18.75" customHeight="1" x14ac:dyDescent="0.35">
      <c r="A395" s="678"/>
      <c r="B395" s="568" t="s">
        <v>19</v>
      </c>
      <c r="C395" s="90" t="s">
        <v>286</v>
      </c>
      <c r="D395" s="2">
        <v>486</v>
      </c>
      <c r="E395" s="2">
        <v>35</v>
      </c>
      <c r="F395" s="2">
        <v>24</v>
      </c>
      <c r="G395" s="2">
        <v>2</v>
      </c>
      <c r="H395" s="2">
        <v>547</v>
      </c>
    </row>
    <row r="396" spans="1:12" ht="18.75" customHeight="1" x14ac:dyDescent="0.35">
      <c r="A396" s="676" t="s">
        <v>20</v>
      </c>
      <c r="B396" s="567" t="s">
        <v>10</v>
      </c>
      <c r="C396" s="89" t="s">
        <v>286</v>
      </c>
      <c r="D396" s="1">
        <v>1</v>
      </c>
      <c r="E396" s="1">
        <v>0</v>
      </c>
      <c r="F396" s="1">
        <v>0</v>
      </c>
      <c r="G396" s="1">
        <v>0</v>
      </c>
      <c r="H396" s="1">
        <v>1</v>
      </c>
    </row>
    <row r="397" spans="1:12" ht="18.75" customHeight="1" x14ac:dyDescent="0.35">
      <c r="A397" s="677"/>
      <c r="B397" s="567" t="s">
        <v>11</v>
      </c>
      <c r="C397" s="89" t="s">
        <v>286</v>
      </c>
      <c r="D397" s="78">
        <v>0</v>
      </c>
      <c r="E397" s="78">
        <v>0</v>
      </c>
      <c r="F397" s="78">
        <v>0</v>
      </c>
      <c r="G397" s="78">
        <v>0</v>
      </c>
      <c r="H397" s="1" t="s">
        <v>115</v>
      </c>
    </row>
    <row r="398" spans="1:12" ht="18.75" customHeight="1" x14ac:dyDescent="0.35">
      <c r="A398" s="677"/>
      <c r="B398" s="567" t="s">
        <v>12</v>
      </c>
      <c r="C398" s="89" t="s">
        <v>286</v>
      </c>
      <c r="D398" s="1">
        <v>260</v>
      </c>
      <c r="E398" s="1">
        <v>46</v>
      </c>
      <c r="F398" s="1">
        <v>35</v>
      </c>
      <c r="G398" s="1">
        <v>4</v>
      </c>
      <c r="H398" s="1">
        <v>345</v>
      </c>
    </row>
    <row r="399" spans="1:12" ht="18.75" customHeight="1" x14ac:dyDescent="0.35">
      <c r="A399" s="677"/>
      <c r="B399" s="567" t="s">
        <v>13</v>
      </c>
      <c r="C399" s="89" t="s">
        <v>286</v>
      </c>
      <c r="D399" s="1">
        <v>139</v>
      </c>
      <c r="E399" s="1">
        <v>24</v>
      </c>
      <c r="F399" s="1">
        <v>29</v>
      </c>
      <c r="G399" s="1">
        <v>1</v>
      </c>
      <c r="H399" s="1">
        <v>193</v>
      </c>
    </row>
    <row r="400" spans="1:12" ht="18.75" customHeight="1" x14ac:dyDescent="0.35">
      <c r="A400" s="677"/>
      <c r="B400" s="567" t="s">
        <v>14</v>
      </c>
      <c r="C400" s="89" t="s">
        <v>286</v>
      </c>
      <c r="D400" s="1">
        <v>60</v>
      </c>
      <c r="E400" s="1">
        <v>13</v>
      </c>
      <c r="F400" s="1">
        <v>6</v>
      </c>
      <c r="G400" s="1">
        <v>1</v>
      </c>
      <c r="H400" s="1">
        <v>80</v>
      </c>
    </row>
    <row r="401" spans="1:12" ht="18.75" customHeight="1" x14ac:dyDescent="0.35">
      <c r="A401" s="677"/>
      <c r="B401" s="567" t="s">
        <v>15</v>
      </c>
      <c r="C401" s="89" t="s">
        <v>286</v>
      </c>
      <c r="D401" s="1">
        <v>5</v>
      </c>
      <c r="E401" s="1">
        <v>4</v>
      </c>
      <c r="F401" s="1">
        <v>3</v>
      </c>
      <c r="G401" s="1">
        <v>1</v>
      </c>
      <c r="H401" s="1">
        <v>13</v>
      </c>
    </row>
    <row r="402" spans="1:12" ht="18.75" customHeight="1" x14ac:dyDescent="0.35">
      <c r="A402" s="677"/>
      <c r="B402" s="567" t="s">
        <v>16</v>
      </c>
      <c r="C402" s="89" t="s">
        <v>286</v>
      </c>
      <c r="D402" s="1">
        <v>3</v>
      </c>
      <c r="E402" s="1">
        <v>1</v>
      </c>
      <c r="F402" s="1">
        <v>1</v>
      </c>
      <c r="G402" s="1">
        <v>1</v>
      </c>
      <c r="H402" s="1">
        <v>6</v>
      </c>
      <c r="L402" s="9" t="s">
        <v>91</v>
      </c>
    </row>
    <row r="403" spans="1:12" ht="18.75" customHeight="1" x14ac:dyDescent="0.35">
      <c r="A403" s="677"/>
      <c r="B403" s="557" t="s">
        <v>17</v>
      </c>
      <c r="C403" s="4"/>
      <c r="D403" s="78">
        <v>0</v>
      </c>
      <c r="E403" s="78">
        <v>0</v>
      </c>
      <c r="F403" s="78">
        <v>0</v>
      </c>
      <c r="G403" s="78">
        <v>0</v>
      </c>
      <c r="H403" s="1" t="s">
        <v>115</v>
      </c>
    </row>
    <row r="404" spans="1:12" ht="18.75" customHeight="1" x14ac:dyDescent="0.35">
      <c r="A404" s="678"/>
      <c r="B404" s="568" t="s">
        <v>19</v>
      </c>
      <c r="C404" s="90" t="s">
        <v>286</v>
      </c>
      <c r="D404" s="2">
        <v>468</v>
      </c>
      <c r="E404" s="2">
        <v>88</v>
      </c>
      <c r="F404" s="2">
        <v>74</v>
      </c>
      <c r="G404" s="2">
        <v>8</v>
      </c>
      <c r="H404" s="2">
        <v>638</v>
      </c>
    </row>
    <row r="405" spans="1:12" ht="18.75" customHeight="1" x14ac:dyDescent="0.35">
      <c r="A405" s="5" t="s">
        <v>21</v>
      </c>
      <c r="B405" s="569"/>
      <c r="C405" s="90" t="s">
        <v>286</v>
      </c>
      <c r="D405" s="2">
        <v>954</v>
      </c>
      <c r="E405" s="2">
        <v>123</v>
      </c>
      <c r="F405" s="2">
        <v>98</v>
      </c>
      <c r="G405" s="2">
        <v>10</v>
      </c>
      <c r="H405" s="2">
        <v>1185</v>
      </c>
    </row>
    <row r="412" spans="1:12" x14ac:dyDescent="0.15">
      <c r="A412" t="s">
        <v>83</v>
      </c>
      <c r="J412" s="672" t="s">
        <v>108</v>
      </c>
      <c r="K412" s="672"/>
      <c r="L412" t="s">
        <v>89</v>
      </c>
    </row>
    <row r="413" spans="1:12" s="19" customFormat="1" ht="42.75" x14ac:dyDescent="0.15">
      <c r="A413" s="22" t="s">
        <v>0</v>
      </c>
      <c r="B413" s="536" t="s">
        <v>1</v>
      </c>
      <c r="C413" s="22" t="s">
        <v>2</v>
      </c>
      <c r="D413" s="20" t="s">
        <v>114</v>
      </c>
      <c r="E413" s="20" t="s">
        <v>55</v>
      </c>
      <c r="F413" s="20" t="s">
        <v>54</v>
      </c>
      <c r="G413" s="22" t="s">
        <v>4</v>
      </c>
      <c r="H413" s="22" t="s">
        <v>5</v>
      </c>
      <c r="I413" s="22" t="s">
        <v>6</v>
      </c>
    </row>
    <row r="414" spans="1:12" ht="18.75" customHeight="1" x14ac:dyDescent="0.35">
      <c r="A414" s="676" t="s">
        <v>9</v>
      </c>
      <c r="B414" s="567" t="s">
        <v>10</v>
      </c>
      <c r="C414" s="89" t="s">
        <v>298</v>
      </c>
      <c r="D414" s="78">
        <v>0</v>
      </c>
      <c r="E414" s="78">
        <v>0</v>
      </c>
      <c r="F414" s="78">
        <v>0</v>
      </c>
      <c r="G414" s="78">
        <v>0</v>
      </c>
      <c r="H414" s="78">
        <v>0</v>
      </c>
      <c r="I414" s="1" t="s">
        <v>115</v>
      </c>
    </row>
    <row r="415" spans="1:12" ht="18.75" customHeight="1" x14ac:dyDescent="0.35">
      <c r="A415" s="677"/>
      <c r="B415" s="567" t="s">
        <v>11</v>
      </c>
      <c r="C415" s="89" t="s">
        <v>298</v>
      </c>
      <c r="D415" s="1">
        <v>3</v>
      </c>
      <c r="E415" s="1">
        <v>0</v>
      </c>
      <c r="F415" s="1">
        <v>2</v>
      </c>
      <c r="G415" s="1">
        <v>0</v>
      </c>
      <c r="H415" s="1">
        <v>5</v>
      </c>
      <c r="I415" s="100">
        <v>2.6440000000000006</v>
      </c>
    </row>
    <row r="416" spans="1:12" ht="18.75" customHeight="1" x14ac:dyDescent="0.35">
      <c r="A416" s="677"/>
      <c r="B416" s="567" t="s">
        <v>12</v>
      </c>
      <c r="C416" s="89" t="s">
        <v>298</v>
      </c>
      <c r="D416" s="1">
        <v>310</v>
      </c>
      <c r="E416" s="1">
        <v>11</v>
      </c>
      <c r="F416" s="1">
        <v>5</v>
      </c>
      <c r="G416" s="1">
        <v>0</v>
      </c>
      <c r="H416" s="1">
        <v>326</v>
      </c>
      <c r="I416" s="100">
        <v>0.92598159509202405</v>
      </c>
    </row>
    <row r="417" spans="1:12" ht="18.75" customHeight="1" x14ac:dyDescent="0.35">
      <c r="A417" s="677"/>
      <c r="B417" s="567" t="s">
        <v>13</v>
      </c>
      <c r="C417" s="89" t="s">
        <v>298</v>
      </c>
      <c r="D417" s="1">
        <v>149</v>
      </c>
      <c r="E417" s="1">
        <v>10</v>
      </c>
      <c r="F417" s="1">
        <v>1</v>
      </c>
      <c r="G417" s="1">
        <v>0</v>
      </c>
      <c r="H417" s="1">
        <v>160</v>
      </c>
      <c r="I417" s="100">
        <v>0.93075000000000041</v>
      </c>
    </row>
    <row r="418" spans="1:12" ht="18.75" customHeight="1" x14ac:dyDescent="0.35">
      <c r="A418" s="677"/>
      <c r="B418" s="567" t="s">
        <v>14</v>
      </c>
      <c r="C418" s="89" t="s">
        <v>298</v>
      </c>
      <c r="D418" s="1">
        <v>35</v>
      </c>
      <c r="E418" s="1">
        <v>8</v>
      </c>
      <c r="F418" s="1">
        <v>1</v>
      </c>
      <c r="G418" s="1">
        <v>0</v>
      </c>
      <c r="H418" s="1">
        <v>44</v>
      </c>
      <c r="I418" s="100">
        <v>1.0506818181818183</v>
      </c>
    </row>
    <row r="419" spans="1:12" ht="18.75" customHeight="1" x14ac:dyDescent="0.35">
      <c r="A419" s="677"/>
      <c r="B419" s="567" t="s">
        <v>15</v>
      </c>
      <c r="C419" s="89" t="s">
        <v>298</v>
      </c>
      <c r="D419" s="1">
        <v>9</v>
      </c>
      <c r="E419" s="1">
        <v>1</v>
      </c>
      <c r="F419" s="1">
        <v>0</v>
      </c>
      <c r="G419" s="1">
        <v>0</v>
      </c>
      <c r="H419" s="1">
        <v>10</v>
      </c>
      <c r="I419" s="100">
        <v>1.0909999999999997</v>
      </c>
    </row>
    <row r="420" spans="1:12" ht="18.75" customHeight="1" x14ac:dyDescent="0.35">
      <c r="A420" s="677"/>
      <c r="B420" s="567" t="s">
        <v>16</v>
      </c>
      <c r="C420" s="89" t="s">
        <v>298</v>
      </c>
      <c r="D420" s="1">
        <v>1</v>
      </c>
      <c r="E420" s="1">
        <v>1</v>
      </c>
      <c r="F420" s="1">
        <v>0</v>
      </c>
      <c r="G420" s="1">
        <v>0</v>
      </c>
      <c r="H420" s="1">
        <v>2</v>
      </c>
      <c r="I420" s="100">
        <v>1.2</v>
      </c>
      <c r="L420" t="s">
        <v>90</v>
      </c>
    </row>
    <row r="421" spans="1:12" ht="18.75" customHeight="1" x14ac:dyDescent="0.35">
      <c r="A421" s="677"/>
      <c r="B421" s="557" t="s">
        <v>17</v>
      </c>
      <c r="C421" s="4"/>
      <c r="D421" s="78">
        <v>0</v>
      </c>
      <c r="E421" s="78">
        <v>0</v>
      </c>
      <c r="F421" s="78">
        <v>0</v>
      </c>
      <c r="G421" s="78">
        <v>0</v>
      </c>
      <c r="H421" s="78">
        <v>0</v>
      </c>
      <c r="I421" s="1" t="s">
        <v>115</v>
      </c>
    </row>
    <row r="422" spans="1:12" ht="18.75" customHeight="1" x14ac:dyDescent="0.35">
      <c r="A422" s="678"/>
      <c r="B422" s="568" t="s">
        <v>19</v>
      </c>
      <c r="C422" s="90" t="s">
        <v>298</v>
      </c>
      <c r="D422" s="2">
        <v>507</v>
      </c>
      <c r="E422" s="2">
        <v>31</v>
      </c>
      <c r="F422" s="2">
        <v>9</v>
      </c>
      <c r="G422" s="2">
        <v>0</v>
      </c>
      <c r="H422" s="2">
        <v>547</v>
      </c>
      <c r="I422" s="101">
        <v>0.95712979890310779</v>
      </c>
    </row>
    <row r="423" spans="1:12" ht="18.75" customHeight="1" x14ac:dyDescent="0.35">
      <c r="A423" s="676" t="s">
        <v>20</v>
      </c>
      <c r="B423" s="567" t="s">
        <v>10</v>
      </c>
      <c r="C423" s="89" t="s">
        <v>298</v>
      </c>
      <c r="D423" s="1">
        <v>1</v>
      </c>
      <c r="E423" s="1">
        <v>0</v>
      </c>
      <c r="F423" s="1">
        <v>0</v>
      </c>
      <c r="G423" s="1">
        <v>0</v>
      </c>
      <c r="H423" s="1">
        <v>1</v>
      </c>
      <c r="I423" s="100">
        <v>0.8</v>
      </c>
    </row>
    <row r="424" spans="1:12" ht="18.75" customHeight="1" x14ac:dyDescent="0.35">
      <c r="A424" s="677"/>
      <c r="B424" s="567" t="s">
        <v>11</v>
      </c>
      <c r="C424" s="89" t="s">
        <v>298</v>
      </c>
      <c r="D424" s="78">
        <v>0</v>
      </c>
      <c r="E424" s="78">
        <v>0</v>
      </c>
      <c r="F424" s="78">
        <v>0</v>
      </c>
      <c r="G424" s="78">
        <v>0</v>
      </c>
      <c r="H424" s="78">
        <v>0</v>
      </c>
      <c r="I424" s="1" t="s">
        <v>115</v>
      </c>
    </row>
    <row r="425" spans="1:12" ht="18.75" customHeight="1" x14ac:dyDescent="0.35">
      <c r="A425" s="677"/>
      <c r="B425" s="567" t="s">
        <v>12</v>
      </c>
      <c r="C425" s="89" t="s">
        <v>298</v>
      </c>
      <c r="D425" s="1">
        <v>338</v>
      </c>
      <c r="E425" s="1">
        <v>6</v>
      </c>
      <c r="F425" s="1">
        <v>1</v>
      </c>
      <c r="G425" s="1">
        <v>0</v>
      </c>
      <c r="H425" s="1">
        <v>345</v>
      </c>
      <c r="I425" s="100">
        <v>0.67904347826086853</v>
      </c>
    </row>
    <row r="426" spans="1:12" ht="18.75" customHeight="1" x14ac:dyDescent="0.35">
      <c r="A426" s="677"/>
      <c r="B426" s="567" t="s">
        <v>13</v>
      </c>
      <c r="C426" s="89" t="s">
        <v>298</v>
      </c>
      <c r="D426" s="1">
        <v>186</v>
      </c>
      <c r="E426" s="1">
        <v>6</v>
      </c>
      <c r="F426" s="1">
        <v>1</v>
      </c>
      <c r="G426" s="1">
        <v>0</v>
      </c>
      <c r="H426" s="1">
        <v>193</v>
      </c>
      <c r="I426" s="100">
        <v>0.72295336787564712</v>
      </c>
    </row>
    <row r="427" spans="1:12" ht="18.75" customHeight="1" x14ac:dyDescent="0.35">
      <c r="A427" s="677"/>
      <c r="B427" s="567" t="s">
        <v>14</v>
      </c>
      <c r="C427" s="89" t="s">
        <v>298</v>
      </c>
      <c r="D427" s="1">
        <v>77</v>
      </c>
      <c r="E427" s="1">
        <v>2</v>
      </c>
      <c r="F427" s="1">
        <v>1</v>
      </c>
      <c r="G427" s="1">
        <v>0</v>
      </c>
      <c r="H427" s="1">
        <v>80</v>
      </c>
      <c r="I427" s="100">
        <v>0.79062499999999991</v>
      </c>
    </row>
    <row r="428" spans="1:12" ht="18.75" customHeight="1" x14ac:dyDescent="0.35">
      <c r="A428" s="677"/>
      <c r="B428" s="567" t="s">
        <v>15</v>
      </c>
      <c r="C428" s="89" t="s">
        <v>298</v>
      </c>
      <c r="D428" s="1">
        <v>11</v>
      </c>
      <c r="E428" s="1">
        <v>2</v>
      </c>
      <c r="F428" s="1">
        <v>0</v>
      </c>
      <c r="G428" s="1">
        <v>0</v>
      </c>
      <c r="H428" s="1">
        <v>13</v>
      </c>
      <c r="I428" s="100">
        <v>0.73153846153846136</v>
      </c>
    </row>
    <row r="429" spans="1:12" ht="18.75" customHeight="1" x14ac:dyDescent="0.35">
      <c r="A429" s="677"/>
      <c r="B429" s="567" t="s">
        <v>16</v>
      </c>
      <c r="C429" s="89" t="s">
        <v>298</v>
      </c>
      <c r="D429" s="1">
        <v>6</v>
      </c>
      <c r="E429" s="1">
        <v>0</v>
      </c>
      <c r="F429" s="1">
        <v>0</v>
      </c>
      <c r="G429" s="1">
        <v>0</v>
      </c>
      <c r="H429" s="1">
        <v>6</v>
      </c>
      <c r="I429" s="100">
        <v>0.77500000000000002</v>
      </c>
      <c r="L429" s="9" t="s">
        <v>91</v>
      </c>
    </row>
    <row r="430" spans="1:12" ht="18.75" customHeight="1" x14ac:dyDescent="0.35">
      <c r="A430" s="677"/>
      <c r="B430" s="557" t="s">
        <v>17</v>
      </c>
      <c r="C430" s="4"/>
      <c r="D430" s="78">
        <v>0</v>
      </c>
      <c r="E430" s="78">
        <v>0</v>
      </c>
      <c r="F430" s="78">
        <v>0</v>
      </c>
      <c r="G430" s="78">
        <v>0</v>
      </c>
      <c r="H430" s="78">
        <v>0</v>
      </c>
      <c r="I430" s="1" t="s">
        <v>115</v>
      </c>
    </row>
    <row r="431" spans="1:12" ht="18.75" customHeight="1" x14ac:dyDescent="0.35">
      <c r="A431" s="678"/>
      <c r="B431" s="568" t="s">
        <v>19</v>
      </c>
      <c r="C431" s="90" t="s">
        <v>298</v>
      </c>
      <c r="D431" s="2">
        <v>619</v>
      </c>
      <c r="E431" s="2">
        <v>16</v>
      </c>
      <c r="F431" s="2">
        <v>3</v>
      </c>
      <c r="G431" s="2">
        <v>0</v>
      </c>
      <c r="H431" s="2">
        <v>638</v>
      </c>
      <c r="I431" s="101">
        <v>0.70847962382445062</v>
      </c>
    </row>
    <row r="432" spans="1:12" ht="18.75" customHeight="1" x14ac:dyDescent="0.35">
      <c r="A432" s="5" t="s">
        <v>21</v>
      </c>
      <c r="B432" s="569"/>
      <c r="C432" s="90" t="s">
        <v>298</v>
      </c>
      <c r="D432" s="2">
        <v>1126</v>
      </c>
      <c r="E432" s="2">
        <v>47</v>
      </c>
      <c r="F432" s="2">
        <v>12</v>
      </c>
      <c r="G432" s="2">
        <v>0</v>
      </c>
      <c r="H432" s="2">
        <v>1185</v>
      </c>
      <c r="I432" s="101">
        <v>0.82325738396624415</v>
      </c>
    </row>
    <row r="439" spans="1:12" x14ac:dyDescent="0.15">
      <c r="A439" t="s">
        <v>84</v>
      </c>
      <c r="J439" s="672" t="s">
        <v>109</v>
      </c>
      <c r="K439" s="672"/>
      <c r="L439" t="s">
        <v>89</v>
      </c>
    </row>
    <row r="440" spans="1:12" s="19" customFormat="1" ht="28.5" x14ac:dyDescent="0.35">
      <c r="A440" s="23" t="s">
        <v>0</v>
      </c>
      <c r="B440" s="535" t="s">
        <v>1</v>
      </c>
      <c r="C440" s="23" t="s">
        <v>2</v>
      </c>
      <c r="D440" s="21" t="s">
        <v>303</v>
      </c>
      <c r="E440" s="21" t="s">
        <v>304</v>
      </c>
      <c r="F440" s="21" t="s">
        <v>305</v>
      </c>
      <c r="G440" s="23" t="s">
        <v>4</v>
      </c>
      <c r="H440" s="23" t="s">
        <v>5</v>
      </c>
      <c r="I440" s="23" t="s">
        <v>6</v>
      </c>
    </row>
    <row r="441" spans="1:12" ht="18.75" customHeight="1" x14ac:dyDescent="0.35">
      <c r="A441" s="676" t="s">
        <v>9</v>
      </c>
      <c r="B441" s="567" t="s">
        <v>10</v>
      </c>
      <c r="C441" s="89" t="s">
        <v>299</v>
      </c>
      <c r="D441" s="78">
        <v>0</v>
      </c>
      <c r="E441" s="78">
        <v>0</v>
      </c>
      <c r="F441" s="78">
        <v>0</v>
      </c>
      <c r="G441" s="78">
        <v>0</v>
      </c>
      <c r="H441" s="78">
        <v>0</v>
      </c>
      <c r="I441" s="1" t="s">
        <v>115</v>
      </c>
    </row>
    <row r="442" spans="1:12" ht="18.75" customHeight="1" x14ac:dyDescent="0.35">
      <c r="A442" s="677"/>
      <c r="B442" s="567" t="s">
        <v>11</v>
      </c>
      <c r="C442" s="89" t="s">
        <v>299</v>
      </c>
      <c r="D442" s="1">
        <v>0</v>
      </c>
      <c r="E442" s="1">
        <v>3</v>
      </c>
      <c r="F442" s="1">
        <v>2</v>
      </c>
      <c r="G442" s="1">
        <v>0</v>
      </c>
      <c r="H442" s="1">
        <v>5</v>
      </c>
      <c r="I442" s="102">
        <v>45.18</v>
      </c>
    </row>
    <row r="443" spans="1:12" ht="18.75" customHeight="1" x14ac:dyDescent="0.35">
      <c r="A443" s="677"/>
      <c r="B443" s="567" t="s">
        <v>12</v>
      </c>
      <c r="C443" s="89" t="s">
        <v>299</v>
      </c>
      <c r="D443" s="1">
        <v>20</v>
      </c>
      <c r="E443" s="1">
        <v>293</v>
      </c>
      <c r="F443" s="1">
        <v>10</v>
      </c>
      <c r="G443" s="1">
        <v>0</v>
      </c>
      <c r="H443" s="1">
        <v>323</v>
      </c>
      <c r="I443" s="102">
        <v>66.193498452012349</v>
      </c>
    </row>
    <row r="444" spans="1:12" ht="18.75" customHeight="1" x14ac:dyDescent="0.35">
      <c r="A444" s="677"/>
      <c r="B444" s="567" t="s">
        <v>13</v>
      </c>
      <c r="C444" s="89" t="s">
        <v>299</v>
      </c>
      <c r="D444" s="1">
        <v>9</v>
      </c>
      <c r="E444" s="1">
        <v>144</v>
      </c>
      <c r="F444" s="1">
        <v>7</v>
      </c>
      <c r="G444" s="1">
        <v>0</v>
      </c>
      <c r="H444" s="1">
        <v>160</v>
      </c>
      <c r="I444" s="102">
        <v>63.646249999999974</v>
      </c>
    </row>
    <row r="445" spans="1:12" ht="18.75" customHeight="1" x14ac:dyDescent="0.35">
      <c r="A445" s="677"/>
      <c r="B445" s="567" t="s">
        <v>14</v>
      </c>
      <c r="C445" s="89" t="s">
        <v>299</v>
      </c>
      <c r="D445" s="1">
        <v>3</v>
      </c>
      <c r="E445" s="1">
        <v>33</v>
      </c>
      <c r="F445" s="1">
        <v>7</v>
      </c>
      <c r="G445" s="1">
        <v>0</v>
      </c>
      <c r="H445" s="1">
        <v>43</v>
      </c>
      <c r="I445" s="102">
        <v>56.265116279069794</v>
      </c>
    </row>
    <row r="446" spans="1:12" ht="18.75" customHeight="1" x14ac:dyDescent="0.35">
      <c r="A446" s="677"/>
      <c r="B446" s="567" t="s">
        <v>15</v>
      </c>
      <c r="C446" s="89" t="s">
        <v>299</v>
      </c>
      <c r="D446" s="1">
        <v>0</v>
      </c>
      <c r="E446" s="1">
        <v>9</v>
      </c>
      <c r="F446" s="1">
        <v>1</v>
      </c>
      <c r="G446" s="1">
        <v>0</v>
      </c>
      <c r="H446" s="1">
        <v>10</v>
      </c>
      <c r="I446" s="102">
        <v>49.88</v>
      </c>
    </row>
    <row r="447" spans="1:12" ht="18.75" customHeight="1" x14ac:dyDescent="0.35">
      <c r="A447" s="677"/>
      <c r="B447" s="567" t="s">
        <v>16</v>
      </c>
      <c r="C447" s="89" t="s">
        <v>299</v>
      </c>
      <c r="D447" s="1">
        <v>0</v>
      </c>
      <c r="E447" s="1">
        <v>1</v>
      </c>
      <c r="F447" s="1">
        <v>1</v>
      </c>
      <c r="G447" s="1">
        <v>0</v>
      </c>
      <c r="H447" s="1">
        <v>2</v>
      </c>
      <c r="I447" s="102">
        <v>46.25</v>
      </c>
      <c r="L447" t="s">
        <v>90</v>
      </c>
    </row>
    <row r="448" spans="1:12" ht="18.75" customHeight="1" x14ac:dyDescent="0.35">
      <c r="A448" s="677"/>
      <c r="B448" s="557" t="s">
        <v>17</v>
      </c>
      <c r="C448" s="4"/>
      <c r="D448" s="78">
        <v>0</v>
      </c>
      <c r="E448" s="78">
        <v>0</v>
      </c>
      <c r="F448" s="78">
        <v>0</v>
      </c>
      <c r="G448" s="78">
        <v>0</v>
      </c>
      <c r="H448" s="78">
        <v>0</v>
      </c>
      <c r="I448" s="1" t="s">
        <v>115</v>
      </c>
    </row>
    <row r="449" spans="1:12" ht="18.75" customHeight="1" x14ac:dyDescent="0.35">
      <c r="A449" s="678"/>
      <c r="B449" s="568" t="s">
        <v>19</v>
      </c>
      <c r="C449" s="90" t="s">
        <v>299</v>
      </c>
      <c r="D449" s="2">
        <v>32</v>
      </c>
      <c r="E449" s="2">
        <v>483</v>
      </c>
      <c r="F449" s="2">
        <v>28</v>
      </c>
      <c r="G449" s="2">
        <v>0</v>
      </c>
      <c r="H449" s="2">
        <v>543</v>
      </c>
      <c r="I449" s="103">
        <v>64.089318600368316</v>
      </c>
    </row>
    <row r="450" spans="1:12" ht="18.75" customHeight="1" x14ac:dyDescent="0.35">
      <c r="A450" s="676" t="s">
        <v>20</v>
      </c>
      <c r="B450" s="567" t="s">
        <v>10</v>
      </c>
      <c r="C450" s="89" t="s">
        <v>299</v>
      </c>
      <c r="D450" s="1">
        <v>0</v>
      </c>
      <c r="E450" s="1">
        <v>1</v>
      </c>
      <c r="F450" s="1">
        <v>0</v>
      </c>
      <c r="G450" s="1">
        <v>0</v>
      </c>
      <c r="H450" s="1">
        <v>1</v>
      </c>
      <c r="I450" s="102">
        <v>55</v>
      </c>
    </row>
    <row r="451" spans="1:12" ht="18.75" customHeight="1" x14ac:dyDescent="0.35">
      <c r="A451" s="677"/>
      <c r="B451" s="567" t="s">
        <v>11</v>
      </c>
      <c r="C451" s="89" t="s">
        <v>299</v>
      </c>
      <c r="D451" s="78">
        <v>0</v>
      </c>
      <c r="E451" s="78">
        <v>0</v>
      </c>
      <c r="F451" s="78">
        <v>0</v>
      </c>
      <c r="G451" s="78">
        <v>0</v>
      </c>
      <c r="H451" s="78">
        <v>0</v>
      </c>
      <c r="I451" s="1" t="s">
        <v>115</v>
      </c>
    </row>
    <row r="452" spans="1:12" ht="18.75" customHeight="1" x14ac:dyDescent="0.35">
      <c r="A452" s="677"/>
      <c r="B452" s="567" t="s">
        <v>12</v>
      </c>
      <c r="C452" s="89" t="s">
        <v>299</v>
      </c>
      <c r="D452" s="1">
        <v>14</v>
      </c>
      <c r="E452" s="1">
        <v>317</v>
      </c>
      <c r="F452" s="1">
        <v>13</v>
      </c>
      <c r="G452" s="1">
        <v>0</v>
      </c>
      <c r="H452" s="1">
        <v>344</v>
      </c>
      <c r="I452" s="102">
        <v>67.02034883720907</v>
      </c>
    </row>
    <row r="453" spans="1:12" ht="18.75" customHeight="1" x14ac:dyDescent="0.35">
      <c r="A453" s="677"/>
      <c r="B453" s="567" t="s">
        <v>13</v>
      </c>
      <c r="C453" s="89" t="s">
        <v>299</v>
      </c>
      <c r="D453" s="1">
        <v>5</v>
      </c>
      <c r="E453" s="1">
        <v>178</v>
      </c>
      <c r="F453" s="1">
        <v>9</v>
      </c>
      <c r="G453" s="1">
        <v>0</v>
      </c>
      <c r="H453" s="1">
        <v>192</v>
      </c>
      <c r="I453" s="102">
        <v>62.796354166666653</v>
      </c>
    </row>
    <row r="454" spans="1:12" ht="18.75" customHeight="1" x14ac:dyDescent="0.35">
      <c r="A454" s="677"/>
      <c r="B454" s="567" t="s">
        <v>14</v>
      </c>
      <c r="C454" s="89" t="s">
        <v>299</v>
      </c>
      <c r="D454" s="1">
        <v>4</v>
      </c>
      <c r="E454" s="1">
        <v>68</v>
      </c>
      <c r="F454" s="1">
        <v>8</v>
      </c>
      <c r="G454" s="1">
        <v>0</v>
      </c>
      <c r="H454" s="1">
        <v>80</v>
      </c>
      <c r="I454" s="102">
        <v>61.110000000000028</v>
      </c>
    </row>
    <row r="455" spans="1:12" ht="18.75" customHeight="1" x14ac:dyDescent="0.35">
      <c r="A455" s="677"/>
      <c r="B455" s="567" t="s">
        <v>15</v>
      </c>
      <c r="C455" s="89" t="s">
        <v>299</v>
      </c>
      <c r="D455" s="1">
        <v>1</v>
      </c>
      <c r="E455" s="1">
        <v>10</v>
      </c>
      <c r="F455" s="1">
        <v>2</v>
      </c>
      <c r="G455" s="1">
        <v>0</v>
      </c>
      <c r="H455" s="1">
        <v>13</v>
      </c>
      <c r="I455" s="102">
        <v>63.346153846153847</v>
      </c>
    </row>
    <row r="456" spans="1:12" ht="18.75" customHeight="1" x14ac:dyDescent="0.35">
      <c r="A456" s="677"/>
      <c r="B456" s="567" t="s">
        <v>16</v>
      </c>
      <c r="C456" s="89" t="s">
        <v>299</v>
      </c>
      <c r="D456" s="1">
        <v>0</v>
      </c>
      <c r="E456" s="1">
        <v>6</v>
      </c>
      <c r="F456" s="1">
        <v>0</v>
      </c>
      <c r="G456" s="1">
        <v>0</v>
      </c>
      <c r="H456" s="1">
        <v>6</v>
      </c>
      <c r="I456" s="102">
        <v>52.25</v>
      </c>
      <c r="L456" s="9" t="s">
        <v>91</v>
      </c>
    </row>
    <row r="457" spans="1:12" ht="18.75" customHeight="1" x14ac:dyDescent="0.35">
      <c r="A457" s="677"/>
      <c r="B457" s="557" t="s">
        <v>17</v>
      </c>
      <c r="C457" s="4"/>
      <c r="D457" s="78">
        <v>0</v>
      </c>
      <c r="E457" s="78">
        <v>0</v>
      </c>
      <c r="F457" s="78">
        <v>0</v>
      </c>
      <c r="G457" s="78">
        <v>0</v>
      </c>
      <c r="H457" s="78">
        <v>0</v>
      </c>
      <c r="I457" s="1" t="s">
        <v>115</v>
      </c>
    </row>
    <row r="458" spans="1:12" ht="18.75" customHeight="1" x14ac:dyDescent="0.35">
      <c r="A458" s="678"/>
      <c r="B458" s="568" t="s">
        <v>19</v>
      </c>
      <c r="C458" s="90" t="s">
        <v>299</v>
      </c>
      <c r="D458" s="2">
        <v>24</v>
      </c>
      <c r="E458" s="2">
        <v>580</v>
      </c>
      <c r="F458" s="2">
        <v>32</v>
      </c>
      <c r="G458" s="2">
        <v>0</v>
      </c>
      <c r="H458" s="2">
        <v>636</v>
      </c>
      <c r="I458" s="103">
        <v>64.768396226414978</v>
      </c>
    </row>
    <row r="459" spans="1:12" ht="18.75" customHeight="1" x14ac:dyDescent="0.35">
      <c r="A459" s="5" t="s">
        <v>21</v>
      </c>
      <c r="B459" s="569"/>
      <c r="C459" s="90" t="s">
        <v>299</v>
      </c>
      <c r="D459" s="2">
        <v>56</v>
      </c>
      <c r="E459" s="2">
        <v>1063</v>
      </c>
      <c r="F459" s="2">
        <v>60</v>
      </c>
      <c r="G459" s="2">
        <v>0</v>
      </c>
      <c r="H459" s="2">
        <v>1179</v>
      </c>
      <c r="I459" s="103">
        <v>64.455640373197539</v>
      </c>
    </row>
    <row r="466" spans="1:12" x14ac:dyDescent="0.15">
      <c r="A466" t="s">
        <v>85</v>
      </c>
      <c r="K466" t="s">
        <v>110</v>
      </c>
      <c r="L466" t="s">
        <v>89</v>
      </c>
    </row>
    <row r="467" spans="1:12" s="19" customFormat="1" ht="28.5" x14ac:dyDescent="0.35">
      <c r="A467" s="23" t="s">
        <v>0</v>
      </c>
      <c r="B467" s="535" t="s">
        <v>1</v>
      </c>
      <c r="C467" s="23" t="s">
        <v>2</v>
      </c>
      <c r="D467" s="21" t="s">
        <v>233</v>
      </c>
      <c r="E467" s="21" t="s">
        <v>302</v>
      </c>
      <c r="F467" s="21" t="s">
        <v>235</v>
      </c>
      <c r="G467" s="23" t="s">
        <v>4</v>
      </c>
      <c r="H467" s="23" t="s">
        <v>5</v>
      </c>
      <c r="I467" s="23" t="s">
        <v>6</v>
      </c>
    </row>
    <row r="468" spans="1:12" ht="18.75" customHeight="1" x14ac:dyDescent="0.35">
      <c r="A468" s="676" t="s">
        <v>9</v>
      </c>
      <c r="B468" s="567" t="s">
        <v>10</v>
      </c>
      <c r="C468" s="89" t="s">
        <v>300</v>
      </c>
      <c r="D468" s="78">
        <v>0</v>
      </c>
      <c r="E468" s="78">
        <v>0</v>
      </c>
      <c r="F468" s="78">
        <v>0</v>
      </c>
      <c r="G468" s="78">
        <v>0</v>
      </c>
      <c r="H468" s="78">
        <v>0</v>
      </c>
      <c r="I468" s="1" t="s">
        <v>115</v>
      </c>
    </row>
    <row r="469" spans="1:12" ht="18.75" customHeight="1" x14ac:dyDescent="0.35">
      <c r="A469" s="677"/>
      <c r="B469" s="567" t="s">
        <v>11</v>
      </c>
      <c r="C469" s="89" t="s">
        <v>300</v>
      </c>
      <c r="D469" s="1">
        <v>4</v>
      </c>
      <c r="E469" s="1">
        <v>1</v>
      </c>
      <c r="F469" s="1">
        <v>0</v>
      </c>
      <c r="G469" s="1">
        <v>0</v>
      </c>
      <c r="H469" s="1">
        <v>5</v>
      </c>
      <c r="I469" s="100">
        <v>6.26</v>
      </c>
    </row>
    <row r="470" spans="1:12" ht="18.75" customHeight="1" x14ac:dyDescent="0.35">
      <c r="A470" s="677"/>
      <c r="B470" s="567" t="s">
        <v>12</v>
      </c>
      <c r="C470" s="89" t="s">
        <v>300</v>
      </c>
      <c r="D470" s="1">
        <v>262</v>
      </c>
      <c r="E470" s="1">
        <v>42</v>
      </c>
      <c r="F470" s="1">
        <v>22</v>
      </c>
      <c r="G470" s="1">
        <v>0</v>
      </c>
      <c r="H470" s="1">
        <v>326</v>
      </c>
      <c r="I470" s="100">
        <v>6.0742331288343605</v>
      </c>
    </row>
    <row r="471" spans="1:12" ht="18.75" customHeight="1" x14ac:dyDescent="0.35">
      <c r="A471" s="677"/>
      <c r="B471" s="567" t="s">
        <v>13</v>
      </c>
      <c r="C471" s="89" t="s">
        <v>300</v>
      </c>
      <c r="D471" s="1">
        <v>137</v>
      </c>
      <c r="E471" s="1">
        <v>15</v>
      </c>
      <c r="F471" s="1">
        <v>8</v>
      </c>
      <c r="G471" s="1">
        <v>0</v>
      </c>
      <c r="H471" s="1">
        <v>160</v>
      </c>
      <c r="I471" s="100">
        <v>5.9487500000000022</v>
      </c>
    </row>
    <row r="472" spans="1:12" ht="18.75" customHeight="1" x14ac:dyDescent="0.35">
      <c r="A472" s="677"/>
      <c r="B472" s="567" t="s">
        <v>14</v>
      </c>
      <c r="C472" s="89" t="s">
        <v>300</v>
      </c>
      <c r="D472" s="1">
        <v>37</v>
      </c>
      <c r="E472" s="1">
        <v>6</v>
      </c>
      <c r="F472" s="1">
        <v>1</v>
      </c>
      <c r="G472" s="1">
        <v>0</v>
      </c>
      <c r="H472" s="1">
        <v>44</v>
      </c>
      <c r="I472" s="100">
        <v>5.8568181818181815</v>
      </c>
    </row>
    <row r="473" spans="1:12" ht="18.75" customHeight="1" x14ac:dyDescent="0.35">
      <c r="A473" s="677"/>
      <c r="B473" s="567" t="s">
        <v>15</v>
      </c>
      <c r="C473" s="89" t="s">
        <v>300</v>
      </c>
      <c r="D473" s="1">
        <v>8</v>
      </c>
      <c r="E473" s="1">
        <v>1</v>
      </c>
      <c r="F473" s="1">
        <v>1</v>
      </c>
      <c r="G473" s="1">
        <v>0</v>
      </c>
      <c r="H473" s="1">
        <v>10</v>
      </c>
      <c r="I473" s="100">
        <v>5.9399999999999995</v>
      </c>
    </row>
    <row r="474" spans="1:12" ht="18.75" customHeight="1" x14ac:dyDescent="0.35">
      <c r="A474" s="677"/>
      <c r="B474" s="567" t="s">
        <v>16</v>
      </c>
      <c r="C474" s="89" t="s">
        <v>300</v>
      </c>
      <c r="D474" s="1">
        <v>1</v>
      </c>
      <c r="E474" s="1">
        <v>0</v>
      </c>
      <c r="F474" s="1">
        <v>1</v>
      </c>
      <c r="G474" s="1">
        <v>0</v>
      </c>
      <c r="H474" s="1">
        <v>2</v>
      </c>
      <c r="I474" s="100">
        <v>6.65</v>
      </c>
      <c r="L474" t="s">
        <v>90</v>
      </c>
    </row>
    <row r="475" spans="1:12" ht="18.75" customHeight="1" x14ac:dyDescent="0.35">
      <c r="A475" s="677"/>
      <c r="B475" s="557" t="s">
        <v>17</v>
      </c>
      <c r="C475" s="4"/>
      <c r="D475" s="78">
        <v>0</v>
      </c>
      <c r="E475" s="78">
        <v>0</v>
      </c>
      <c r="F475" s="78">
        <v>0</v>
      </c>
      <c r="G475" s="78">
        <v>0</v>
      </c>
      <c r="H475" s="78">
        <v>0</v>
      </c>
      <c r="I475" s="1" t="s">
        <v>115</v>
      </c>
    </row>
    <row r="476" spans="1:12" ht="18.75" customHeight="1" x14ac:dyDescent="0.35">
      <c r="A476" s="678"/>
      <c r="B476" s="568" t="s">
        <v>19</v>
      </c>
      <c r="C476" s="90" t="s">
        <v>300</v>
      </c>
      <c r="D476" s="2">
        <v>449</v>
      </c>
      <c r="E476" s="2">
        <v>65</v>
      </c>
      <c r="F476" s="2">
        <v>33</v>
      </c>
      <c r="G476" s="2">
        <v>0</v>
      </c>
      <c r="H476" s="2">
        <v>547</v>
      </c>
      <c r="I476" s="101">
        <v>6.0213893967093277</v>
      </c>
    </row>
    <row r="477" spans="1:12" ht="18.75" customHeight="1" x14ac:dyDescent="0.35">
      <c r="A477" s="676" t="s">
        <v>20</v>
      </c>
      <c r="B477" s="567" t="s">
        <v>10</v>
      </c>
      <c r="C477" s="89" t="s">
        <v>300</v>
      </c>
      <c r="D477" s="1">
        <v>1</v>
      </c>
      <c r="E477" s="1">
        <v>0</v>
      </c>
      <c r="F477" s="1">
        <v>0</v>
      </c>
      <c r="G477" s="1">
        <v>0</v>
      </c>
      <c r="H477" s="1">
        <v>1</v>
      </c>
      <c r="I477" s="100">
        <v>5.0999999999999996</v>
      </c>
    </row>
    <row r="478" spans="1:12" ht="18.75" customHeight="1" x14ac:dyDescent="0.35">
      <c r="A478" s="677"/>
      <c r="B478" s="567" t="s">
        <v>11</v>
      </c>
      <c r="C478" s="89" t="s">
        <v>300</v>
      </c>
      <c r="D478" s="78">
        <v>0</v>
      </c>
      <c r="E478" s="78">
        <v>0</v>
      </c>
      <c r="F478" s="78">
        <v>0</v>
      </c>
      <c r="G478" s="78">
        <v>0</v>
      </c>
      <c r="H478" s="78">
        <v>0</v>
      </c>
      <c r="I478" s="1" t="s">
        <v>115</v>
      </c>
    </row>
    <row r="479" spans="1:12" ht="18.75" customHeight="1" x14ac:dyDescent="0.35">
      <c r="A479" s="677"/>
      <c r="B479" s="567" t="s">
        <v>12</v>
      </c>
      <c r="C479" s="89" t="s">
        <v>300</v>
      </c>
      <c r="D479" s="1">
        <v>325</v>
      </c>
      <c r="E479" s="1">
        <v>14</v>
      </c>
      <c r="F479" s="1">
        <v>6</v>
      </c>
      <c r="G479" s="1">
        <v>0</v>
      </c>
      <c r="H479" s="1">
        <v>345</v>
      </c>
      <c r="I479" s="100">
        <v>5.0339130434782637</v>
      </c>
    </row>
    <row r="480" spans="1:12" ht="18.75" customHeight="1" x14ac:dyDescent="0.35">
      <c r="A480" s="677"/>
      <c r="B480" s="567" t="s">
        <v>13</v>
      </c>
      <c r="C480" s="89" t="s">
        <v>300</v>
      </c>
      <c r="D480" s="1">
        <v>183</v>
      </c>
      <c r="E480" s="1">
        <v>7</v>
      </c>
      <c r="F480" s="1">
        <v>3</v>
      </c>
      <c r="G480" s="1">
        <v>0</v>
      </c>
      <c r="H480" s="1">
        <v>193</v>
      </c>
      <c r="I480" s="100">
        <v>5.2305699481865275</v>
      </c>
    </row>
    <row r="481" spans="1:12" ht="18.75" customHeight="1" x14ac:dyDescent="0.35">
      <c r="A481" s="677"/>
      <c r="B481" s="567" t="s">
        <v>14</v>
      </c>
      <c r="C481" s="89" t="s">
        <v>300</v>
      </c>
      <c r="D481" s="1">
        <v>73</v>
      </c>
      <c r="E481" s="1">
        <v>6</v>
      </c>
      <c r="F481" s="1">
        <v>1</v>
      </c>
      <c r="G481" s="1">
        <v>0</v>
      </c>
      <c r="H481" s="1">
        <v>80</v>
      </c>
      <c r="I481" s="100">
        <v>5.1012500000000021</v>
      </c>
    </row>
    <row r="482" spans="1:12" ht="18.75" customHeight="1" x14ac:dyDescent="0.35">
      <c r="A482" s="677"/>
      <c r="B482" s="567" t="s">
        <v>15</v>
      </c>
      <c r="C482" s="89" t="s">
        <v>300</v>
      </c>
      <c r="D482" s="1">
        <v>13</v>
      </c>
      <c r="E482" s="1">
        <v>0</v>
      </c>
      <c r="F482" s="1">
        <v>0</v>
      </c>
      <c r="G482" s="1">
        <v>0</v>
      </c>
      <c r="H482" s="1">
        <v>13</v>
      </c>
      <c r="I482" s="100">
        <v>4.5230769230769221</v>
      </c>
    </row>
    <row r="483" spans="1:12" ht="18.75" customHeight="1" x14ac:dyDescent="0.35">
      <c r="A483" s="677"/>
      <c r="B483" s="567" t="s">
        <v>16</v>
      </c>
      <c r="C483" s="89" t="s">
        <v>300</v>
      </c>
      <c r="D483" s="1">
        <v>6</v>
      </c>
      <c r="E483" s="1">
        <v>0</v>
      </c>
      <c r="F483" s="1">
        <v>0</v>
      </c>
      <c r="G483" s="1">
        <v>0</v>
      </c>
      <c r="H483" s="1">
        <v>6</v>
      </c>
      <c r="I483" s="100">
        <v>5.4833333333333334</v>
      </c>
      <c r="L483" s="9" t="s">
        <v>91</v>
      </c>
    </row>
    <row r="484" spans="1:12" ht="18.75" customHeight="1" x14ac:dyDescent="0.35">
      <c r="A484" s="677"/>
      <c r="B484" s="557" t="s">
        <v>17</v>
      </c>
      <c r="C484" s="4"/>
      <c r="D484" s="78">
        <v>0</v>
      </c>
      <c r="E484" s="78">
        <v>0</v>
      </c>
      <c r="F484" s="78">
        <v>0</v>
      </c>
      <c r="G484" s="78">
        <v>0</v>
      </c>
      <c r="H484" s="78">
        <v>0</v>
      </c>
      <c r="I484" s="1" t="s">
        <v>115</v>
      </c>
    </row>
    <row r="485" spans="1:12" ht="18.75" customHeight="1" x14ac:dyDescent="0.35">
      <c r="A485" s="678"/>
      <c r="B485" s="568" t="s">
        <v>19</v>
      </c>
      <c r="C485" s="90" t="s">
        <v>300</v>
      </c>
      <c r="D485" s="2">
        <v>601</v>
      </c>
      <c r="E485" s="2">
        <v>27</v>
      </c>
      <c r="F485" s="2">
        <v>10</v>
      </c>
      <c r="G485" s="2">
        <v>0</v>
      </c>
      <c r="H485" s="2">
        <v>638</v>
      </c>
      <c r="I485" s="101">
        <v>5.0957680250783719</v>
      </c>
    </row>
    <row r="486" spans="1:12" ht="18.75" customHeight="1" x14ac:dyDescent="0.35">
      <c r="A486" s="5" t="s">
        <v>21</v>
      </c>
      <c r="B486" s="569"/>
      <c r="C486" s="90" t="s">
        <v>300</v>
      </c>
      <c r="D486" s="2">
        <v>1050</v>
      </c>
      <c r="E486" s="2">
        <v>92</v>
      </c>
      <c r="F486" s="2">
        <v>43</v>
      </c>
      <c r="G486" s="2">
        <v>0</v>
      </c>
      <c r="H486" s="2">
        <v>1185</v>
      </c>
      <c r="I486" s="101">
        <v>5.5230379746835467</v>
      </c>
    </row>
    <row r="493" spans="1:12" x14ac:dyDescent="0.15">
      <c r="A493" t="s">
        <v>86</v>
      </c>
      <c r="J493" s="672" t="s">
        <v>111</v>
      </c>
      <c r="K493" s="672"/>
      <c r="L493" t="s">
        <v>89</v>
      </c>
    </row>
    <row r="494" spans="1:12" s="19" customFormat="1" ht="71.25" x14ac:dyDescent="0.15">
      <c r="A494" s="22" t="s">
        <v>0</v>
      </c>
      <c r="B494" s="536" t="s">
        <v>1</v>
      </c>
      <c r="C494" s="22" t="s">
        <v>2</v>
      </c>
      <c r="D494" s="20" t="s">
        <v>61</v>
      </c>
      <c r="E494" s="20" t="s">
        <v>60</v>
      </c>
      <c r="F494" s="20" t="s">
        <v>59</v>
      </c>
      <c r="G494" s="22" t="s">
        <v>58</v>
      </c>
      <c r="H494" s="22" t="s">
        <v>5</v>
      </c>
      <c r="I494" s="22" t="s">
        <v>6</v>
      </c>
    </row>
    <row r="495" spans="1:12" ht="18.75" customHeight="1" x14ac:dyDescent="0.35">
      <c r="A495" s="676" t="s">
        <v>9</v>
      </c>
      <c r="B495" s="567" t="s">
        <v>10</v>
      </c>
      <c r="C495" s="104" t="s">
        <v>301</v>
      </c>
      <c r="D495" s="78">
        <v>0</v>
      </c>
      <c r="E495" s="78">
        <v>0</v>
      </c>
      <c r="F495" s="78">
        <v>0</v>
      </c>
      <c r="G495" s="78">
        <v>0</v>
      </c>
      <c r="H495" s="78">
        <v>0</v>
      </c>
      <c r="I495" s="1" t="s">
        <v>115</v>
      </c>
    </row>
    <row r="496" spans="1:12" ht="18.75" customHeight="1" x14ac:dyDescent="0.35">
      <c r="A496" s="677"/>
      <c r="B496" s="567" t="s">
        <v>11</v>
      </c>
      <c r="C496" s="104" t="s">
        <v>301</v>
      </c>
      <c r="D496" s="1">
        <v>0</v>
      </c>
      <c r="E496" s="1">
        <v>0</v>
      </c>
      <c r="F496" s="1">
        <v>0</v>
      </c>
      <c r="G496" s="1">
        <v>5</v>
      </c>
      <c r="H496" s="1">
        <v>5</v>
      </c>
      <c r="I496" s="102" t="s">
        <v>115</v>
      </c>
    </row>
    <row r="497" spans="1:12" ht="18.75" customHeight="1" x14ac:dyDescent="0.35">
      <c r="A497" s="677"/>
      <c r="B497" s="567" t="s">
        <v>12</v>
      </c>
      <c r="C497" s="104" t="s">
        <v>301</v>
      </c>
      <c r="D497" s="1">
        <v>0</v>
      </c>
      <c r="E497" s="1">
        <v>0</v>
      </c>
      <c r="F497" s="1">
        <v>0</v>
      </c>
      <c r="G497" s="1">
        <v>326</v>
      </c>
      <c r="H497" s="1">
        <v>326</v>
      </c>
      <c r="I497" s="102" t="s">
        <v>115</v>
      </c>
    </row>
    <row r="498" spans="1:12" ht="18.75" customHeight="1" x14ac:dyDescent="0.35">
      <c r="A498" s="677"/>
      <c r="B498" s="567" t="s">
        <v>13</v>
      </c>
      <c r="C498" s="104" t="s">
        <v>301</v>
      </c>
      <c r="D498" s="1">
        <v>0</v>
      </c>
      <c r="E498" s="1">
        <v>0</v>
      </c>
      <c r="F498" s="1">
        <v>0</v>
      </c>
      <c r="G498" s="1">
        <v>160</v>
      </c>
      <c r="H498" s="1">
        <v>160</v>
      </c>
      <c r="I498" s="102" t="s">
        <v>115</v>
      </c>
    </row>
    <row r="499" spans="1:12" ht="18.75" customHeight="1" x14ac:dyDescent="0.35">
      <c r="A499" s="677"/>
      <c r="B499" s="567" t="s">
        <v>14</v>
      </c>
      <c r="C499" s="104" t="s">
        <v>301</v>
      </c>
      <c r="D499" s="1">
        <v>0</v>
      </c>
      <c r="E499" s="1">
        <v>0</v>
      </c>
      <c r="F499" s="1">
        <v>0</v>
      </c>
      <c r="G499" s="1">
        <v>44</v>
      </c>
      <c r="H499" s="1">
        <v>44</v>
      </c>
      <c r="I499" s="102" t="s">
        <v>115</v>
      </c>
    </row>
    <row r="500" spans="1:12" ht="18.75" customHeight="1" x14ac:dyDescent="0.35">
      <c r="A500" s="677"/>
      <c r="B500" s="567" t="s">
        <v>15</v>
      </c>
      <c r="C500" s="104" t="s">
        <v>301</v>
      </c>
      <c r="D500" s="1">
        <v>0</v>
      </c>
      <c r="E500" s="1">
        <v>0</v>
      </c>
      <c r="F500" s="1">
        <v>0</v>
      </c>
      <c r="G500" s="1">
        <v>10</v>
      </c>
      <c r="H500" s="1">
        <v>10</v>
      </c>
      <c r="I500" s="102" t="s">
        <v>115</v>
      </c>
    </row>
    <row r="501" spans="1:12" ht="18.75" customHeight="1" x14ac:dyDescent="0.35">
      <c r="A501" s="677"/>
      <c r="B501" s="567" t="s">
        <v>16</v>
      </c>
      <c r="C501" s="104" t="s">
        <v>301</v>
      </c>
      <c r="D501" s="1">
        <v>0</v>
      </c>
      <c r="E501" s="1">
        <v>0</v>
      </c>
      <c r="F501" s="1">
        <v>0</v>
      </c>
      <c r="G501" s="1">
        <v>2</v>
      </c>
      <c r="H501" s="1">
        <v>2</v>
      </c>
      <c r="I501" s="102" t="s">
        <v>115</v>
      </c>
      <c r="L501" t="s">
        <v>90</v>
      </c>
    </row>
    <row r="502" spans="1:12" ht="18.75" customHeight="1" x14ac:dyDescent="0.35">
      <c r="A502" s="677"/>
      <c r="B502" s="557" t="s">
        <v>17</v>
      </c>
      <c r="C502" s="4"/>
      <c r="D502" s="78">
        <v>0</v>
      </c>
      <c r="E502" s="78">
        <v>0</v>
      </c>
      <c r="F502" s="78">
        <v>0</v>
      </c>
      <c r="G502" s="78">
        <v>0</v>
      </c>
      <c r="H502" s="78">
        <v>0</v>
      </c>
      <c r="I502" s="1" t="s">
        <v>115</v>
      </c>
    </row>
    <row r="503" spans="1:12" ht="18.75" customHeight="1" x14ac:dyDescent="0.35">
      <c r="A503" s="678"/>
      <c r="B503" s="568" t="s">
        <v>19</v>
      </c>
      <c r="C503" s="105" t="s">
        <v>301</v>
      </c>
      <c r="D503" s="2">
        <v>0</v>
      </c>
      <c r="E503" s="2">
        <v>0</v>
      </c>
      <c r="F503" s="2">
        <v>0</v>
      </c>
      <c r="G503" s="2">
        <v>547</v>
      </c>
      <c r="H503" s="2">
        <v>547</v>
      </c>
      <c r="I503" s="103" t="s">
        <v>115</v>
      </c>
    </row>
    <row r="504" spans="1:12" ht="18.75" customHeight="1" x14ac:dyDescent="0.35">
      <c r="A504" s="676" t="s">
        <v>20</v>
      </c>
      <c r="B504" s="567" t="s">
        <v>10</v>
      </c>
      <c r="C504" s="104" t="s">
        <v>301</v>
      </c>
      <c r="D504" s="1">
        <v>0</v>
      </c>
      <c r="E504" s="1">
        <v>0</v>
      </c>
      <c r="F504" s="1">
        <v>0</v>
      </c>
      <c r="G504" s="1">
        <v>1</v>
      </c>
      <c r="H504" s="1">
        <v>1</v>
      </c>
      <c r="I504" s="102" t="s">
        <v>115</v>
      </c>
    </row>
    <row r="505" spans="1:12" ht="18.75" customHeight="1" x14ac:dyDescent="0.35">
      <c r="A505" s="677"/>
      <c r="B505" s="567" t="s">
        <v>11</v>
      </c>
      <c r="C505" s="104" t="s">
        <v>301</v>
      </c>
      <c r="D505" s="78">
        <v>0</v>
      </c>
      <c r="E505" s="78">
        <v>0</v>
      </c>
      <c r="F505" s="78">
        <v>0</v>
      </c>
      <c r="G505" s="78">
        <v>0</v>
      </c>
      <c r="H505" s="78">
        <v>0</v>
      </c>
      <c r="I505" s="1" t="s">
        <v>115</v>
      </c>
    </row>
    <row r="506" spans="1:12" ht="18.75" customHeight="1" x14ac:dyDescent="0.35">
      <c r="A506" s="677"/>
      <c r="B506" s="567" t="s">
        <v>12</v>
      </c>
      <c r="C506" s="104" t="s">
        <v>301</v>
      </c>
      <c r="D506" s="1">
        <v>0</v>
      </c>
      <c r="E506" s="1">
        <v>0</v>
      </c>
      <c r="F506" s="1">
        <v>0</v>
      </c>
      <c r="G506" s="1">
        <v>345</v>
      </c>
      <c r="H506" s="1">
        <v>345</v>
      </c>
      <c r="I506" s="102" t="s">
        <v>115</v>
      </c>
    </row>
    <row r="507" spans="1:12" ht="18.75" customHeight="1" x14ac:dyDescent="0.35">
      <c r="A507" s="677"/>
      <c r="B507" s="567" t="s">
        <v>13</v>
      </c>
      <c r="C507" s="104" t="s">
        <v>301</v>
      </c>
      <c r="D507" s="1">
        <v>0</v>
      </c>
      <c r="E507" s="1">
        <v>0</v>
      </c>
      <c r="F507" s="1">
        <v>0</v>
      </c>
      <c r="G507" s="1">
        <v>193</v>
      </c>
      <c r="H507" s="1">
        <v>193</v>
      </c>
      <c r="I507" s="102" t="s">
        <v>115</v>
      </c>
    </row>
    <row r="508" spans="1:12" ht="18.75" customHeight="1" x14ac:dyDescent="0.35">
      <c r="A508" s="677"/>
      <c r="B508" s="567" t="s">
        <v>14</v>
      </c>
      <c r="C508" s="104" t="s">
        <v>301</v>
      </c>
      <c r="D508" s="1">
        <v>0</v>
      </c>
      <c r="E508" s="1">
        <v>0</v>
      </c>
      <c r="F508" s="1">
        <v>0</v>
      </c>
      <c r="G508" s="1">
        <v>80</v>
      </c>
      <c r="H508" s="1">
        <v>80</v>
      </c>
      <c r="I508" s="102" t="s">
        <v>115</v>
      </c>
    </row>
    <row r="509" spans="1:12" ht="18.75" customHeight="1" x14ac:dyDescent="0.35">
      <c r="A509" s="677"/>
      <c r="B509" s="567" t="s">
        <v>15</v>
      </c>
      <c r="C509" s="104" t="s">
        <v>301</v>
      </c>
      <c r="D509" s="1">
        <v>0</v>
      </c>
      <c r="E509" s="1">
        <v>0</v>
      </c>
      <c r="F509" s="1">
        <v>0</v>
      </c>
      <c r="G509" s="1">
        <v>13</v>
      </c>
      <c r="H509" s="1">
        <v>13</v>
      </c>
      <c r="I509" s="102" t="s">
        <v>115</v>
      </c>
    </row>
    <row r="510" spans="1:12" ht="18.75" customHeight="1" x14ac:dyDescent="0.35">
      <c r="A510" s="677"/>
      <c r="B510" s="567" t="s">
        <v>16</v>
      </c>
      <c r="C510" s="104" t="s">
        <v>301</v>
      </c>
      <c r="D510" s="1">
        <v>0</v>
      </c>
      <c r="E510" s="1">
        <v>0</v>
      </c>
      <c r="F510" s="1">
        <v>0</v>
      </c>
      <c r="G510" s="1">
        <v>6</v>
      </c>
      <c r="H510" s="1">
        <v>6</v>
      </c>
      <c r="I510" s="102" t="s">
        <v>115</v>
      </c>
      <c r="L510" s="9" t="s">
        <v>91</v>
      </c>
    </row>
    <row r="511" spans="1:12" ht="18.75" customHeight="1" x14ac:dyDescent="0.35">
      <c r="A511" s="677"/>
      <c r="B511" s="557" t="s">
        <v>17</v>
      </c>
      <c r="C511" s="4"/>
      <c r="D511" s="78">
        <v>0</v>
      </c>
      <c r="E511" s="78">
        <v>0</v>
      </c>
      <c r="F511" s="78">
        <v>0</v>
      </c>
      <c r="G511" s="78">
        <v>0</v>
      </c>
      <c r="H511" s="78">
        <v>0</v>
      </c>
      <c r="I511" s="1" t="s">
        <v>115</v>
      </c>
    </row>
    <row r="512" spans="1:12" ht="18.75" customHeight="1" x14ac:dyDescent="0.35">
      <c r="A512" s="678"/>
      <c r="B512" s="568" t="s">
        <v>19</v>
      </c>
      <c r="C512" s="105" t="s">
        <v>301</v>
      </c>
      <c r="D512" s="2">
        <v>0</v>
      </c>
      <c r="E512" s="2">
        <v>0</v>
      </c>
      <c r="F512" s="2">
        <v>0</v>
      </c>
      <c r="G512" s="2">
        <v>638</v>
      </c>
      <c r="H512" s="2">
        <v>638</v>
      </c>
      <c r="I512" s="103" t="s">
        <v>115</v>
      </c>
    </row>
    <row r="513" spans="1:12" ht="18.75" customHeight="1" x14ac:dyDescent="0.35">
      <c r="A513" s="5" t="s">
        <v>21</v>
      </c>
      <c r="B513" s="569"/>
      <c r="C513" s="105" t="s">
        <v>301</v>
      </c>
      <c r="D513" s="2">
        <v>0</v>
      </c>
      <c r="E513" s="2">
        <v>0</v>
      </c>
      <c r="F513" s="2">
        <v>0</v>
      </c>
      <c r="G513" s="2">
        <v>1185</v>
      </c>
      <c r="H513" s="2">
        <v>1185</v>
      </c>
      <c r="I513" s="103" t="s">
        <v>115</v>
      </c>
    </row>
    <row r="520" spans="1:12" x14ac:dyDescent="0.15">
      <c r="A520" t="s">
        <v>87</v>
      </c>
      <c r="J520" s="672" t="s">
        <v>112</v>
      </c>
      <c r="K520" s="672"/>
      <c r="L520" t="s">
        <v>89</v>
      </c>
    </row>
    <row r="521" spans="1:12" s="19" customFormat="1" ht="71.25" x14ac:dyDescent="0.15">
      <c r="A521" s="22" t="s">
        <v>0</v>
      </c>
      <c r="B521" s="536" t="s">
        <v>1</v>
      </c>
      <c r="C521" s="22" t="s">
        <v>2</v>
      </c>
      <c r="D521" s="20" t="s">
        <v>67</v>
      </c>
      <c r="E521" s="20" t="s">
        <v>66</v>
      </c>
      <c r="F521" s="20" t="s">
        <v>65</v>
      </c>
      <c r="G521" s="22" t="s">
        <v>58</v>
      </c>
      <c r="H521" s="22" t="s">
        <v>5</v>
      </c>
      <c r="I521" s="22" t="s">
        <v>6</v>
      </c>
    </row>
    <row r="522" spans="1:12" ht="18.75" customHeight="1" x14ac:dyDescent="0.35">
      <c r="A522" s="676" t="s">
        <v>9</v>
      </c>
      <c r="B522" s="567" t="s">
        <v>10</v>
      </c>
      <c r="C522" s="104" t="s">
        <v>306</v>
      </c>
      <c r="D522" s="78">
        <v>0</v>
      </c>
      <c r="E522" s="78">
        <v>0</v>
      </c>
      <c r="F522" s="78">
        <v>0</v>
      </c>
      <c r="G522" s="78">
        <v>0</v>
      </c>
      <c r="H522" s="78">
        <v>0</v>
      </c>
      <c r="I522" s="1" t="s">
        <v>115</v>
      </c>
    </row>
    <row r="523" spans="1:12" ht="18.75" customHeight="1" x14ac:dyDescent="0.35">
      <c r="A523" s="677"/>
      <c r="B523" s="567" t="s">
        <v>11</v>
      </c>
      <c r="C523" s="104" t="s">
        <v>306</v>
      </c>
      <c r="D523" s="1">
        <v>0</v>
      </c>
      <c r="E523" s="1">
        <v>0</v>
      </c>
      <c r="F523" s="1">
        <v>0</v>
      </c>
      <c r="G523" s="1">
        <v>5</v>
      </c>
      <c r="H523" s="1">
        <v>5</v>
      </c>
      <c r="I523" s="100" t="s">
        <v>115</v>
      </c>
    </row>
    <row r="524" spans="1:12" ht="18.75" customHeight="1" x14ac:dyDescent="0.35">
      <c r="A524" s="677"/>
      <c r="B524" s="567" t="s">
        <v>12</v>
      </c>
      <c r="C524" s="104" t="s">
        <v>306</v>
      </c>
      <c r="D524" s="1">
        <v>0</v>
      </c>
      <c r="E524" s="1">
        <v>0</v>
      </c>
      <c r="F524" s="1">
        <v>0</v>
      </c>
      <c r="G524" s="1">
        <v>326</v>
      </c>
      <c r="H524" s="1">
        <v>326</v>
      </c>
      <c r="I524" s="100" t="s">
        <v>115</v>
      </c>
    </row>
    <row r="525" spans="1:12" ht="18.75" customHeight="1" x14ac:dyDescent="0.35">
      <c r="A525" s="677"/>
      <c r="B525" s="567" t="s">
        <v>13</v>
      </c>
      <c r="C525" s="104" t="s">
        <v>306</v>
      </c>
      <c r="D525" s="1">
        <v>0</v>
      </c>
      <c r="E525" s="1">
        <v>0</v>
      </c>
      <c r="F525" s="1">
        <v>0</v>
      </c>
      <c r="G525" s="1">
        <v>160</v>
      </c>
      <c r="H525" s="1">
        <v>160</v>
      </c>
      <c r="I525" s="100" t="s">
        <v>115</v>
      </c>
    </row>
    <row r="526" spans="1:12" ht="18.75" customHeight="1" x14ac:dyDescent="0.35">
      <c r="A526" s="677"/>
      <c r="B526" s="567" t="s">
        <v>14</v>
      </c>
      <c r="C526" s="104" t="s">
        <v>306</v>
      </c>
      <c r="D526" s="1">
        <v>0</v>
      </c>
      <c r="E526" s="1">
        <v>0</v>
      </c>
      <c r="F526" s="1">
        <v>0</v>
      </c>
      <c r="G526" s="1">
        <v>44</v>
      </c>
      <c r="H526" s="1">
        <v>44</v>
      </c>
      <c r="I526" s="100" t="s">
        <v>115</v>
      </c>
    </row>
    <row r="527" spans="1:12" ht="18.75" customHeight="1" x14ac:dyDescent="0.35">
      <c r="A527" s="677"/>
      <c r="B527" s="567" t="s">
        <v>15</v>
      </c>
      <c r="C527" s="104" t="s">
        <v>306</v>
      </c>
      <c r="D527" s="1">
        <v>0</v>
      </c>
      <c r="E527" s="1">
        <v>0</v>
      </c>
      <c r="F527" s="1">
        <v>0</v>
      </c>
      <c r="G527" s="1">
        <v>10</v>
      </c>
      <c r="H527" s="1">
        <v>10</v>
      </c>
      <c r="I527" s="100" t="s">
        <v>115</v>
      </c>
    </row>
    <row r="528" spans="1:12" ht="18.75" customHeight="1" x14ac:dyDescent="0.35">
      <c r="A528" s="677"/>
      <c r="B528" s="567" t="s">
        <v>16</v>
      </c>
      <c r="C528" s="104" t="s">
        <v>306</v>
      </c>
      <c r="D528" s="1">
        <v>0</v>
      </c>
      <c r="E528" s="1">
        <v>0</v>
      </c>
      <c r="F528" s="1">
        <v>0</v>
      </c>
      <c r="G528" s="1">
        <v>2</v>
      </c>
      <c r="H528" s="1">
        <v>2</v>
      </c>
      <c r="I528" s="100" t="s">
        <v>115</v>
      </c>
      <c r="L528" t="s">
        <v>90</v>
      </c>
    </row>
    <row r="529" spans="1:12" ht="18.75" customHeight="1" x14ac:dyDescent="0.35">
      <c r="A529" s="677"/>
      <c r="B529" s="557" t="s">
        <v>17</v>
      </c>
      <c r="C529" s="4"/>
      <c r="D529" s="78">
        <v>0</v>
      </c>
      <c r="E529" s="78">
        <v>0</v>
      </c>
      <c r="F529" s="78">
        <v>0</v>
      </c>
      <c r="G529" s="78">
        <v>0</v>
      </c>
      <c r="H529" s="78">
        <v>0</v>
      </c>
      <c r="I529" s="1" t="s">
        <v>115</v>
      </c>
    </row>
    <row r="530" spans="1:12" ht="18.75" customHeight="1" x14ac:dyDescent="0.35">
      <c r="A530" s="678"/>
      <c r="B530" s="568" t="s">
        <v>19</v>
      </c>
      <c r="C530" s="105" t="s">
        <v>306</v>
      </c>
      <c r="D530" s="2">
        <v>0</v>
      </c>
      <c r="E530" s="2">
        <v>0</v>
      </c>
      <c r="F530" s="2">
        <v>0</v>
      </c>
      <c r="G530" s="2">
        <v>547</v>
      </c>
      <c r="H530" s="2">
        <v>547</v>
      </c>
      <c r="I530" s="101" t="s">
        <v>115</v>
      </c>
    </row>
    <row r="531" spans="1:12" ht="18.75" customHeight="1" x14ac:dyDescent="0.35">
      <c r="A531" s="676" t="s">
        <v>20</v>
      </c>
      <c r="B531" s="567" t="s">
        <v>10</v>
      </c>
      <c r="C531" s="104" t="s">
        <v>306</v>
      </c>
      <c r="D531" s="1">
        <v>0</v>
      </c>
      <c r="E531" s="1">
        <v>0</v>
      </c>
      <c r="F531" s="1">
        <v>0</v>
      </c>
      <c r="G531" s="1">
        <v>1</v>
      </c>
      <c r="H531" s="1">
        <v>1</v>
      </c>
      <c r="I531" s="100" t="s">
        <v>115</v>
      </c>
    </row>
    <row r="532" spans="1:12" ht="18.75" customHeight="1" x14ac:dyDescent="0.35">
      <c r="A532" s="677"/>
      <c r="B532" s="567" t="s">
        <v>11</v>
      </c>
      <c r="C532" s="104" t="s">
        <v>306</v>
      </c>
      <c r="D532" s="78">
        <v>0</v>
      </c>
      <c r="E532" s="78">
        <v>0</v>
      </c>
      <c r="F532" s="78">
        <v>0</v>
      </c>
      <c r="G532" s="78">
        <v>0</v>
      </c>
      <c r="H532" s="78">
        <v>0</v>
      </c>
      <c r="I532" s="1" t="s">
        <v>115</v>
      </c>
    </row>
    <row r="533" spans="1:12" ht="18.75" customHeight="1" x14ac:dyDescent="0.35">
      <c r="A533" s="677"/>
      <c r="B533" s="567" t="s">
        <v>12</v>
      </c>
      <c r="C533" s="104" t="s">
        <v>306</v>
      </c>
      <c r="D533" s="1">
        <v>0</v>
      </c>
      <c r="E533" s="1">
        <v>0</v>
      </c>
      <c r="F533" s="1">
        <v>0</v>
      </c>
      <c r="G533" s="1">
        <v>345</v>
      </c>
      <c r="H533" s="1">
        <v>345</v>
      </c>
      <c r="I533" s="100" t="s">
        <v>115</v>
      </c>
    </row>
    <row r="534" spans="1:12" ht="18.75" customHeight="1" x14ac:dyDescent="0.35">
      <c r="A534" s="677"/>
      <c r="B534" s="567" t="s">
        <v>13</v>
      </c>
      <c r="C534" s="104" t="s">
        <v>306</v>
      </c>
      <c r="D534" s="1">
        <v>0</v>
      </c>
      <c r="E534" s="1">
        <v>0</v>
      </c>
      <c r="F534" s="1">
        <v>0</v>
      </c>
      <c r="G534" s="1">
        <v>193</v>
      </c>
      <c r="H534" s="1">
        <v>193</v>
      </c>
      <c r="I534" s="100" t="s">
        <v>115</v>
      </c>
    </row>
    <row r="535" spans="1:12" ht="18.75" customHeight="1" x14ac:dyDescent="0.35">
      <c r="A535" s="677"/>
      <c r="B535" s="567" t="s">
        <v>14</v>
      </c>
      <c r="C535" s="104" t="s">
        <v>306</v>
      </c>
      <c r="D535" s="1">
        <v>0</v>
      </c>
      <c r="E535" s="1">
        <v>0</v>
      </c>
      <c r="F535" s="1">
        <v>0</v>
      </c>
      <c r="G535" s="1">
        <v>80</v>
      </c>
      <c r="H535" s="1">
        <v>80</v>
      </c>
      <c r="I535" s="100" t="s">
        <v>115</v>
      </c>
    </row>
    <row r="536" spans="1:12" ht="18.75" customHeight="1" x14ac:dyDescent="0.35">
      <c r="A536" s="677"/>
      <c r="B536" s="567" t="s">
        <v>15</v>
      </c>
      <c r="C536" s="104" t="s">
        <v>306</v>
      </c>
      <c r="D536" s="1">
        <v>0</v>
      </c>
      <c r="E536" s="1">
        <v>0</v>
      </c>
      <c r="F536" s="1">
        <v>0</v>
      </c>
      <c r="G536" s="1">
        <v>13</v>
      </c>
      <c r="H536" s="1">
        <v>13</v>
      </c>
      <c r="I536" s="100" t="s">
        <v>115</v>
      </c>
    </row>
    <row r="537" spans="1:12" ht="18.75" customHeight="1" x14ac:dyDescent="0.35">
      <c r="A537" s="677"/>
      <c r="B537" s="567" t="s">
        <v>16</v>
      </c>
      <c r="C537" s="104" t="s">
        <v>306</v>
      </c>
      <c r="D537" s="1">
        <v>0</v>
      </c>
      <c r="E537" s="1">
        <v>0</v>
      </c>
      <c r="F537" s="1">
        <v>0</v>
      </c>
      <c r="G537" s="1">
        <v>6</v>
      </c>
      <c r="H537" s="1">
        <v>6</v>
      </c>
      <c r="I537" s="100" t="s">
        <v>115</v>
      </c>
      <c r="L537" s="9" t="s">
        <v>91</v>
      </c>
    </row>
    <row r="538" spans="1:12" ht="18.75" customHeight="1" x14ac:dyDescent="0.35">
      <c r="A538" s="677"/>
      <c r="B538" s="557" t="s">
        <v>17</v>
      </c>
      <c r="C538" s="4"/>
      <c r="D538" s="78">
        <v>0</v>
      </c>
      <c r="E538" s="78">
        <v>0</v>
      </c>
      <c r="F538" s="78">
        <v>0</v>
      </c>
      <c r="G538" s="78">
        <v>0</v>
      </c>
      <c r="H538" s="78">
        <v>0</v>
      </c>
      <c r="I538" s="1" t="s">
        <v>115</v>
      </c>
    </row>
    <row r="539" spans="1:12" ht="18.75" customHeight="1" x14ac:dyDescent="0.35">
      <c r="A539" s="678"/>
      <c r="B539" s="568" t="s">
        <v>19</v>
      </c>
      <c r="C539" s="105" t="s">
        <v>306</v>
      </c>
      <c r="D539" s="2">
        <v>0</v>
      </c>
      <c r="E539" s="2">
        <v>0</v>
      </c>
      <c r="F539" s="2">
        <v>0</v>
      </c>
      <c r="G539" s="2">
        <v>638</v>
      </c>
      <c r="H539" s="2">
        <v>638</v>
      </c>
      <c r="I539" s="101" t="s">
        <v>115</v>
      </c>
    </row>
    <row r="540" spans="1:12" ht="18.75" customHeight="1" x14ac:dyDescent="0.35">
      <c r="A540" s="5" t="s">
        <v>21</v>
      </c>
      <c r="B540" s="569"/>
      <c r="C540" s="105" t="s">
        <v>306</v>
      </c>
      <c r="D540" s="2">
        <v>0</v>
      </c>
      <c r="E540" s="2">
        <v>0</v>
      </c>
      <c r="F540" s="2">
        <v>0</v>
      </c>
      <c r="G540" s="2">
        <v>1185</v>
      </c>
      <c r="H540" s="2">
        <v>1185</v>
      </c>
      <c r="I540" s="101" t="s">
        <v>115</v>
      </c>
    </row>
    <row r="547" spans="1:12" x14ac:dyDescent="0.15">
      <c r="A547" t="s">
        <v>88</v>
      </c>
      <c r="J547" s="672" t="s">
        <v>113</v>
      </c>
      <c r="K547" s="672"/>
      <c r="L547" t="s">
        <v>89</v>
      </c>
    </row>
    <row r="548" spans="1:12" s="19" customFormat="1" ht="71.25" x14ac:dyDescent="0.15">
      <c r="A548" s="22" t="s">
        <v>0</v>
      </c>
      <c r="B548" s="536" t="s">
        <v>1</v>
      </c>
      <c r="C548" s="22" t="s">
        <v>2</v>
      </c>
      <c r="D548" s="20" t="s">
        <v>64</v>
      </c>
      <c r="E548" s="20" t="s">
        <v>63</v>
      </c>
      <c r="F548" s="20" t="s">
        <v>62</v>
      </c>
      <c r="G548" s="22" t="s">
        <v>58</v>
      </c>
      <c r="H548" s="22" t="s">
        <v>5</v>
      </c>
      <c r="I548" s="22" t="s">
        <v>6</v>
      </c>
    </row>
    <row r="549" spans="1:12" ht="18.75" customHeight="1" x14ac:dyDescent="0.35">
      <c r="A549" s="676" t="s">
        <v>9</v>
      </c>
      <c r="B549" s="567" t="s">
        <v>10</v>
      </c>
      <c r="C549" s="104" t="s">
        <v>307</v>
      </c>
      <c r="D549" s="78">
        <v>0</v>
      </c>
      <c r="E549" s="78">
        <v>0</v>
      </c>
      <c r="F549" s="78">
        <v>0</v>
      </c>
      <c r="G549" s="78">
        <v>0</v>
      </c>
      <c r="H549" s="78">
        <v>0</v>
      </c>
      <c r="I549" s="1" t="s">
        <v>115</v>
      </c>
    </row>
    <row r="550" spans="1:12" ht="18.75" customHeight="1" x14ac:dyDescent="0.35">
      <c r="A550" s="677"/>
      <c r="B550" s="567" t="s">
        <v>11</v>
      </c>
      <c r="C550" s="104" t="s">
        <v>307</v>
      </c>
      <c r="D550" s="1">
        <v>0</v>
      </c>
      <c r="E550" s="1">
        <v>0</v>
      </c>
      <c r="F550" s="1">
        <v>0</v>
      </c>
      <c r="G550" s="1">
        <v>5</v>
      </c>
      <c r="H550" s="1">
        <v>5</v>
      </c>
      <c r="I550" s="100" t="s">
        <v>115</v>
      </c>
    </row>
    <row r="551" spans="1:12" ht="18.75" customHeight="1" x14ac:dyDescent="0.35">
      <c r="A551" s="677"/>
      <c r="B551" s="567" t="s">
        <v>12</v>
      </c>
      <c r="C551" s="104" t="s">
        <v>307</v>
      </c>
      <c r="D551" s="1">
        <v>0</v>
      </c>
      <c r="E551" s="1">
        <v>0</v>
      </c>
      <c r="F551" s="1">
        <v>0</v>
      </c>
      <c r="G551" s="1">
        <v>326</v>
      </c>
      <c r="H551" s="1">
        <v>326</v>
      </c>
      <c r="I551" s="100" t="s">
        <v>115</v>
      </c>
    </row>
    <row r="552" spans="1:12" ht="18.75" customHeight="1" x14ac:dyDescent="0.35">
      <c r="A552" s="677"/>
      <c r="B552" s="567" t="s">
        <v>13</v>
      </c>
      <c r="C552" s="104" t="s">
        <v>307</v>
      </c>
      <c r="D552" s="1">
        <v>0</v>
      </c>
      <c r="E552" s="1">
        <v>0</v>
      </c>
      <c r="F552" s="1">
        <v>0</v>
      </c>
      <c r="G552" s="1">
        <v>160</v>
      </c>
      <c r="H552" s="1">
        <v>160</v>
      </c>
      <c r="I552" s="100" t="s">
        <v>115</v>
      </c>
    </row>
    <row r="553" spans="1:12" ht="18.75" customHeight="1" x14ac:dyDescent="0.35">
      <c r="A553" s="677"/>
      <c r="B553" s="567" t="s">
        <v>14</v>
      </c>
      <c r="C553" s="104" t="s">
        <v>307</v>
      </c>
      <c r="D553" s="1">
        <v>0</v>
      </c>
      <c r="E553" s="1">
        <v>0</v>
      </c>
      <c r="F553" s="1">
        <v>0</v>
      </c>
      <c r="G553" s="1">
        <v>44</v>
      </c>
      <c r="H553" s="1">
        <v>44</v>
      </c>
      <c r="I553" s="100" t="s">
        <v>115</v>
      </c>
    </row>
    <row r="554" spans="1:12" ht="18.75" customHeight="1" x14ac:dyDescent="0.35">
      <c r="A554" s="677"/>
      <c r="B554" s="567" t="s">
        <v>15</v>
      </c>
      <c r="C554" s="104" t="s">
        <v>307</v>
      </c>
      <c r="D554" s="1">
        <v>0</v>
      </c>
      <c r="E554" s="1">
        <v>0</v>
      </c>
      <c r="F554" s="1">
        <v>0</v>
      </c>
      <c r="G554" s="1">
        <v>10</v>
      </c>
      <c r="H554" s="1">
        <v>10</v>
      </c>
      <c r="I554" s="100" t="s">
        <v>115</v>
      </c>
    </row>
    <row r="555" spans="1:12" ht="18.75" customHeight="1" x14ac:dyDescent="0.35">
      <c r="A555" s="677"/>
      <c r="B555" s="567" t="s">
        <v>16</v>
      </c>
      <c r="C555" s="104" t="s">
        <v>307</v>
      </c>
      <c r="D555" s="1">
        <v>0</v>
      </c>
      <c r="E555" s="1">
        <v>0</v>
      </c>
      <c r="F555" s="1">
        <v>0</v>
      </c>
      <c r="G555" s="1">
        <v>2</v>
      </c>
      <c r="H555" s="1">
        <v>2</v>
      </c>
      <c r="I555" s="100" t="s">
        <v>115</v>
      </c>
      <c r="L555" t="s">
        <v>90</v>
      </c>
    </row>
    <row r="556" spans="1:12" ht="18.75" customHeight="1" x14ac:dyDescent="0.35">
      <c r="A556" s="677"/>
      <c r="B556" s="557" t="s">
        <v>17</v>
      </c>
      <c r="C556" s="4"/>
      <c r="D556" s="78">
        <v>0</v>
      </c>
      <c r="E556" s="78">
        <v>0</v>
      </c>
      <c r="F556" s="78">
        <v>0</v>
      </c>
      <c r="G556" s="78">
        <v>0</v>
      </c>
      <c r="H556" s="78">
        <v>0</v>
      </c>
      <c r="I556" s="1" t="s">
        <v>115</v>
      </c>
    </row>
    <row r="557" spans="1:12" ht="18.75" customHeight="1" x14ac:dyDescent="0.35">
      <c r="A557" s="678"/>
      <c r="B557" s="568" t="s">
        <v>19</v>
      </c>
      <c r="C557" s="105" t="s">
        <v>307</v>
      </c>
      <c r="D557" s="2">
        <v>0</v>
      </c>
      <c r="E557" s="2">
        <v>0</v>
      </c>
      <c r="F557" s="2">
        <v>0</v>
      </c>
      <c r="G557" s="2">
        <v>547</v>
      </c>
      <c r="H557" s="2">
        <v>547</v>
      </c>
      <c r="I557" s="101" t="s">
        <v>115</v>
      </c>
    </row>
    <row r="558" spans="1:12" ht="18.75" customHeight="1" x14ac:dyDescent="0.35">
      <c r="A558" s="676" t="s">
        <v>20</v>
      </c>
      <c r="B558" s="567" t="s">
        <v>10</v>
      </c>
      <c r="C558" s="104" t="s">
        <v>307</v>
      </c>
      <c r="D558" s="1">
        <v>0</v>
      </c>
      <c r="E558" s="1">
        <v>0</v>
      </c>
      <c r="F558" s="1">
        <v>0</v>
      </c>
      <c r="G558" s="1">
        <v>1</v>
      </c>
      <c r="H558" s="1">
        <v>1</v>
      </c>
      <c r="I558" s="100" t="s">
        <v>115</v>
      </c>
    </row>
    <row r="559" spans="1:12" ht="18.75" customHeight="1" x14ac:dyDescent="0.35">
      <c r="A559" s="677"/>
      <c r="B559" s="567" t="s">
        <v>11</v>
      </c>
      <c r="C559" s="104" t="s">
        <v>307</v>
      </c>
      <c r="D559" s="78">
        <v>0</v>
      </c>
      <c r="E559" s="78">
        <v>0</v>
      </c>
      <c r="F559" s="78">
        <v>0</v>
      </c>
      <c r="G559" s="78">
        <v>0</v>
      </c>
      <c r="H559" s="78">
        <v>0</v>
      </c>
      <c r="I559" s="1" t="s">
        <v>115</v>
      </c>
    </row>
    <row r="560" spans="1:12" ht="18.75" customHeight="1" x14ac:dyDescent="0.35">
      <c r="A560" s="677"/>
      <c r="B560" s="567" t="s">
        <v>12</v>
      </c>
      <c r="C560" s="104" t="s">
        <v>307</v>
      </c>
      <c r="D560" s="1">
        <v>0</v>
      </c>
      <c r="E560" s="1">
        <v>0</v>
      </c>
      <c r="F560" s="1">
        <v>0</v>
      </c>
      <c r="G560" s="1">
        <v>345</v>
      </c>
      <c r="H560" s="1">
        <v>345</v>
      </c>
      <c r="I560" s="100" t="s">
        <v>115</v>
      </c>
    </row>
    <row r="561" spans="1:12" ht="18.75" customHeight="1" x14ac:dyDescent="0.35">
      <c r="A561" s="677"/>
      <c r="B561" s="567" t="s">
        <v>13</v>
      </c>
      <c r="C561" s="104" t="s">
        <v>307</v>
      </c>
      <c r="D561" s="1">
        <v>0</v>
      </c>
      <c r="E561" s="1">
        <v>0</v>
      </c>
      <c r="F561" s="1">
        <v>0</v>
      </c>
      <c r="G561" s="1">
        <v>193</v>
      </c>
      <c r="H561" s="1">
        <v>193</v>
      </c>
      <c r="I561" s="100" t="s">
        <v>115</v>
      </c>
    </row>
    <row r="562" spans="1:12" ht="18.75" customHeight="1" x14ac:dyDescent="0.35">
      <c r="A562" s="677"/>
      <c r="B562" s="567" t="s">
        <v>14</v>
      </c>
      <c r="C562" s="104" t="s">
        <v>307</v>
      </c>
      <c r="D562" s="1">
        <v>0</v>
      </c>
      <c r="E562" s="1">
        <v>0</v>
      </c>
      <c r="F562" s="1">
        <v>0</v>
      </c>
      <c r="G562" s="1">
        <v>80</v>
      </c>
      <c r="H562" s="1">
        <v>80</v>
      </c>
      <c r="I562" s="100" t="s">
        <v>115</v>
      </c>
    </row>
    <row r="563" spans="1:12" ht="18.75" customHeight="1" x14ac:dyDescent="0.35">
      <c r="A563" s="677"/>
      <c r="B563" s="567" t="s">
        <v>15</v>
      </c>
      <c r="C563" s="104" t="s">
        <v>307</v>
      </c>
      <c r="D563" s="1">
        <v>0</v>
      </c>
      <c r="E563" s="1">
        <v>0</v>
      </c>
      <c r="F563" s="1">
        <v>0</v>
      </c>
      <c r="G563" s="1">
        <v>13</v>
      </c>
      <c r="H563" s="1">
        <v>13</v>
      </c>
      <c r="I563" s="100" t="s">
        <v>115</v>
      </c>
    </row>
    <row r="564" spans="1:12" ht="18.75" customHeight="1" x14ac:dyDescent="0.35">
      <c r="A564" s="677"/>
      <c r="B564" s="567" t="s">
        <v>16</v>
      </c>
      <c r="C564" s="104" t="s">
        <v>307</v>
      </c>
      <c r="D564" s="1">
        <v>0</v>
      </c>
      <c r="E564" s="1">
        <v>0</v>
      </c>
      <c r="F564" s="1">
        <v>0</v>
      </c>
      <c r="G564" s="1">
        <v>6</v>
      </c>
      <c r="H564" s="1">
        <v>6</v>
      </c>
      <c r="I564" s="100" t="s">
        <v>115</v>
      </c>
      <c r="L564" s="9" t="s">
        <v>91</v>
      </c>
    </row>
    <row r="565" spans="1:12" ht="18.75" customHeight="1" x14ac:dyDescent="0.35">
      <c r="A565" s="677"/>
      <c r="B565" s="557" t="s">
        <v>17</v>
      </c>
      <c r="C565" s="4"/>
      <c r="D565" s="78">
        <v>0</v>
      </c>
      <c r="E565" s="78">
        <v>0</v>
      </c>
      <c r="F565" s="78">
        <v>0</v>
      </c>
      <c r="G565" s="78">
        <v>0</v>
      </c>
      <c r="H565" s="78">
        <v>0</v>
      </c>
      <c r="I565" s="1" t="s">
        <v>115</v>
      </c>
    </row>
    <row r="566" spans="1:12" ht="18.75" customHeight="1" x14ac:dyDescent="0.35">
      <c r="A566" s="678"/>
      <c r="B566" s="568" t="s">
        <v>19</v>
      </c>
      <c r="C566" s="105" t="s">
        <v>307</v>
      </c>
      <c r="D566" s="2">
        <v>0</v>
      </c>
      <c r="E566" s="2">
        <v>0</v>
      </c>
      <c r="F566" s="2">
        <v>0</v>
      </c>
      <c r="G566" s="2">
        <v>638</v>
      </c>
      <c r="H566" s="2">
        <v>638</v>
      </c>
      <c r="I566" s="101" t="s">
        <v>115</v>
      </c>
    </row>
    <row r="567" spans="1:12" ht="18.75" customHeight="1" x14ac:dyDescent="0.35">
      <c r="A567" s="5" t="s">
        <v>21</v>
      </c>
      <c r="B567" s="569"/>
      <c r="C567" s="105" t="s">
        <v>307</v>
      </c>
      <c r="D567" s="2">
        <v>0</v>
      </c>
      <c r="E567" s="2">
        <v>0</v>
      </c>
      <c r="F567" s="2">
        <v>0</v>
      </c>
      <c r="G567" s="2">
        <v>1185</v>
      </c>
      <c r="H567" s="2">
        <v>1185</v>
      </c>
      <c r="I567" s="101" t="s">
        <v>115</v>
      </c>
    </row>
  </sheetData>
  <mergeCells count="64">
    <mergeCell ref="F4:F5"/>
    <mergeCell ref="G4:G5"/>
    <mergeCell ref="H4:H5"/>
    <mergeCell ref="I4:I5"/>
    <mergeCell ref="A6:A14"/>
    <mergeCell ref="C4:C5"/>
    <mergeCell ref="E4:E5"/>
    <mergeCell ref="A15:A23"/>
    <mergeCell ref="A33:A41"/>
    <mergeCell ref="A42:A50"/>
    <mergeCell ref="A4:A5"/>
    <mergeCell ref="B4:B5"/>
    <mergeCell ref="A115:A123"/>
    <mergeCell ref="A124:A132"/>
    <mergeCell ref="A142:A150"/>
    <mergeCell ref="A151:A159"/>
    <mergeCell ref="J58:K58"/>
    <mergeCell ref="A60:A68"/>
    <mergeCell ref="A69:A77"/>
    <mergeCell ref="J86:K86"/>
    <mergeCell ref="A88:A96"/>
    <mergeCell ref="A97:A105"/>
    <mergeCell ref="A225:A233"/>
    <mergeCell ref="A234:A242"/>
    <mergeCell ref="A252:A260"/>
    <mergeCell ref="A261:A269"/>
    <mergeCell ref="A170:A178"/>
    <mergeCell ref="A179:A187"/>
    <mergeCell ref="A198:A206"/>
    <mergeCell ref="A207:A215"/>
    <mergeCell ref="A342:A350"/>
    <mergeCell ref="A360:A368"/>
    <mergeCell ref="A369:A377"/>
    <mergeCell ref="A387:A395"/>
    <mergeCell ref="A396:A404"/>
    <mergeCell ref="A279:A287"/>
    <mergeCell ref="A288:A296"/>
    <mergeCell ref="A306:A314"/>
    <mergeCell ref="A315:A323"/>
    <mergeCell ref="A333:A341"/>
    <mergeCell ref="A477:A485"/>
    <mergeCell ref="A495:A503"/>
    <mergeCell ref="A504:A512"/>
    <mergeCell ref="A522:A530"/>
    <mergeCell ref="A414:A422"/>
    <mergeCell ref="A423:A431"/>
    <mergeCell ref="A441:A449"/>
    <mergeCell ref="A450:A458"/>
    <mergeCell ref="A468:A476"/>
    <mergeCell ref="A531:A539"/>
    <mergeCell ref="J547:K547"/>
    <mergeCell ref="A549:A557"/>
    <mergeCell ref="A558:A566"/>
    <mergeCell ref="J520:K520"/>
    <mergeCell ref="J493:K493"/>
    <mergeCell ref="J196:K196"/>
    <mergeCell ref="J168:K168"/>
    <mergeCell ref="J140:K140"/>
    <mergeCell ref="J439:K439"/>
    <mergeCell ref="J412:K412"/>
    <mergeCell ref="J304:K304"/>
    <mergeCell ref="J277:K277"/>
    <mergeCell ref="J250:K250"/>
    <mergeCell ref="J223:K223"/>
  </mergeCells>
  <phoneticPr fontId="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0" max="16383" man="1"/>
    <brk id="57" max="16383" man="1"/>
    <brk id="85" max="16383" man="1"/>
    <brk id="112" max="16383" man="1"/>
    <brk id="139" max="16383" man="1"/>
    <brk id="167" max="16383" man="1"/>
    <brk id="195" max="16383" man="1"/>
    <brk id="222" max="16383" man="1"/>
    <brk id="249" max="16383" man="1"/>
    <brk id="276" max="16383" man="1"/>
    <brk id="303" max="16383" man="1"/>
    <brk id="330" max="16383" man="1"/>
    <brk id="357" max="16383" man="1"/>
    <brk id="384" max="16383" man="1"/>
    <brk id="411" max="16383" man="1"/>
    <brk id="438" max="16383" man="1"/>
    <brk id="465" max="16383" man="1"/>
    <brk id="492" max="16383" man="1"/>
    <brk id="519" max="16383" man="1"/>
    <brk id="546" max="16383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64"/>
  <sheetViews>
    <sheetView zoomScaleNormal="100" workbookViewId="0"/>
  </sheetViews>
  <sheetFormatPr defaultRowHeight="13.5" x14ac:dyDescent="0.15"/>
  <cols>
    <col min="1" max="1" width="8.75" customWidth="1"/>
    <col min="2" max="2" width="9" style="534"/>
    <col min="3" max="3" width="30.5" hidden="1" customWidth="1"/>
    <col min="4" max="6" width="15.125" customWidth="1"/>
    <col min="11" max="11" width="11.5" customWidth="1"/>
    <col min="12" max="12" width="21.875" customWidth="1"/>
  </cols>
  <sheetData>
    <row r="1" spans="1:13" x14ac:dyDescent="0.15">
      <c r="A1" t="s">
        <v>934</v>
      </c>
    </row>
    <row r="3" spans="1:13" x14ac:dyDescent="0.15">
      <c r="A3" t="s">
        <v>69</v>
      </c>
      <c r="K3" s="9" t="s">
        <v>92</v>
      </c>
      <c r="L3" s="9" t="s">
        <v>89</v>
      </c>
      <c r="M3" s="9"/>
    </row>
    <row r="4" spans="1:13" ht="18.75" customHeight="1" x14ac:dyDescent="0.15">
      <c r="A4" s="679" t="s">
        <v>0</v>
      </c>
      <c r="B4" s="679" t="s">
        <v>1</v>
      </c>
      <c r="C4" s="679" t="s">
        <v>2</v>
      </c>
      <c r="D4" s="8"/>
      <c r="E4" s="686" t="s">
        <v>8</v>
      </c>
      <c r="F4" s="681" t="s">
        <v>3</v>
      </c>
      <c r="G4" s="679" t="s">
        <v>4</v>
      </c>
      <c r="H4" s="679" t="s">
        <v>5</v>
      </c>
      <c r="I4" s="679" t="s">
        <v>6</v>
      </c>
      <c r="K4" s="9"/>
      <c r="L4" s="9"/>
      <c r="M4" s="9"/>
    </row>
    <row r="5" spans="1:13" ht="18.75" customHeight="1" x14ac:dyDescent="0.35">
      <c r="A5" s="680"/>
      <c r="B5" s="680"/>
      <c r="C5" s="680"/>
      <c r="D5" s="3" t="s">
        <v>7</v>
      </c>
      <c r="E5" s="687"/>
      <c r="F5" s="682"/>
      <c r="G5" s="680"/>
      <c r="H5" s="680"/>
      <c r="I5" s="680"/>
      <c r="K5" s="11"/>
      <c r="L5" s="11"/>
      <c r="M5" s="11"/>
    </row>
    <row r="6" spans="1:13" ht="18.75" customHeight="1" x14ac:dyDescent="0.35">
      <c r="A6" s="676" t="s">
        <v>9</v>
      </c>
      <c r="B6" s="570" t="s">
        <v>10</v>
      </c>
      <c r="C6" s="108" t="s">
        <v>314</v>
      </c>
      <c r="D6" s="1">
        <v>1</v>
      </c>
      <c r="E6" s="1">
        <v>1</v>
      </c>
      <c r="F6" s="1">
        <v>0</v>
      </c>
      <c r="G6" s="1">
        <v>0</v>
      </c>
      <c r="H6" s="1">
        <v>1</v>
      </c>
      <c r="I6" s="109">
        <v>19</v>
      </c>
      <c r="K6" s="12"/>
      <c r="L6" s="12"/>
      <c r="M6" s="12"/>
    </row>
    <row r="7" spans="1:13" ht="18.75" customHeight="1" x14ac:dyDescent="0.35">
      <c r="A7" s="677"/>
      <c r="B7" s="570" t="s">
        <v>11</v>
      </c>
      <c r="C7" s="108" t="s">
        <v>314</v>
      </c>
      <c r="D7" s="1">
        <v>0</v>
      </c>
      <c r="E7" s="1">
        <v>2</v>
      </c>
      <c r="F7" s="1">
        <v>3</v>
      </c>
      <c r="G7" s="1">
        <v>0</v>
      </c>
      <c r="H7" s="1">
        <v>5</v>
      </c>
      <c r="I7" s="109">
        <v>26.98</v>
      </c>
      <c r="K7" s="9"/>
      <c r="L7" s="9"/>
      <c r="M7" s="9"/>
    </row>
    <row r="8" spans="1:13" ht="18.75" customHeight="1" x14ac:dyDescent="0.35">
      <c r="A8" s="677"/>
      <c r="B8" s="570" t="s">
        <v>12</v>
      </c>
      <c r="C8" s="108" t="s">
        <v>314</v>
      </c>
      <c r="D8" s="1">
        <v>22</v>
      </c>
      <c r="E8" s="1">
        <v>168</v>
      </c>
      <c r="F8" s="1">
        <v>111</v>
      </c>
      <c r="G8" s="1">
        <v>0</v>
      </c>
      <c r="H8" s="1">
        <v>279</v>
      </c>
      <c r="I8" s="109">
        <v>24.36057347670252</v>
      </c>
    </row>
    <row r="9" spans="1:13" ht="18.75" customHeight="1" x14ac:dyDescent="0.35">
      <c r="A9" s="677"/>
      <c r="B9" s="570" t="s">
        <v>13</v>
      </c>
      <c r="C9" s="108" t="s">
        <v>314</v>
      </c>
      <c r="D9" s="1">
        <v>19</v>
      </c>
      <c r="E9" s="1">
        <v>127</v>
      </c>
      <c r="F9" s="1">
        <v>72</v>
      </c>
      <c r="G9" s="1">
        <v>0</v>
      </c>
      <c r="H9" s="1">
        <v>199</v>
      </c>
      <c r="I9" s="109">
        <v>24.156783919597995</v>
      </c>
    </row>
    <row r="10" spans="1:13" ht="18.75" customHeight="1" x14ac:dyDescent="0.35">
      <c r="A10" s="677"/>
      <c r="B10" s="570" t="s">
        <v>14</v>
      </c>
      <c r="C10" s="108" t="s">
        <v>314</v>
      </c>
      <c r="D10" s="1">
        <v>12</v>
      </c>
      <c r="E10" s="1">
        <v>50</v>
      </c>
      <c r="F10" s="1">
        <v>23</v>
      </c>
      <c r="G10" s="1">
        <v>0</v>
      </c>
      <c r="H10" s="1">
        <v>73</v>
      </c>
      <c r="I10" s="109">
        <v>23.24246575342465</v>
      </c>
    </row>
    <row r="11" spans="1:13" ht="18.75" customHeight="1" x14ac:dyDescent="0.35">
      <c r="A11" s="677"/>
      <c r="B11" s="570" t="s">
        <v>15</v>
      </c>
      <c r="C11" s="108" t="s">
        <v>314</v>
      </c>
      <c r="D11" s="1">
        <v>7</v>
      </c>
      <c r="E11" s="1">
        <v>19</v>
      </c>
      <c r="F11" s="1">
        <v>5</v>
      </c>
      <c r="G11" s="1">
        <v>0</v>
      </c>
      <c r="H11" s="1">
        <v>24</v>
      </c>
      <c r="I11" s="109">
        <v>22.25</v>
      </c>
    </row>
    <row r="12" spans="1:13" ht="18.75" customHeight="1" x14ac:dyDescent="0.35">
      <c r="A12" s="677"/>
      <c r="B12" s="570" t="s">
        <v>16</v>
      </c>
      <c r="C12" s="108" t="s">
        <v>314</v>
      </c>
      <c r="D12" s="1">
        <v>0</v>
      </c>
      <c r="E12" s="1">
        <v>4</v>
      </c>
      <c r="F12" s="1">
        <v>0</v>
      </c>
      <c r="G12" s="1">
        <v>0</v>
      </c>
      <c r="H12" s="1">
        <v>4</v>
      </c>
      <c r="I12" s="109">
        <v>21.225000000000001</v>
      </c>
      <c r="L12" t="s">
        <v>90</v>
      </c>
    </row>
    <row r="13" spans="1:13" ht="18.75" customHeight="1" x14ac:dyDescent="0.35">
      <c r="A13" s="677"/>
      <c r="B13" s="570" t="s">
        <v>17</v>
      </c>
      <c r="C13" s="108" t="s">
        <v>314</v>
      </c>
      <c r="D13" s="1">
        <v>0</v>
      </c>
      <c r="E13" s="1">
        <v>1</v>
      </c>
      <c r="F13" s="1">
        <v>0</v>
      </c>
      <c r="G13" s="1">
        <v>0</v>
      </c>
      <c r="H13" s="1">
        <v>1</v>
      </c>
      <c r="I13" s="109">
        <v>20.7</v>
      </c>
    </row>
    <row r="14" spans="1:13" ht="18.75" customHeight="1" x14ac:dyDescent="0.35">
      <c r="A14" s="678"/>
      <c r="B14" s="571" t="s">
        <v>19</v>
      </c>
      <c r="C14" s="110" t="s">
        <v>314</v>
      </c>
      <c r="D14" s="2">
        <v>61</v>
      </c>
      <c r="E14" s="2">
        <v>372</v>
      </c>
      <c r="F14" s="2">
        <v>214</v>
      </c>
      <c r="G14" s="2">
        <v>0</v>
      </c>
      <c r="H14" s="2">
        <v>586</v>
      </c>
      <c r="I14" s="111">
        <v>24.051194539249153</v>
      </c>
    </row>
    <row r="15" spans="1:13" ht="18.75" customHeight="1" x14ac:dyDescent="0.35">
      <c r="A15" s="676" t="s">
        <v>20</v>
      </c>
      <c r="B15" s="570" t="s">
        <v>10</v>
      </c>
      <c r="C15" s="108" t="s">
        <v>314</v>
      </c>
      <c r="D15" s="1">
        <v>0</v>
      </c>
      <c r="E15" s="1">
        <v>1</v>
      </c>
      <c r="F15" s="1">
        <v>1</v>
      </c>
      <c r="G15" s="1">
        <v>0</v>
      </c>
      <c r="H15" s="1">
        <v>2</v>
      </c>
      <c r="I15" s="109">
        <v>25.049999999999997</v>
      </c>
    </row>
    <row r="16" spans="1:13" ht="18.75" customHeight="1" x14ac:dyDescent="0.35">
      <c r="A16" s="677"/>
      <c r="B16" s="570" t="s">
        <v>11</v>
      </c>
      <c r="C16" s="108" t="s">
        <v>314</v>
      </c>
      <c r="D16" s="1">
        <v>0</v>
      </c>
      <c r="E16" s="1">
        <v>4</v>
      </c>
      <c r="F16" s="1">
        <v>2</v>
      </c>
      <c r="G16" s="1">
        <v>0</v>
      </c>
      <c r="H16" s="1">
        <v>6</v>
      </c>
      <c r="I16" s="109">
        <v>26.05</v>
      </c>
    </row>
    <row r="17" spans="1:13" ht="18.75" customHeight="1" x14ac:dyDescent="0.35">
      <c r="A17" s="677"/>
      <c r="B17" s="570" t="s">
        <v>12</v>
      </c>
      <c r="C17" s="108" t="s">
        <v>314</v>
      </c>
      <c r="D17" s="1">
        <v>31</v>
      </c>
      <c r="E17" s="1">
        <v>199</v>
      </c>
      <c r="F17" s="1">
        <v>171</v>
      </c>
      <c r="G17" s="1">
        <v>0</v>
      </c>
      <c r="H17" s="1">
        <v>370</v>
      </c>
      <c r="I17" s="109">
        <v>24.949729729729739</v>
      </c>
    </row>
    <row r="18" spans="1:13" ht="18.75" customHeight="1" x14ac:dyDescent="0.35">
      <c r="A18" s="677"/>
      <c r="B18" s="570" t="s">
        <v>13</v>
      </c>
      <c r="C18" s="108" t="s">
        <v>314</v>
      </c>
      <c r="D18" s="1">
        <v>35</v>
      </c>
      <c r="E18" s="1">
        <v>139</v>
      </c>
      <c r="F18" s="1">
        <v>141</v>
      </c>
      <c r="G18" s="1">
        <v>0</v>
      </c>
      <c r="H18" s="1">
        <v>280</v>
      </c>
      <c r="I18" s="109">
        <v>25.074642857142873</v>
      </c>
    </row>
    <row r="19" spans="1:13" ht="18.75" customHeight="1" x14ac:dyDescent="0.35">
      <c r="A19" s="677"/>
      <c r="B19" s="570" t="s">
        <v>14</v>
      </c>
      <c r="C19" s="108" t="s">
        <v>314</v>
      </c>
      <c r="D19" s="1">
        <v>27</v>
      </c>
      <c r="E19" s="1">
        <v>106</v>
      </c>
      <c r="F19" s="1">
        <v>61</v>
      </c>
      <c r="G19" s="1">
        <v>0</v>
      </c>
      <c r="H19" s="1">
        <v>167</v>
      </c>
      <c r="I19" s="109">
        <v>23.914970059880236</v>
      </c>
    </row>
    <row r="20" spans="1:13" ht="18.75" customHeight="1" x14ac:dyDescent="0.35">
      <c r="A20" s="677"/>
      <c r="B20" s="570" t="s">
        <v>15</v>
      </c>
      <c r="C20" s="108" t="s">
        <v>314</v>
      </c>
      <c r="D20" s="1">
        <v>17</v>
      </c>
      <c r="E20" s="1">
        <v>37</v>
      </c>
      <c r="F20" s="1">
        <v>15</v>
      </c>
      <c r="G20" s="1">
        <v>0</v>
      </c>
      <c r="H20" s="1">
        <v>52</v>
      </c>
      <c r="I20" s="109">
        <v>22.544230769230769</v>
      </c>
    </row>
    <row r="21" spans="1:13" ht="18.75" customHeight="1" x14ac:dyDescent="0.35">
      <c r="A21" s="677"/>
      <c r="B21" s="570" t="s">
        <v>16</v>
      </c>
      <c r="C21" s="108" t="s">
        <v>314</v>
      </c>
      <c r="D21" s="1">
        <v>0</v>
      </c>
      <c r="E21" s="1">
        <v>3</v>
      </c>
      <c r="F21" s="1">
        <v>2</v>
      </c>
      <c r="G21" s="1">
        <v>0</v>
      </c>
      <c r="H21" s="1">
        <v>5</v>
      </c>
      <c r="I21" s="109">
        <v>23.860000000000003</v>
      </c>
      <c r="K21" s="9"/>
      <c r="L21" s="9" t="s">
        <v>91</v>
      </c>
      <c r="M21" s="9"/>
    </row>
    <row r="22" spans="1:13" ht="18.75" customHeight="1" x14ac:dyDescent="0.35">
      <c r="A22" s="677"/>
      <c r="B22" s="570" t="s">
        <v>17</v>
      </c>
      <c r="C22" s="108" t="s">
        <v>314</v>
      </c>
      <c r="D22" s="1">
        <v>0</v>
      </c>
      <c r="E22" s="1">
        <v>1</v>
      </c>
      <c r="F22" s="1">
        <v>0</v>
      </c>
      <c r="G22" s="1">
        <v>0</v>
      </c>
      <c r="H22" s="1">
        <v>1</v>
      </c>
      <c r="I22" s="109">
        <v>24.1</v>
      </c>
      <c r="K22" s="10"/>
      <c r="L22" s="10"/>
      <c r="M22" s="10"/>
    </row>
    <row r="23" spans="1:13" ht="18.75" customHeight="1" x14ac:dyDescent="0.35">
      <c r="A23" s="678"/>
      <c r="B23" s="571" t="s">
        <v>19</v>
      </c>
      <c r="C23" s="110" t="s">
        <v>314</v>
      </c>
      <c r="D23" s="2">
        <v>110</v>
      </c>
      <c r="E23" s="2">
        <v>490</v>
      </c>
      <c r="F23" s="2">
        <v>393</v>
      </c>
      <c r="G23" s="2">
        <v>0</v>
      </c>
      <c r="H23" s="2">
        <v>883</v>
      </c>
      <c r="I23" s="111">
        <v>24.652548131370331</v>
      </c>
      <c r="K23" s="12"/>
      <c r="L23" s="12"/>
      <c r="M23" s="12"/>
    </row>
    <row r="24" spans="1:13" ht="18.75" customHeight="1" x14ac:dyDescent="0.35">
      <c r="A24" s="5" t="s">
        <v>21</v>
      </c>
      <c r="B24" s="572"/>
      <c r="C24" s="110" t="s">
        <v>314</v>
      </c>
      <c r="D24" s="2">
        <v>171</v>
      </c>
      <c r="E24" s="2">
        <v>862</v>
      </c>
      <c r="F24" s="2">
        <v>607</v>
      </c>
      <c r="G24" s="2">
        <v>0</v>
      </c>
      <c r="H24" s="2">
        <v>1469</v>
      </c>
      <c r="I24" s="111">
        <v>24.412661674608589</v>
      </c>
    </row>
    <row r="25" spans="1:13" ht="14.25" x14ac:dyDescent="0.35">
      <c r="A25" s="13"/>
      <c r="B25" s="490"/>
      <c r="C25" s="13"/>
      <c r="D25" s="15"/>
      <c r="E25" s="15"/>
      <c r="F25" s="15"/>
      <c r="G25" s="15"/>
      <c r="H25" s="15"/>
      <c r="I25" s="16"/>
    </row>
    <row r="31" spans="1:13" x14ac:dyDescent="0.15">
      <c r="A31" t="s">
        <v>68</v>
      </c>
      <c r="K31" t="s">
        <v>93</v>
      </c>
      <c r="L31" t="s">
        <v>89</v>
      </c>
    </row>
    <row r="32" spans="1:13" ht="33.75" customHeight="1" x14ac:dyDescent="0.15">
      <c r="A32" s="22" t="s">
        <v>0</v>
      </c>
      <c r="B32" s="115" t="s">
        <v>1</v>
      </c>
      <c r="C32" s="115" t="s">
        <v>2</v>
      </c>
      <c r="D32" s="116" t="s">
        <v>316</v>
      </c>
      <c r="E32" s="116" t="s">
        <v>157</v>
      </c>
      <c r="F32" s="115" t="s">
        <v>4</v>
      </c>
      <c r="G32" s="115" t="s">
        <v>5</v>
      </c>
      <c r="H32" s="115" t="s">
        <v>6</v>
      </c>
    </row>
    <row r="33" spans="1:12" ht="18.75" customHeight="1" x14ac:dyDescent="0.35">
      <c r="A33" s="676" t="s">
        <v>9</v>
      </c>
      <c r="B33" s="570" t="s">
        <v>10</v>
      </c>
      <c r="C33" s="108" t="s">
        <v>315</v>
      </c>
      <c r="D33" s="1">
        <v>0</v>
      </c>
      <c r="E33" s="1">
        <v>0</v>
      </c>
      <c r="F33" s="1">
        <v>1</v>
      </c>
      <c r="G33" s="1">
        <v>1</v>
      </c>
      <c r="H33" s="109" t="s">
        <v>115</v>
      </c>
    </row>
    <row r="34" spans="1:12" ht="18.75" customHeight="1" x14ac:dyDescent="0.35">
      <c r="A34" s="677"/>
      <c r="B34" s="570" t="s">
        <v>11</v>
      </c>
      <c r="C34" s="108" t="s">
        <v>315</v>
      </c>
      <c r="D34" s="1">
        <v>0</v>
      </c>
      <c r="E34" s="1">
        <v>4</v>
      </c>
      <c r="F34" s="1">
        <v>1</v>
      </c>
      <c r="G34" s="1">
        <v>5</v>
      </c>
      <c r="H34" s="109">
        <v>96.35</v>
      </c>
    </row>
    <row r="35" spans="1:12" ht="18.75" customHeight="1" x14ac:dyDescent="0.35">
      <c r="A35" s="677"/>
      <c r="B35" s="570" t="s">
        <v>12</v>
      </c>
      <c r="C35" s="108" t="s">
        <v>315</v>
      </c>
      <c r="D35" s="1">
        <v>4</v>
      </c>
      <c r="E35" s="1">
        <v>13</v>
      </c>
      <c r="F35" s="1">
        <v>262</v>
      </c>
      <c r="G35" s="1">
        <v>279</v>
      </c>
      <c r="H35" s="109">
        <v>90.952941176470588</v>
      </c>
    </row>
    <row r="36" spans="1:12" ht="18.75" customHeight="1" x14ac:dyDescent="0.35">
      <c r="A36" s="677"/>
      <c r="B36" s="570" t="s">
        <v>13</v>
      </c>
      <c r="C36" s="108" t="s">
        <v>315</v>
      </c>
      <c r="D36" s="1">
        <v>2</v>
      </c>
      <c r="E36" s="1">
        <v>8</v>
      </c>
      <c r="F36" s="1">
        <v>189</v>
      </c>
      <c r="G36" s="1">
        <v>199</v>
      </c>
      <c r="H36" s="109">
        <v>90.05</v>
      </c>
    </row>
    <row r="37" spans="1:12" ht="18.75" customHeight="1" x14ac:dyDescent="0.35">
      <c r="A37" s="677"/>
      <c r="B37" s="570" t="s">
        <v>14</v>
      </c>
      <c r="C37" s="108" t="s">
        <v>315</v>
      </c>
      <c r="D37" s="1">
        <v>3</v>
      </c>
      <c r="E37" s="1">
        <v>4</v>
      </c>
      <c r="F37" s="1">
        <v>66</v>
      </c>
      <c r="G37" s="1">
        <v>73</v>
      </c>
      <c r="H37" s="109">
        <v>88.185714285714283</v>
      </c>
    </row>
    <row r="38" spans="1:12" ht="18.75" customHeight="1" x14ac:dyDescent="0.35">
      <c r="A38" s="677"/>
      <c r="B38" s="570" t="s">
        <v>15</v>
      </c>
      <c r="C38" s="108" t="s">
        <v>315</v>
      </c>
      <c r="D38" s="1">
        <v>0</v>
      </c>
      <c r="E38" s="1">
        <v>3</v>
      </c>
      <c r="F38" s="1">
        <v>21</v>
      </c>
      <c r="G38" s="1">
        <v>24</v>
      </c>
      <c r="H38" s="109">
        <v>92.266666666666666</v>
      </c>
    </row>
    <row r="39" spans="1:12" ht="18.75" customHeight="1" x14ac:dyDescent="0.35">
      <c r="A39" s="677"/>
      <c r="B39" s="570" t="s">
        <v>16</v>
      </c>
      <c r="C39" s="108" t="s">
        <v>315</v>
      </c>
      <c r="D39" s="1">
        <v>1</v>
      </c>
      <c r="E39" s="1">
        <v>0</v>
      </c>
      <c r="F39" s="1">
        <v>3</v>
      </c>
      <c r="G39" s="1">
        <v>4</v>
      </c>
      <c r="H39" s="109">
        <v>80.5</v>
      </c>
      <c r="L39" t="s">
        <v>90</v>
      </c>
    </row>
    <row r="40" spans="1:12" ht="18.75" customHeight="1" x14ac:dyDescent="0.35">
      <c r="A40" s="677"/>
      <c r="B40" s="570" t="s">
        <v>17</v>
      </c>
      <c r="C40" s="108" t="s">
        <v>315</v>
      </c>
      <c r="D40" s="1">
        <v>0</v>
      </c>
      <c r="E40" s="1">
        <v>0</v>
      </c>
      <c r="F40" s="1">
        <v>1</v>
      </c>
      <c r="G40" s="1">
        <v>1</v>
      </c>
      <c r="H40" s="109" t="s">
        <v>115</v>
      </c>
    </row>
    <row r="41" spans="1:12" ht="18.75" customHeight="1" x14ac:dyDescent="0.35">
      <c r="A41" s="678"/>
      <c r="B41" s="571" t="s">
        <v>19</v>
      </c>
      <c r="C41" s="110" t="s">
        <v>315</v>
      </c>
      <c r="D41" s="2">
        <v>10</v>
      </c>
      <c r="E41" s="2">
        <v>32</v>
      </c>
      <c r="F41" s="2">
        <v>544</v>
      </c>
      <c r="G41" s="2">
        <v>586</v>
      </c>
      <c r="H41" s="111">
        <v>90.635714285714286</v>
      </c>
    </row>
    <row r="42" spans="1:12" ht="18.75" customHeight="1" x14ac:dyDescent="0.35">
      <c r="A42" s="676" t="s">
        <v>20</v>
      </c>
      <c r="B42" s="570" t="s">
        <v>10</v>
      </c>
      <c r="C42" s="108" t="s">
        <v>315</v>
      </c>
      <c r="D42" s="1">
        <v>1</v>
      </c>
      <c r="E42" s="1">
        <v>1</v>
      </c>
      <c r="F42" s="1">
        <v>0</v>
      </c>
      <c r="G42" s="1">
        <v>2</v>
      </c>
      <c r="H42" s="109">
        <v>83</v>
      </c>
    </row>
    <row r="43" spans="1:12" ht="18.75" customHeight="1" x14ac:dyDescent="0.35">
      <c r="A43" s="677"/>
      <c r="B43" s="570" t="s">
        <v>11</v>
      </c>
      <c r="C43" s="108" t="s">
        <v>315</v>
      </c>
      <c r="D43" s="1">
        <v>1</v>
      </c>
      <c r="E43" s="1">
        <v>2</v>
      </c>
      <c r="F43" s="1">
        <v>3</v>
      </c>
      <c r="G43" s="1">
        <v>6</v>
      </c>
      <c r="H43" s="109">
        <v>99.266666666666666</v>
      </c>
    </row>
    <row r="44" spans="1:12" ht="18.75" customHeight="1" x14ac:dyDescent="0.35">
      <c r="A44" s="677"/>
      <c r="B44" s="570" t="s">
        <v>12</v>
      </c>
      <c r="C44" s="108" t="s">
        <v>315</v>
      </c>
      <c r="D44" s="1">
        <v>15</v>
      </c>
      <c r="E44" s="1">
        <v>6</v>
      </c>
      <c r="F44" s="1">
        <v>349</v>
      </c>
      <c r="G44" s="1">
        <v>370</v>
      </c>
      <c r="H44" s="109">
        <v>86.628571428571433</v>
      </c>
    </row>
    <row r="45" spans="1:12" ht="18.75" customHeight="1" x14ac:dyDescent="0.35">
      <c r="A45" s="677"/>
      <c r="B45" s="570" t="s">
        <v>13</v>
      </c>
      <c r="C45" s="108" t="s">
        <v>315</v>
      </c>
      <c r="D45" s="1">
        <v>7</v>
      </c>
      <c r="E45" s="1">
        <v>6</v>
      </c>
      <c r="F45" s="1">
        <v>267</v>
      </c>
      <c r="G45" s="1">
        <v>280</v>
      </c>
      <c r="H45" s="109">
        <v>92.630769230769232</v>
      </c>
    </row>
    <row r="46" spans="1:12" ht="18.75" customHeight="1" x14ac:dyDescent="0.35">
      <c r="A46" s="677"/>
      <c r="B46" s="570" t="s">
        <v>14</v>
      </c>
      <c r="C46" s="108" t="s">
        <v>315</v>
      </c>
      <c r="D46" s="1">
        <v>9</v>
      </c>
      <c r="E46" s="1">
        <v>2</v>
      </c>
      <c r="F46" s="1">
        <v>156</v>
      </c>
      <c r="G46" s="1">
        <v>167</v>
      </c>
      <c r="H46" s="109">
        <v>83.672727272727272</v>
      </c>
    </row>
    <row r="47" spans="1:12" ht="18.75" customHeight="1" x14ac:dyDescent="0.35">
      <c r="A47" s="677"/>
      <c r="B47" s="570" t="s">
        <v>15</v>
      </c>
      <c r="C47" s="108" t="s">
        <v>315</v>
      </c>
      <c r="D47" s="1">
        <v>7</v>
      </c>
      <c r="E47" s="1">
        <v>3</v>
      </c>
      <c r="F47" s="1">
        <v>42</v>
      </c>
      <c r="G47" s="1">
        <v>52</v>
      </c>
      <c r="H47" s="109">
        <v>83.27000000000001</v>
      </c>
    </row>
    <row r="48" spans="1:12" ht="18.75" customHeight="1" x14ac:dyDescent="0.35">
      <c r="A48" s="677"/>
      <c r="B48" s="570" t="s">
        <v>16</v>
      </c>
      <c r="C48" s="108" t="s">
        <v>315</v>
      </c>
      <c r="D48" s="1">
        <v>0</v>
      </c>
      <c r="E48" s="1">
        <v>0</v>
      </c>
      <c r="F48" s="1">
        <v>5</v>
      </c>
      <c r="G48" s="1">
        <v>5</v>
      </c>
      <c r="H48" s="109" t="s">
        <v>115</v>
      </c>
      <c r="L48" s="9" t="s">
        <v>91</v>
      </c>
    </row>
    <row r="49" spans="1:12" ht="18.75" customHeight="1" x14ac:dyDescent="0.35">
      <c r="A49" s="677"/>
      <c r="B49" s="570" t="s">
        <v>17</v>
      </c>
      <c r="C49" s="108" t="s">
        <v>315</v>
      </c>
      <c r="D49" s="1">
        <v>0</v>
      </c>
      <c r="E49" s="1">
        <v>0</v>
      </c>
      <c r="F49" s="1">
        <v>1</v>
      </c>
      <c r="G49" s="1">
        <v>1</v>
      </c>
      <c r="H49" s="109" t="s">
        <v>115</v>
      </c>
    </row>
    <row r="50" spans="1:12" ht="18.75" customHeight="1" x14ac:dyDescent="0.35">
      <c r="A50" s="677"/>
      <c r="B50" s="571" t="s">
        <v>19</v>
      </c>
      <c r="C50" s="110" t="s">
        <v>315</v>
      </c>
      <c r="D50" s="2">
        <v>40</v>
      </c>
      <c r="E50" s="2">
        <v>20</v>
      </c>
      <c r="F50" s="2">
        <v>823</v>
      </c>
      <c r="G50" s="2">
        <v>883</v>
      </c>
      <c r="H50" s="111">
        <v>87.338333333333338</v>
      </c>
    </row>
    <row r="51" spans="1:12" ht="18.75" customHeight="1" x14ac:dyDescent="0.35">
      <c r="A51" s="5" t="s">
        <v>21</v>
      </c>
      <c r="B51" s="572"/>
      <c r="C51" s="110" t="s">
        <v>315</v>
      </c>
      <c r="D51" s="2">
        <v>50</v>
      </c>
      <c r="E51" s="2">
        <v>52</v>
      </c>
      <c r="F51" s="2">
        <v>1367</v>
      </c>
      <c r="G51" s="2">
        <v>1469</v>
      </c>
      <c r="H51" s="111">
        <v>88.696078431372527</v>
      </c>
    </row>
    <row r="52" spans="1:12" ht="14.25" x14ac:dyDescent="0.35">
      <c r="A52" s="13"/>
      <c r="B52" s="490"/>
      <c r="C52" s="13"/>
      <c r="D52" s="14"/>
      <c r="E52" s="14"/>
      <c r="F52" s="14"/>
      <c r="G52" s="14"/>
      <c r="H52" s="17"/>
    </row>
    <row r="53" spans="1:12" ht="14.25" x14ac:dyDescent="0.35">
      <c r="A53" s="13"/>
      <c r="B53" s="490"/>
      <c r="C53" s="13"/>
      <c r="D53" s="14"/>
      <c r="E53" s="14"/>
      <c r="F53" s="14"/>
      <c r="G53" s="14"/>
      <c r="H53" s="17"/>
    </row>
    <row r="54" spans="1:12" ht="14.25" x14ac:dyDescent="0.35">
      <c r="A54" s="13"/>
      <c r="B54" s="490"/>
      <c r="C54" s="13"/>
      <c r="D54" s="14"/>
      <c r="E54" s="14"/>
      <c r="F54" s="14"/>
      <c r="G54" s="14"/>
      <c r="H54" s="17"/>
    </row>
    <row r="55" spans="1:12" ht="14.25" x14ac:dyDescent="0.35">
      <c r="A55" s="13"/>
      <c r="B55" s="490"/>
      <c r="C55" s="13"/>
      <c r="D55" s="14"/>
      <c r="E55" s="14"/>
      <c r="F55" s="14"/>
      <c r="G55" s="14"/>
      <c r="H55" s="17"/>
    </row>
    <row r="56" spans="1:12" ht="14.25" x14ac:dyDescent="0.35">
      <c r="A56" s="13"/>
      <c r="B56" s="490"/>
      <c r="C56" s="13"/>
      <c r="D56" s="14"/>
      <c r="E56" s="14"/>
      <c r="F56" s="14"/>
      <c r="G56" s="14"/>
      <c r="H56" s="17"/>
    </row>
    <row r="58" spans="1:12" x14ac:dyDescent="0.15">
      <c r="A58" t="s">
        <v>70</v>
      </c>
      <c r="J58" s="672" t="s">
        <v>94</v>
      </c>
      <c r="K58" s="672"/>
      <c r="L58" t="s">
        <v>89</v>
      </c>
    </row>
    <row r="59" spans="1:12" s="19" customFormat="1" ht="28.5" x14ac:dyDescent="0.15">
      <c r="A59" s="22" t="s">
        <v>0</v>
      </c>
      <c r="B59" s="115" t="s">
        <v>1</v>
      </c>
      <c r="C59" s="115" t="s">
        <v>2</v>
      </c>
      <c r="D59" s="116" t="s">
        <v>318</v>
      </c>
      <c r="E59" s="116" t="s">
        <v>319</v>
      </c>
      <c r="F59" s="116" t="s">
        <v>320</v>
      </c>
      <c r="G59" s="115" t="s">
        <v>4</v>
      </c>
      <c r="H59" s="115" t="s">
        <v>5</v>
      </c>
      <c r="I59" s="115" t="s">
        <v>6</v>
      </c>
    </row>
    <row r="60" spans="1:12" ht="18.75" customHeight="1" x14ac:dyDescent="0.35">
      <c r="A60" s="676" t="s">
        <v>9</v>
      </c>
      <c r="B60" s="570" t="s">
        <v>10</v>
      </c>
      <c r="C60" s="113" t="s">
        <v>317</v>
      </c>
      <c r="D60" s="1">
        <v>1</v>
      </c>
      <c r="E60" s="1">
        <v>0</v>
      </c>
      <c r="F60" s="1">
        <v>0</v>
      </c>
      <c r="G60" s="1">
        <v>0</v>
      </c>
      <c r="H60" s="1">
        <v>1</v>
      </c>
      <c r="I60" s="109">
        <v>120</v>
      </c>
    </row>
    <row r="61" spans="1:12" ht="18.75" customHeight="1" x14ac:dyDescent="0.35">
      <c r="A61" s="677"/>
      <c r="B61" s="570" t="s">
        <v>11</v>
      </c>
      <c r="C61" s="113" t="s">
        <v>317</v>
      </c>
      <c r="D61" s="1">
        <v>1</v>
      </c>
      <c r="E61" s="1">
        <v>2</v>
      </c>
      <c r="F61" s="1">
        <v>2</v>
      </c>
      <c r="G61" s="1">
        <v>0</v>
      </c>
      <c r="H61" s="1">
        <v>5</v>
      </c>
      <c r="I61" s="109">
        <v>137.6</v>
      </c>
    </row>
    <row r="62" spans="1:12" ht="18.75" customHeight="1" x14ac:dyDescent="0.35">
      <c r="A62" s="677"/>
      <c r="B62" s="570" t="s">
        <v>12</v>
      </c>
      <c r="C62" s="113" t="s">
        <v>317</v>
      </c>
      <c r="D62" s="1">
        <v>90</v>
      </c>
      <c r="E62" s="1">
        <v>75</v>
      </c>
      <c r="F62" s="1">
        <v>114</v>
      </c>
      <c r="G62" s="1">
        <v>0</v>
      </c>
      <c r="H62" s="1">
        <v>279</v>
      </c>
      <c r="I62" s="109">
        <v>133.75268817204301</v>
      </c>
    </row>
    <row r="63" spans="1:12" ht="18.75" customHeight="1" x14ac:dyDescent="0.35">
      <c r="A63" s="677"/>
      <c r="B63" s="570" t="s">
        <v>13</v>
      </c>
      <c r="C63" s="113" t="s">
        <v>317</v>
      </c>
      <c r="D63" s="1">
        <v>80</v>
      </c>
      <c r="E63" s="1">
        <v>49</v>
      </c>
      <c r="F63" s="1">
        <v>70</v>
      </c>
      <c r="G63" s="1">
        <v>0</v>
      </c>
      <c r="H63" s="1">
        <v>199</v>
      </c>
      <c r="I63" s="109">
        <v>132.76381909547737</v>
      </c>
    </row>
    <row r="64" spans="1:12" ht="18.75" customHeight="1" x14ac:dyDescent="0.35">
      <c r="A64" s="677"/>
      <c r="B64" s="570" t="s">
        <v>14</v>
      </c>
      <c r="C64" s="113" t="s">
        <v>317</v>
      </c>
      <c r="D64" s="1">
        <v>34</v>
      </c>
      <c r="E64" s="1">
        <v>21</v>
      </c>
      <c r="F64" s="1">
        <v>18</v>
      </c>
      <c r="G64" s="1">
        <v>0</v>
      </c>
      <c r="H64" s="1">
        <v>73</v>
      </c>
      <c r="I64" s="109">
        <v>129.01369863013699</v>
      </c>
    </row>
    <row r="65" spans="1:12" ht="18.75" customHeight="1" x14ac:dyDescent="0.35">
      <c r="A65" s="677"/>
      <c r="B65" s="570" t="s">
        <v>15</v>
      </c>
      <c r="C65" s="113" t="s">
        <v>317</v>
      </c>
      <c r="D65" s="1">
        <v>16</v>
      </c>
      <c r="E65" s="1">
        <v>5</v>
      </c>
      <c r="F65" s="1">
        <v>3</v>
      </c>
      <c r="G65" s="1">
        <v>0</v>
      </c>
      <c r="H65" s="1">
        <v>24</v>
      </c>
      <c r="I65" s="109">
        <v>123.33333333333333</v>
      </c>
    </row>
    <row r="66" spans="1:12" ht="18.75" customHeight="1" x14ac:dyDescent="0.35">
      <c r="A66" s="677"/>
      <c r="B66" s="570" t="s">
        <v>16</v>
      </c>
      <c r="C66" s="113" t="s">
        <v>317</v>
      </c>
      <c r="D66" s="1">
        <v>4</v>
      </c>
      <c r="E66" s="1">
        <v>0</v>
      </c>
      <c r="F66" s="1">
        <v>0</v>
      </c>
      <c r="G66" s="1">
        <v>0</v>
      </c>
      <c r="H66" s="1">
        <v>4</v>
      </c>
      <c r="I66" s="109">
        <v>112</v>
      </c>
      <c r="L66" t="s">
        <v>90</v>
      </c>
    </row>
    <row r="67" spans="1:12" ht="18.75" customHeight="1" x14ac:dyDescent="0.35">
      <c r="A67" s="677"/>
      <c r="B67" s="570" t="s">
        <v>17</v>
      </c>
      <c r="C67" s="113" t="s">
        <v>317</v>
      </c>
      <c r="D67" s="1">
        <v>0</v>
      </c>
      <c r="E67" s="1">
        <v>1</v>
      </c>
      <c r="F67" s="1">
        <v>0</v>
      </c>
      <c r="G67" s="1">
        <v>0</v>
      </c>
      <c r="H67" s="1">
        <v>1</v>
      </c>
      <c r="I67" s="109">
        <v>130</v>
      </c>
    </row>
    <row r="68" spans="1:12" ht="18.75" customHeight="1" x14ac:dyDescent="0.35">
      <c r="A68" s="678"/>
      <c r="B68" s="571" t="s">
        <v>19</v>
      </c>
      <c r="C68" s="114" t="s">
        <v>317</v>
      </c>
      <c r="D68" s="2">
        <v>226</v>
      </c>
      <c r="E68" s="2">
        <v>153</v>
      </c>
      <c r="F68" s="2">
        <v>207</v>
      </c>
      <c r="G68" s="2">
        <v>0</v>
      </c>
      <c r="H68" s="2">
        <v>586</v>
      </c>
      <c r="I68" s="111">
        <v>132.25426621160409</v>
      </c>
    </row>
    <row r="69" spans="1:12" ht="18.75" customHeight="1" x14ac:dyDescent="0.35">
      <c r="A69" s="676" t="s">
        <v>20</v>
      </c>
      <c r="B69" s="570" t="s">
        <v>10</v>
      </c>
      <c r="C69" s="113" t="s">
        <v>317</v>
      </c>
      <c r="D69" s="1">
        <v>1</v>
      </c>
      <c r="E69" s="1">
        <v>0</v>
      </c>
      <c r="F69" s="1">
        <v>1</v>
      </c>
      <c r="G69" s="1">
        <v>0</v>
      </c>
      <c r="H69" s="1">
        <v>2</v>
      </c>
      <c r="I69" s="109">
        <v>125</v>
      </c>
    </row>
    <row r="70" spans="1:12" ht="18.75" customHeight="1" x14ac:dyDescent="0.35">
      <c r="A70" s="677"/>
      <c r="B70" s="570" t="s">
        <v>11</v>
      </c>
      <c r="C70" s="113" t="s">
        <v>317</v>
      </c>
      <c r="D70" s="1">
        <v>3</v>
      </c>
      <c r="E70" s="1">
        <v>2</v>
      </c>
      <c r="F70" s="1">
        <v>1</v>
      </c>
      <c r="G70" s="1">
        <v>0</v>
      </c>
      <c r="H70" s="1">
        <v>6</v>
      </c>
      <c r="I70" s="109">
        <v>126</v>
      </c>
    </row>
    <row r="71" spans="1:12" ht="18.75" customHeight="1" x14ac:dyDescent="0.35">
      <c r="A71" s="677"/>
      <c r="B71" s="570" t="s">
        <v>12</v>
      </c>
      <c r="C71" s="113" t="s">
        <v>317</v>
      </c>
      <c r="D71" s="1">
        <v>145</v>
      </c>
      <c r="E71" s="1">
        <v>99</v>
      </c>
      <c r="F71" s="1">
        <v>126</v>
      </c>
      <c r="G71" s="1">
        <v>0</v>
      </c>
      <c r="H71" s="1">
        <v>370</v>
      </c>
      <c r="I71" s="109">
        <v>132.03243243243244</v>
      </c>
    </row>
    <row r="72" spans="1:12" ht="18.75" customHeight="1" x14ac:dyDescent="0.35">
      <c r="A72" s="677"/>
      <c r="B72" s="570" t="s">
        <v>13</v>
      </c>
      <c r="C72" s="113" t="s">
        <v>317</v>
      </c>
      <c r="D72" s="1">
        <v>100</v>
      </c>
      <c r="E72" s="1">
        <v>87</v>
      </c>
      <c r="F72" s="1">
        <v>93</v>
      </c>
      <c r="G72" s="1">
        <v>0</v>
      </c>
      <c r="H72" s="1">
        <v>280</v>
      </c>
      <c r="I72" s="109">
        <v>132.87857142857143</v>
      </c>
    </row>
    <row r="73" spans="1:12" ht="18.75" customHeight="1" x14ac:dyDescent="0.35">
      <c r="A73" s="677"/>
      <c r="B73" s="570" t="s">
        <v>14</v>
      </c>
      <c r="C73" s="113" t="s">
        <v>317</v>
      </c>
      <c r="D73" s="1">
        <v>63</v>
      </c>
      <c r="E73" s="1">
        <v>49</v>
      </c>
      <c r="F73" s="1">
        <v>55</v>
      </c>
      <c r="G73" s="1">
        <v>0</v>
      </c>
      <c r="H73" s="1">
        <v>167</v>
      </c>
      <c r="I73" s="109">
        <v>132.0119760479042</v>
      </c>
    </row>
    <row r="74" spans="1:12" ht="18.75" customHeight="1" x14ac:dyDescent="0.35">
      <c r="A74" s="677"/>
      <c r="B74" s="570" t="s">
        <v>15</v>
      </c>
      <c r="C74" s="113" t="s">
        <v>317</v>
      </c>
      <c r="D74" s="1">
        <v>22</v>
      </c>
      <c r="E74" s="1">
        <v>12</v>
      </c>
      <c r="F74" s="1">
        <v>18</v>
      </c>
      <c r="G74" s="1">
        <v>0</v>
      </c>
      <c r="H74" s="1">
        <v>52</v>
      </c>
      <c r="I74" s="109">
        <v>132.71153846153845</v>
      </c>
    </row>
    <row r="75" spans="1:12" ht="18.75" customHeight="1" x14ac:dyDescent="0.35">
      <c r="A75" s="677"/>
      <c r="B75" s="570" t="s">
        <v>16</v>
      </c>
      <c r="C75" s="113" t="s">
        <v>317</v>
      </c>
      <c r="D75" s="1">
        <v>3</v>
      </c>
      <c r="E75" s="1">
        <v>1</v>
      </c>
      <c r="F75" s="1">
        <v>1</v>
      </c>
      <c r="G75" s="1">
        <v>0</v>
      </c>
      <c r="H75" s="1">
        <v>5</v>
      </c>
      <c r="I75" s="109">
        <v>125.6</v>
      </c>
      <c r="L75" s="9" t="s">
        <v>91</v>
      </c>
    </row>
    <row r="76" spans="1:12" ht="18.75" customHeight="1" x14ac:dyDescent="0.35">
      <c r="A76" s="677"/>
      <c r="B76" s="570" t="s">
        <v>17</v>
      </c>
      <c r="C76" s="113" t="s">
        <v>317</v>
      </c>
      <c r="D76" s="1">
        <v>1</v>
      </c>
      <c r="E76" s="1">
        <v>0</v>
      </c>
      <c r="F76" s="1">
        <v>0</v>
      </c>
      <c r="G76" s="1">
        <v>0</v>
      </c>
      <c r="H76" s="1">
        <v>1</v>
      </c>
      <c r="I76" s="109">
        <v>124</v>
      </c>
    </row>
    <row r="77" spans="1:12" ht="18.75" customHeight="1" x14ac:dyDescent="0.35">
      <c r="A77" s="677"/>
      <c r="B77" s="571" t="s">
        <v>19</v>
      </c>
      <c r="C77" s="114" t="s">
        <v>317</v>
      </c>
      <c r="D77" s="2">
        <v>338</v>
      </c>
      <c r="E77" s="2">
        <v>250</v>
      </c>
      <c r="F77" s="2">
        <v>295</v>
      </c>
      <c r="G77" s="2">
        <v>0</v>
      </c>
      <c r="H77" s="2">
        <v>883</v>
      </c>
      <c r="I77" s="111">
        <v>132.23442808607021</v>
      </c>
    </row>
    <row r="78" spans="1:12" ht="18.75" customHeight="1" x14ac:dyDescent="0.35">
      <c r="A78" s="5" t="s">
        <v>21</v>
      </c>
      <c r="B78" s="572"/>
      <c r="C78" s="114" t="s">
        <v>317</v>
      </c>
      <c r="D78" s="2">
        <v>564</v>
      </c>
      <c r="E78" s="2">
        <v>403</v>
      </c>
      <c r="F78" s="2">
        <v>502</v>
      </c>
      <c r="G78" s="2">
        <v>0</v>
      </c>
      <c r="H78" s="2">
        <v>1469</v>
      </c>
      <c r="I78" s="111">
        <v>132.24234172906739</v>
      </c>
    </row>
    <row r="86" spans="1:12" x14ac:dyDescent="0.15">
      <c r="A86" t="s">
        <v>71</v>
      </c>
      <c r="J86" s="672" t="s">
        <v>95</v>
      </c>
      <c r="K86" s="672"/>
      <c r="L86" t="s">
        <v>89</v>
      </c>
    </row>
    <row r="87" spans="1:12" s="19" customFormat="1" ht="28.5" x14ac:dyDescent="0.15">
      <c r="A87" s="22" t="s">
        <v>0</v>
      </c>
      <c r="B87" s="115" t="s">
        <v>1</v>
      </c>
      <c r="C87" s="115" t="s">
        <v>2</v>
      </c>
      <c r="D87" s="116" t="s">
        <v>322</v>
      </c>
      <c r="E87" s="116" t="s">
        <v>323</v>
      </c>
      <c r="F87" s="116" t="s">
        <v>324</v>
      </c>
      <c r="G87" s="115" t="s">
        <v>4</v>
      </c>
      <c r="H87" s="115" t="s">
        <v>5</v>
      </c>
      <c r="I87" s="115" t="s">
        <v>6</v>
      </c>
    </row>
    <row r="88" spans="1:12" ht="18.75" customHeight="1" x14ac:dyDescent="0.35">
      <c r="A88" s="676" t="s">
        <v>9</v>
      </c>
      <c r="B88" s="570" t="s">
        <v>10</v>
      </c>
      <c r="C88" s="108" t="s">
        <v>321</v>
      </c>
      <c r="D88" s="1">
        <v>1</v>
      </c>
      <c r="E88" s="1">
        <v>0</v>
      </c>
      <c r="F88" s="1">
        <v>0</v>
      </c>
      <c r="G88" s="1">
        <v>0</v>
      </c>
      <c r="H88" s="1">
        <v>1</v>
      </c>
      <c r="I88" s="109">
        <v>78</v>
      </c>
    </row>
    <row r="89" spans="1:12" ht="18.75" customHeight="1" x14ac:dyDescent="0.35">
      <c r="A89" s="677"/>
      <c r="B89" s="570" t="s">
        <v>11</v>
      </c>
      <c r="C89" s="108" t="s">
        <v>321</v>
      </c>
      <c r="D89" s="1">
        <v>5</v>
      </c>
      <c r="E89" s="1">
        <v>0</v>
      </c>
      <c r="F89" s="1">
        <v>0</v>
      </c>
      <c r="G89" s="1">
        <v>0</v>
      </c>
      <c r="H89" s="1">
        <v>5</v>
      </c>
      <c r="I89" s="109">
        <v>72.8</v>
      </c>
    </row>
    <row r="90" spans="1:12" ht="18.75" customHeight="1" x14ac:dyDescent="0.35">
      <c r="A90" s="677"/>
      <c r="B90" s="570" t="s">
        <v>12</v>
      </c>
      <c r="C90" s="108" t="s">
        <v>321</v>
      </c>
      <c r="D90" s="1">
        <v>248</v>
      </c>
      <c r="E90" s="1">
        <v>9</v>
      </c>
      <c r="F90" s="1">
        <v>21</v>
      </c>
      <c r="G90" s="1">
        <v>1</v>
      </c>
      <c r="H90" s="1">
        <v>279</v>
      </c>
      <c r="I90" s="109">
        <v>72.791366906474821</v>
      </c>
    </row>
    <row r="91" spans="1:12" ht="18.75" customHeight="1" x14ac:dyDescent="0.35">
      <c r="A91" s="677"/>
      <c r="B91" s="570" t="s">
        <v>13</v>
      </c>
      <c r="C91" s="108" t="s">
        <v>321</v>
      </c>
      <c r="D91" s="1">
        <v>178</v>
      </c>
      <c r="E91" s="1">
        <v>8</v>
      </c>
      <c r="F91" s="1">
        <v>13</v>
      </c>
      <c r="G91" s="1">
        <v>0</v>
      </c>
      <c r="H91" s="1">
        <v>199</v>
      </c>
      <c r="I91" s="109">
        <v>70.7035175879397</v>
      </c>
    </row>
    <row r="92" spans="1:12" ht="18.75" customHeight="1" x14ac:dyDescent="0.35">
      <c r="A92" s="677"/>
      <c r="B92" s="570" t="s">
        <v>14</v>
      </c>
      <c r="C92" s="108" t="s">
        <v>321</v>
      </c>
      <c r="D92" s="1">
        <v>65</v>
      </c>
      <c r="E92" s="1">
        <v>3</v>
      </c>
      <c r="F92" s="1">
        <v>5</v>
      </c>
      <c r="G92" s="1">
        <v>0</v>
      </c>
      <c r="H92" s="1">
        <v>73</v>
      </c>
      <c r="I92" s="109">
        <v>69.246575342465746</v>
      </c>
    </row>
    <row r="93" spans="1:12" ht="18.75" customHeight="1" x14ac:dyDescent="0.35">
      <c r="A93" s="677"/>
      <c r="B93" s="570" t="s">
        <v>15</v>
      </c>
      <c r="C93" s="108" t="s">
        <v>321</v>
      </c>
      <c r="D93" s="1">
        <v>23</v>
      </c>
      <c r="E93" s="1">
        <v>0</v>
      </c>
      <c r="F93" s="1">
        <v>1</v>
      </c>
      <c r="G93" s="1">
        <v>0</v>
      </c>
      <c r="H93" s="1">
        <v>24</v>
      </c>
      <c r="I93" s="109">
        <v>66.333333333333329</v>
      </c>
    </row>
    <row r="94" spans="1:12" ht="18.75" customHeight="1" x14ac:dyDescent="0.35">
      <c r="A94" s="677"/>
      <c r="B94" s="570" t="s">
        <v>16</v>
      </c>
      <c r="C94" s="108" t="s">
        <v>321</v>
      </c>
      <c r="D94" s="1">
        <v>4</v>
      </c>
      <c r="E94" s="1">
        <v>0</v>
      </c>
      <c r="F94" s="1">
        <v>0</v>
      </c>
      <c r="G94" s="1">
        <v>0</v>
      </c>
      <c r="H94" s="1">
        <v>4</v>
      </c>
      <c r="I94" s="109">
        <v>60.75</v>
      </c>
      <c r="L94" t="s">
        <v>90</v>
      </c>
    </row>
    <row r="95" spans="1:12" ht="18.75" customHeight="1" x14ac:dyDescent="0.35">
      <c r="A95" s="677"/>
      <c r="B95" s="570" t="s">
        <v>17</v>
      </c>
      <c r="C95" s="108" t="s">
        <v>321</v>
      </c>
      <c r="D95" s="1">
        <v>1</v>
      </c>
      <c r="E95" s="1">
        <v>0</v>
      </c>
      <c r="F95" s="1">
        <v>0</v>
      </c>
      <c r="G95" s="1">
        <v>0</v>
      </c>
      <c r="H95" s="1">
        <v>1</v>
      </c>
      <c r="I95" s="109">
        <v>60</v>
      </c>
    </row>
    <row r="96" spans="1:12" ht="18.75" customHeight="1" x14ac:dyDescent="0.35">
      <c r="A96" s="678"/>
      <c r="B96" s="571" t="s">
        <v>19</v>
      </c>
      <c r="C96" s="110" t="s">
        <v>321</v>
      </c>
      <c r="D96" s="2">
        <v>525</v>
      </c>
      <c r="E96" s="2">
        <v>20</v>
      </c>
      <c r="F96" s="2">
        <v>40</v>
      </c>
      <c r="G96" s="2">
        <v>1</v>
      </c>
      <c r="H96" s="2">
        <v>586</v>
      </c>
      <c r="I96" s="111">
        <v>71.278632478632474</v>
      </c>
    </row>
    <row r="97" spans="1:12" ht="18.75" customHeight="1" x14ac:dyDescent="0.35">
      <c r="A97" s="677"/>
      <c r="B97" s="570" t="s">
        <v>10</v>
      </c>
      <c r="C97" s="108" t="s">
        <v>321</v>
      </c>
      <c r="D97" s="1">
        <v>2</v>
      </c>
      <c r="E97" s="1">
        <v>0</v>
      </c>
      <c r="F97" s="1">
        <v>0</v>
      </c>
      <c r="G97" s="1">
        <v>0</v>
      </c>
      <c r="H97" s="1">
        <v>2</v>
      </c>
      <c r="I97" s="109">
        <v>70</v>
      </c>
    </row>
    <row r="98" spans="1:12" ht="18.75" customHeight="1" x14ac:dyDescent="0.35">
      <c r="A98" s="677"/>
      <c r="B98" s="570" t="s">
        <v>11</v>
      </c>
      <c r="C98" s="108" t="s">
        <v>321</v>
      </c>
      <c r="D98" s="1">
        <v>5</v>
      </c>
      <c r="E98" s="1">
        <v>0</v>
      </c>
      <c r="F98" s="1">
        <v>1</v>
      </c>
      <c r="G98" s="1">
        <v>0</v>
      </c>
      <c r="H98" s="1">
        <v>6</v>
      </c>
      <c r="I98" s="109">
        <v>69.333333333333329</v>
      </c>
    </row>
    <row r="99" spans="1:12" ht="18.75" customHeight="1" x14ac:dyDescent="0.35">
      <c r="A99" s="677"/>
      <c r="B99" s="570" t="s">
        <v>12</v>
      </c>
      <c r="C99" s="108" t="s">
        <v>321</v>
      </c>
      <c r="D99" s="1">
        <v>338</v>
      </c>
      <c r="E99" s="1">
        <v>14</v>
      </c>
      <c r="F99" s="1">
        <v>18</v>
      </c>
      <c r="G99" s="1">
        <v>0</v>
      </c>
      <c r="H99" s="1">
        <v>370</v>
      </c>
      <c r="I99" s="109">
        <v>71.581081081081081</v>
      </c>
    </row>
    <row r="100" spans="1:12" ht="18.75" customHeight="1" x14ac:dyDescent="0.35">
      <c r="A100" s="677"/>
      <c r="B100" s="570" t="s">
        <v>13</v>
      </c>
      <c r="C100" s="108" t="s">
        <v>321</v>
      </c>
      <c r="D100" s="1">
        <v>261</v>
      </c>
      <c r="E100" s="1">
        <v>9</v>
      </c>
      <c r="F100" s="1">
        <v>10</v>
      </c>
      <c r="G100" s="1">
        <v>0</v>
      </c>
      <c r="H100" s="1">
        <v>280</v>
      </c>
      <c r="I100" s="109">
        <v>70.11071428571428</v>
      </c>
    </row>
    <row r="101" spans="1:12" ht="18.75" customHeight="1" x14ac:dyDescent="0.35">
      <c r="A101" s="677"/>
      <c r="B101" s="570" t="s">
        <v>14</v>
      </c>
      <c r="C101" s="108" t="s">
        <v>321</v>
      </c>
      <c r="D101" s="1">
        <v>152</v>
      </c>
      <c r="E101" s="1">
        <v>5</v>
      </c>
      <c r="F101" s="1">
        <v>10</v>
      </c>
      <c r="G101" s="1">
        <v>0</v>
      </c>
      <c r="H101" s="1">
        <v>167</v>
      </c>
      <c r="I101" s="109">
        <v>70.898203592814369</v>
      </c>
    </row>
    <row r="102" spans="1:12" ht="18.75" customHeight="1" x14ac:dyDescent="0.35">
      <c r="A102" s="677"/>
      <c r="B102" s="570" t="s">
        <v>15</v>
      </c>
      <c r="C102" s="108" t="s">
        <v>321</v>
      </c>
      <c r="D102" s="1">
        <v>49</v>
      </c>
      <c r="E102" s="1">
        <v>0</v>
      </c>
      <c r="F102" s="1">
        <v>3</v>
      </c>
      <c r="G102" s="1">
        <v>0</v>
      </c>
      <c r="H102" s="1">
        <v>52</v>
      </c>
      <c r="I102" s="109">
        <v>68.40384615384616</v>
      </c>
    </row>
    <row r="103" spans="1:12" ht="18.75" customHeight="1" x14ac:dyDescent="0.35">
      <c r="A103" s="677"/>
      <c r="B103" s="570" t="s">
        <v>16</v>
      </c>
      <c r="C103" s="108" t="s">
        <v>321</v>
      </c>
      <c r="D103" s="1">
        <v>5</v>
      </c>
      <c r="E103" s="1">
        <v>0</v>
      </c>
      <c r="F103" s="1">
        <v>0</v>
      </c>
      <c r="G103" s="1">
        <v>0</v>
      </c>
      <c r="H103" s="1">
        <v>5</v>
      </c>
      <c r="I103" s="109">
        <v>66</v>
      </c>
      <c r="L103" s="9" t="s">
        <v>91</v>
      </c>
    </row>
    <row r="104" spans="1:12" ht="18.75" customHeight="1" x14ac:dyDescent="0.35">
      <c r="A104" s="677"/>
      <c r="B104" s="570" t="s">
        <v>17</v>
      </c>
      <c r="C104" s="108" t="s">
        <v>321</v>
      </c>
      <c r="D104" s="1">
        <v>1</v>
      </c>
      <c r="E104" s="1">
        <v>0</v>
      </c>
      <c r="F104" s="1">
        <v>0</v>
      </c>
      <c r="G104" s="1">
        <v>0</v>
      </c>
      <c r="H104" s="1">
        <v>1</v>
      </c>
      <c r="I104" s="109">
        <v>70</v>
      </c>
    </row>
    <row r="105" spans="1:12" ht="18.75" customHeight="1" x14ac:dyDescent="0.35">
      <c r="A105" s="678"/>
      <c r="B105" s="571" t="s">
        <v>19</v>
      </c>
      <c r="C105" s="110" t="s">
        <v>321</v>
      </c>
      <c r="D105" s="2">
        <v>813</v>
      </c>
      <c r="E105" s="2">
        <v>28</v>
      </c>
      <c r="F105" s="2">
        <v>42</v>
      </c>
      <c r="G105" s="2">
        <v>0</v>
      </c>
      <c r="H105" s="2">
        <v>883</v>
      </c>
      <c r="I105" s="111">
        <v>70.746319365798414</v>
      </c>
    </row>
    <row r="106" spans="1:12" ht="18.75" customHeight="1" x14ac:dyDescent="0.35">
      <c r="A106" s="5" t="s">
        <v>21</v>
      </c>
      <c r="B106" s="572"/>
      <c r="C106" s="110" t="s">
        <v>321</v>
      </c>
      <c r="D106" s="2">
        <v>1338</v>
      </c>
      <c r="E106" s="2">
        <v>48</v>
      </c>
      <c r="F106" s="2">
        <v>82</v>
      </c>
      <c r="G106" s="2">
        <v>1</v>
      </c>
      <c r="H106" s="2">
        <v>1469</v>
      </c>
      <c r="I106" s="111">
        <v>70.958446866485019</v>
      </c>
    </row>
    <row r="113" spans="1:12" x14ac:dyDescent="0.15">
      <c r="A113" t="s">
        <v>72</v>
      </c>
      <c r="J113" t="s">
        <v>96</v>
      </c>
      <c r="L113" t="s">
        <v>89</v>
      </c>
    </row>
    <row r="114" spans="1:12" s="19" customFormat="1" ht="28.5" x14ac:dyDescent="0.15">
      <c r="A114" s="22" t="s">
        <v>0</v>
      </c>
      <c r="B114" s="115" t="s">
        <v>1</v>
      </c>
      <c r="C114" s="115" t="s">
        <v>2</v>
      </c>
      <c r="D114" s="116" t="s">
        <v>171</v>
      </c>
      <c r="E114" s="116" t="s">
        <v>326</v>
      </c>
      <c r="F114" s="116" t="s">
        <v>173</v>
      </c>
      <c r="G114" s="115" t="s">
        <v>4</v>
      </c>
      <c r="H114" s="115" t="s">
        <v>5</v>
      </c>
      <c r="I114" s="115" t="s">
        <v>6</v>
      </c>
    </row>
    <row r="115" spans="1:12" ht="18.75" customHeight="1" x14ac:dyDescent="0.35">
      <c r="A115" s="676" t="s">
        <v>9</v>
      </c>
      <c r="B115" s="570" t="s">
        <v>10</v>
      </c>
      <c r="C115" s="113" t="s">
        <v>325</v>
      </c>
      <c r="D115" s="1">
        <v>1</v>
      </c>
      <c r="E115" s="1">
        <v>0</v>
      </c>
      <c r="F115" s="1">
        <v>0</v>
      </c>
      <c r="G115" s="1">
        <v>0</v>
      </c>
      <c r="H115" s="1">
        <v>1</v>
      </c>
      <c r="I115" s="109">
        <v>70</v>
      </c>
    </row>
    <row r="116" spans="1:12" ht="18.75" customHeight="1" x14ac:dyDescent="0.35">
      <c r="A116" s="677"/>
      <c r="B116" s="570" t="s">
        <v>11</v>
      </c>
      <c r="C116" s="113" t="s">
        <v>325</v>
      </c>
      <c r="D116" s="1">
        <v>4</v>
      </c>
      <c r="E116" s="1">
        <v>0</v>
      </c>
      <c r="F116" s="1">
        <v>1</v>
      </c>
      <c r="G116" s="1">
        <v>0</v>
      </c>
      <c r="H116" s="1">
        <v>5</v>
      </c>
      <c r="I116" s="109">
        <v>158.6</v>
      </c>
    </row>
    <row r="117" spans="1:12" ht="18.75" customHeight="1" x14ac:dyDescent="0.35">
      <c r="A117" s="677"/>
      <c r="B117" s="570" t="s">
        <v>12</v>
      </c>
      <c r="C117" s="113" t="s">
        <v>325</v>
      </c>
      <c r="D117" s="1">
        <v>204</v>
      </c>
      <c r="E117" s="1">
        <v>69</v>
      </c>
      <c r="F117" s="1">
        <v>6</v>
      </c>
      <c r="G117" s="1">
        <v>0</v>
      </c>
      <c r="H117" s="1">
        <v>279</v>
      </c>
      <c r="I117" s="109">
        <v>125.46594982078852</v>
      </c>
    </row>
    <row r="118" spans="1:12" ht="18.75" customHeight="1" x14ac:dyDescent="0.35">
      <c r="A118" s="677"/>
      <c r="B118" s="570" t="s">
        <v>13</v>
      </c>
      <c r="C118" s="113" t="s">
        <v>325</v>
      </c>
      <c r="D118" s="1">
        <v>145</v>
      </c>
      <c r="E118" s="1">
        <v>50</v>
      </c>
      <c r="F118" s="1">
        <v>4</v>
      </c>
      <c r="G118" s="1">
        <v>0</v>
      </c>
      <c r="H118" s="1">
        <v>199</v>
      </c>
      <c r="I118" s="109">
        <v>121.2964824120603</v>
      </c>
    </row>
    <row r="119" spans="1:12" ht="18.75" customHeight="1" x14ac:dyDescent="0.35">
      <c r="A119" s="677"/>
      <c r="B119" s="570" t="s">
        <v>14</v>
      </c>
      <c r="C119" s="113" t="s">
        <v>325</v>
      </c>
      <c r="D119" s="1">
        <v>62</v>
      </c>
      <c r="E119" s="1">
        <v>11</v>
      </c>
      <c r="F119" s="1">
        <v>0</v>
      </c>
      <c r="G119" s="1">
        <v>0</v>
      </c>
      <c r="H119" s="1">
        <v>73</v>
      </c>
      <c r="I119" s="109">
        <v>101.65753424657534</v>
      </c>
    </row>
    <row r="120" spans="1:12" ht="18.75" customHeight="1" x14ac:dyDescent="0.35">
      <c r="A120" s="677"/>
      <c r="B120" s="570" t="s">
        <v>15</v>
      </c>
      <c r="C120" s="113" t="s">
        <v>325</v>
      </c>
      <c r="D120" s="1">
        <v>20</v>
      </c>
      <c r="E120" s="1">
        <v>2</v>
      </c>
      <c r="F120" s="1">
        <v>2</v>
      </c>
      <c r="G120" s="1">
        <v>0</v>
      </c>
      <c r="H120" s="1">
        <v>24</v>
      </c>
      <c r="I120" s="109">
        <v>119.41666666666667</v>
      </c>
    </row>
    <row r="121" spans="1:12" ht="18.75" customHeight="1" x14ac:dyDescent="0.35">
      <c r="A121" s="677"/>
      <c r="B121" s="570" t="s">
        <v>16</v>
      </c>
      <c r="C121" s="113" t="s">
        <v>325</v>
      </c>
      <c r="D121" s="1">
        <v>4</v>
      </c>
      <c r="E121" s="1">
        <v>0</v>
      </c>
      <c r="F121" s="1">
        <v>0</v>
      </c>
      <c r="G121" s="1">
        <v>0</v>
      </c>
      <c r="H121" s="1">
        <v>4</v>
      </c>
      <c r="I121" s="109">
        <v>94.75</v>
      </c>
      <c r="L121" t="s">
        <v>90</v>
      </c>
    </row>
    <row r="122" spans="1:12" ht="18.75" customHeight="1" x14ac:dyDescent="0.35">
      <c r="A122" s="677"/>
      <c r="B122" s="570" t="s">
        <v>17</v>
      </c>
      <c r="C122" s="113" t="s">
        <v>325</v>
      </c>
      <c r="D122" s="1">
        <v>1</v>
      </c>
      <c r="E122" s="1">
        <v>0</v>
      </c>
      <c r="F122" s="1">
        <v>0</v>
      </c>
      <c r="G122" s="1">
        <v>0</v>
      </c>
      <c r="H122" s="1">
        <v>1</v>
      </c>
      <c r="I122" s="109">
        <v>72</v>
      </c>
    </row>
    <row r="123" spans="1:12" ht="18.75" customHeight="1" x14ac:dyDescent="0.35">
      <c r="A123" s="678"/>
      <c r="B123" s="571" t="s">
        <v>19</v>
      </c>
      <c r="C123" s="114" t="s">
        <v>325</v>
      </c>
      <c r="D123" s="2">
        <v>441</v>
      </c>
      <c r="E123" s="2">
        <v>132</v>
      </c>
      <c r="F123" s="2">
        <v>13</v>
      </c>
      <c r="G123" s="2">
        <v>0</v>
      </c>
      <c r="H123" s="2">
        <v>586</v>
      </c>
      <c r="I123" s="111">
        <v>120.7235494880546</v>
      </c>
    </row>
    <row r="124" spans="1:12" ht="18.75" customHeight="1" x14ac:dyDescent="0.35">
      <c r="A124" s="677"/>
      <c r="B124" s="570" t="s">
        <v>10</v>
      </c>
      <c r="C124" s="113" t="s">
        <v>325</v>
      </c>
      <c r="D124" s="1">
        <v>2</v>
      </c>
      <c r="E124" s="1">
        <v>0</v>
      </c>
      <c r="F124" s="1">
        <v>0</v>
      </c>
      <c r="G124" s="1">
        <v>0</v>
      </c>
      <c r="H124" s="1">
        <v>2</v>
      </c>
      <c r="I124" s="109">
        <v>114.5</v>
      </c>
    </row>
    <row r="125" spans="1:12" ht="18.75" customHeight="1" x14ac:dyDescent="0.35">
      <c r="A125" s="677"/>
      <c r="B125" s="570" t="s">
        <v>11</v>
      </c>
      <c r="C125" s="113" t="s">
        <v>325</v>
      </c>
      <c r="D125" s="1">
        <v>2</v>
      </c>
      <c r="E125" s="1">
        <v>4</v>
      </c>
      <c r="F125" s="1">
        <v>0</v>
      </c>
      <c r="G125" s="1">
        <v>0</v>
      </c>
      <c r="H125" s="1">
        <v>6</v>
      </c>
      <c r="I125" s="109">
        <v>170.66666666666666</v>
      </c>
    </row>
    <row r="126" spans="1:12" ht="18.75" customHeight="1" x14ac:dyDescent="0.35">
      <c r="A126" s="677"/>
      <c r="B126" s="570" t="s">
        <v>12</v>
      </c>
      <c r="C126" s="113" t="s">
        <v>325</v>
      </c>
      <c r="D126" s="1">
        <v>292</v>
      </c>
      <c r="E126" s="1">
        <v>69</v>
      </c>
      <c r="F126" s="1">
        <v>9</v>
      </c>
      <c r="G126" s="1">
        <v>0</v>
      </c>
      <c r="H126" s="1">
        <v>370</v>
      </c>
      <c r="I126" s="109">
        <v>119.88378378378378</v>
      </c>
    </row>
    <row r="127" spans="1:12" ht="18.75" customHeight="1" x14ac:dyDescent="0.35">
      <c r="A127" s="677"/>
      <c r="B127" s="570" t="s">
        <v>13</v>
      </c>
      <c r="C127" s="113" t="s">
        <v>325</v>
      </c>
      <c r="D127" s="1">
        <v>215</v>
      </c>
      <c r="E127" s="1">
        <v>58</v>
      </c>
      <c r="F127" s="1">
        <v>7</v>
      </c>
      <c r="G127" s="1">
        <v>0</v>
      </c>
      <c r="H127" s="1">
        <v>280</v>
      </c>
      <c r="I127" s="109">
        <v>120.72142857142858</v>
      </c>
    </row>
    <row r="128" spans="1:12" ht="18.75" customHeight="1" x14ac:dyDescent="0.35">
      <c r="A128" s="677"/>
      <c r="B128" s="570" t="s">
        <v>14</v>
      </c>
      <c r="C128" s="113" t="s">
        <v>325</v>
      </c>
      <c r="D128" s="1">
        <v>139</v>
      </c>
      <c r="E128" s="1">
        <v>24</v>
      </c>
      <c r="F128" s="1">
        <v>4</v>
      </c>
      <c r="G128" s="1">
        <v>0</v>
      </c>
      <c r="H128" s="1">
        <v>167</v>
      </c>
      <c r="I128" s="109">
        <v>111.58083832335329</v>
      </c>
    </row>
    <row r="129" spans="1:12" ht="18.75" customHeight="1" x14ac:dyDescent="0.35">
      <c r="A129" s="677"/>
      <c r="B129" s="570" t="s">
        <v>15</v>
      </c>
      <c r="C129" s="113" t="s">
        <v>325</v>
      </c>
      <c r="D129" s="1">
        <v>46</v>
      </c>
      <c r="E129" s="1">
        <v>6</v>
      </c>
      <c r="F129" s="1">
        <v>0</v>
      </c>
      <c r="G129" s="1">
        <v>0</v>
      </c>
      <c r="H129" s="1">
        <v>52</v>
      </c>
      <c r="I129" s="109">
        <v>104.67307692307692</v>
      </c>
    </row>
    <row r="130" spans="1:12" ht="18.75" customHeight="1" x14ac:dyDescent="0.35">
      <c r="A130" s="677"/>
      <c r="B130" s="570" t="s">
        <v>16</v>
      </c>
      <c r="C130" s="113" t="s">
        <v>325</v>
      </c>
      <c r="D130" s="1">
        <v>4</v>
      </c>
      <c r="E130" s="1">
        <v>1</v>
      </c>
      <c r="F130" s="1">
        <v>0</v>
      </c>
      <c r="G130" s="1">
        <v>0</v>
      </c>
      <c r="H130" s="1">
        <v>5</v>
      </c>
      <c r="I130" s="109">
        <v>106.6</v>
      </c>
      <c r="L130" s="9" t="s">
        <v>91</v>
      </c>
    </row>
    <row r="131" spans="1:12" ht="18.75" customHeight="1" x14ac:dyDescent="0.35">
      <c r="A131" s="677"/>
      <c r="B131" s="570" t="s">
        <v>17</v>
      </c>
      <c r="C131" s="113" t="s">
        <v>325</v>
      </c>
      <c r="D131" s="1">
        <v>1</v>
      </c>
      <c r="E131" s="1">
        <v>0</v>
      </c>
      <c r="F131" s="1">
        <v>0</v>
      </c>
      <c r="G131" s="1">
        <v>0</v>
      </c>
      <c r="H131" s="1">
        <v>1</v>
      </c>
      <c r="I131" s="109">
        <v>65</v>
      </c>
    </row>
    <row r="132" spans="1:12" ht="18.75" customHeight="1" x14ac:dyDescent="0.35">
      <c r="A132" s="678"/>
      <c r="B132" s="571" t="s">
        <v>19</v>
      </c>
      <c r="C132" s="114" t="s">
        <v>325</v>
      </c>
      <c r="D132" s="2">
        <v>701</v>
      </c>
      <c r="E132" s="2">
        <v>162</v>
      </c>
      <c r="F132" s="2">
        <v>20</v>
      </c>
      <c r="G132" s="2">
        <v>0</v>
      </c>
      <c r="H132" s="2">
        <v>883</v>
      </c>
      <c r="I132" s="111">
        <v>117.8788221970555</v>
      </c>
    </row>
    <row r="133" spans="1:12" ht="18.75" customHeight="1" x14ac:dyDescent="0.35">
      <c r="A133" s="5" t="s">
        <v>21</v>
      </c>
      <c r="B133" s="572"/>
      <c r="C133" s="114" t="s">
        <v>325</v>
      </c>
      <c r="D133" s="2">
        <v>1142</v>
      </c>
      <c r="E133" s="2">
        <v>294</v>
      </c>
      <c r="F133" s="2">
        <v>33</v>
      </c>
      <c r="G133" s="2">
        <v>0</v>
      </c>
      <c r="H133" s="2">
        <v>1469</v>
      </c>
      <c r="I133" s="111">
        <v>119.01361470388019</v>
      </c>
    </row>
    <row r="140" spans="1:12" x14ac:dyDescent="0.15">
      <c r="A140" t="s">
        <v>73</v>
      </c>
      <c r="I140" s="672" t="s">
        <v>98</v>
      </c>
      <c r="J140" s="672"/>
      <c r="K140" s="672"/>
      <c r="L140" t="s">
        <v>89</v>
      </c>
    </row>
    <row r="141" spans="1:12" s="19" customFormat="1" ht="28.5" x14ac:dyDescent="0.15">
      <c r="A141" s="22" t="s">
        <v>0</v>
      </c>
      <c r="B141" s="115" t="s">
        <v>1</v>
      </c>
      <c r="C141" s="115" t="s">
        <v>2</v>
      </c>
      <c r="D141" s="116" t="s">
        <v>175</v>
      </c>
      <c r="E141" s="116" t="s">
        <v>176</v>
      </c>
      <c r="F141" s="116" t="s">
        <v>177</v>
      </c>
      <c r="G141" s="115" t="s">
        <v>4</v>
      </c>
      <c r="H141" s="115" t="s">
        <v>5</v>
      </c>
      <c r="I141" s="115" t="s">
        <v>6</v>
      </c>
    </row>
    <row r="142" spans="1:12" ht="18.75" customHeight="1" x14ac:dyDescent="0.35">
      <c r="A142" s="676" t="s">
        <v>9</v>
      </c>
      <c r="B142" s="570" t="s">
        <v>10</v>
      </c>
      <c r="C142" s="113" t="s">
        <v>327</v>
      </c>
      <c r="D142" s="1">
        <v>1</v>
      </c>
      <c r="E142" s="1">
        <v>0</v>
      </c>
      <c r="F142" s="1">
        <v>0</v>
      </c>
      <c r="G142" s="1">
        <v>0</v>
      </c>
      <c r="H142" s="1">
        <v>1</v>
      </c>
      <c r="I142" s="109">
        <v>77</v>
      </c>
    </row>
    <row r="143" spans="1:12" ht="18.75" customHeight="1" x14ac:dyDescent="0.35">
      <c r="A143" s="677"/>
      <c r="B143" s="570" t="s">
        <v>11</v>
      </c>
      <c r="C143" s="113" t="s">
        <v>327</v>
      </c>
      <c r="D143" s="1">
        <v>5</v>
      </c>
      <c r="E143" s="1">
        <v>0</v>
      </c>
      <c r="F143" s="1">
        <v>0</v>
      </c>
      <c r="G143" s="1">
        <v>0</v>
      </c>
      <c r="H143" s="1">
        <v>5</v>
      </c>
      <c r="I143" s="109">
        <v>49.8</v>
      </c>
    </row>
    <row r="144" spans="1:12" ht="18.75" customHeight="1" x14ac:dyDescent="0.35">
      <c r="A144" s="677"/>
      <c r="B144" s="570" t="s">
        <v>12</v>
      </c>
      <c r="C144" s="113" t="s">
        <v>327</v>
      </c>
      <c r="D144" s="1">
        <v>249</v>
      </c>
      <c r="E144" s="1">
        <v>20</v>
      </c>
      <c r="F144" s="1">
        <v>10</v>
      </c>
      <c r="G144" s="1">
        <v>0</v>
      </c>
      <c r="H144" s="1">
        <v>279</v>
      </c>
      <c r="I144" s="109">
        <v>55.225806451612904</v>
      </c>
    </row>
    <row r="145" spans="1:12" ht="18.75" customHeight="1" x14ac:dyDescent="0.35">
      <c r="A145" s="677"/>
      <c r="B145" s="570" t="s">
        <v>13</v>
      </c>
      <c r="C145" s="113" t="s">
        <v>327</v>
      </c>
      <c r="D145" s="1">
        <v>181</v>
      </c>
      <c r="E145" s="1">
        <v>12</v>
      </c>
      <c r="F145" s="1">
        <v>6</v>
      </c>
      <c r="G145" s="1">
        <v>0</v>
      </c>
      <c r="H145" s="1">
        <v>199</v>
      </c>
      <c r="I145" s="109">
        <v>53.130653266331656</v>
      </c>
    </row>
    <row r="146" spans="1:12" ht="18.75" customHeight="1" x14ac:dyDescent="0.35">
      <c r="A146" s="677"/>
      <c r="B146" s="570" t="s">
        <v>14</v>
      </c>
      <c r="C146" s="113" t="s">
        <v>327</v>
      </c>
      <c r="D146" s="1">
        <v>66</v>
      </c>
      <c r="E146" s="1">
        <v>5</v>
      </c>
      <c r="F146" s="1">
        <v>2</v>
      </c>
      <c r="G146" s="1">
        <v>0</v>
      </c>
      <c r="H146" s="1">
        <v>73</v>
      </c>
      <c r="I146" s="109">
        <v>53.712328767123289</v>
      </c>
    </row>
    <row r="147" spans="1:12" ht="18.75" customHeight="1" x14ac:dyDescent="0.35">
      <c r="A147" s="677"/>
      <c r="B147" s="570" t="s">
        <v>15</v>
      </c>
      <c r="C147" s="113" t="s">
        <v>327</v>
      </c>
      <c r="D147" s="1">
        <v>21</v>
      </c>
      <c r="E147" s="1">
        <v>2</v>
      </c>
      <c r="F147" s="1">
        <v>1</v>
      </c>
      <c r="G147" s="1">
        <v>0</v>
      </c>
      <c r="H147" s="1">
        <v>24</v>
      </c>
      <c r="I147" s="109">
        <v>50.25</v>
      </c>
    </row>
    <row r="148" spans="1:12" ht="18.75" customHeight="1" x14ac:dyDescent="0.35">
      <c r="A148" s="677"/>
      <c r="B148" s="570" t="s">
        <v>16</v>
      </c>
      <c r="C148" s="113" t="s">
        <v>327</v>
      </c>
      <c r="D148" s="1">
        <v>3</v>
      </c>
      <c r="E148" s="1">
        <v>1</v>
      </c>
      <c r="F148" s="1">
        <v>0</v>
      </c>
      <c r="G148" s="1">
        <v>0</v>
      </c>
      <c r="H148" s="1">
        <v>4</v>
      </c>
      <c r="I148" s="109">
        <v>51.5</v>
      </c>
      <c r="L148" t="s">
        <v>90</v>
      </c>
    </row>
    <row r="149" spans="1:12" ht="18.75" customHeight="1" x14ac:dyDescent="0.35">
      <c r="A149" s="677"/>
      <c r="B149" s="570" t="s">
        <v>17</v>
      </c>
      <c r="C149" s="113" t="s">
        <v>327</v>
      </c>
      <c r="D149" s="1">
        <v>1</v>
      </c>
      <c r="E149" s="1">
        <v>0</v>
      </c>
      <c r="F149" s="1">
        <v>0</v>
      </c>
      <c r="G149" s="1">
        <v>0</v>
      </c>
      <c r="H149" s="1">
        <v>1</v>
      </c>
      <c r="I149" s="109">
        <v>60</v>
      </c>
    </row>
    <row r="150" spans="1:12" ht="18.75" customHeight="1" x14ac:dyDescent="0.35">
      <c r="A150" s="678"/>
      <c r="B150" s="571" t="s">
        <v>19</v>
      </c>
      <c r="C150" s="114" t="s">
        <v>327</v>
      </c>
      <c r="D150" s="2">
        <v>527</v>
      </c>
      <c r="E150" s="2">
        <v>40</v>
      </c>
      <c r="F150" s="2">
        <v>19</v>
      </c>
      <c r="G150" s="2">
        <v>0</v>
      </c>
      <c r="H150" s="2">
        <v>586</v>
      </c>
      <c r="I150" s="111">
        <v>54.095563139931741</v>
      </c>
    </row>
    <row r="151" spans="1:12" ht="18.75" customHeight="1" x14ac:dyDescent="0.35">
      <c r="A151" s="677"/>
      <c r="B151" s="570" t="s">
        <v>10</v>
      </c>
      <c r="C151" s="113" t="s">
        <v>327</v>
      </c>
      <c r="D151" s="1">
        <v>2</v>
      </c>
      <c r="E151" s="1">
        <v>0</v>
      </c>
      <c r="F151" s="1">
        <v>0</v>
      </c>
      <c r="G151" s="1">
        <v>0</v>
      </c>
      <c r="H151" s="1">
        <v>2</v>
      </c>
      <c r="I151" s="109">
        <v>55</v>
      </c>
    </row>
    <row r="152" spans="1:12" ht="18.75" customHeight="1" x14ac:dyDescent="0.35">
      <c r="A152" s="677"/>
      <c r="B152" s="570" t="s">
        <v>11</v>
      </c>
      <c r="C152" s="113" t="s">
        <v>327</v>
      </c>
      <c r="D152" s="1">
        <v>6</v>
      </c>
      <c r="E152" s="1">
        <v>0</v>
      </c>
      <c r="F152" s="1">
        <v>0</v>
      </c>
      <c r="G152" s="1">
        <v>0</v>
      </c>
      <c r="H152" s="1">
        <v>6</v>
      </c>
      <c r="I152" s="109">
        <v>56.166666666666664</v>
      </c>
    </row>
    <row r="153" spans="1:12" ht="18.75" customHeight="1" x14ac:dyDescent="0.35">
      <c r="A153" s="677"/>
      <c r="B153" s="570" t="s">
        <v>12</v>
      </c>
      <c r="C153" s="113" t="s">
        <v>327</v>
      </c>
      <c r="D153" s="1">
        <v>351</v>
      </c>
      <c r="E153" s="1">
        <v>12</v>
      </c>
      <c r="F153" s="1">
        <v>7</v>
      </c>
      <c r="G153" s="1">
        <v>0</v>
      </c>
      <c r="H153" s="1">
        <v>370</v>
      </c>
      <c r="I153" s="109">
        <v>59.994594594594595</v>
      </c>
    </row>
    <row r="154" spans="1:12" ht="18.75" customHeight="1" x14ac:dyDescent="0.35">
      <c r="A154" s="677"/>
      <c r="B154" s="570" t="s">
        <v>13</v>
      </c>
      <c r="C154" s="113" t="s">
        <v>327</v>
      </c>
      <c r="D154" s="1">
        <v>263</v>
      </c>
      <c r="E154" s="1">
        <v>12</v>
      </c>
      <c r="F154" s="1">
        <v>5</v>
      </c>
      <c r="G154" s="1">
        <v>0</v>
      </c>
      <c r="H154" s="1">
        <v>280</v>
      </c>
      <c r="I154" s="109">
        <v>59.475000000000001</v>
      </c>
    </row>
    <row r="155" spans="1:12" ht="18.75" customHeight="1" x14ac:dyDescent="0.35">
      <c r="A155" s="677"/>
      <c r="B155" s="570" t="s">
        <v>14</v>
      </c>
      <c r="C155" s="113" t="s">
        <v>327</v>
      </c>
      <c r="D155" s="1">
        <v>152</v>
      </c>
      <c r="E155" s="1">
        <v>8</v>
      </c>
      <c r="F155" s="1">
        <v>7</v>
      </c>
      <c r="G155" s="1">
        <v>0</v>
      </c>
      <c r="H155" s="1">
        <v>167</v>
      </c>
      <c r="I155" s="109">
        <v>59.580838323353291</v>
      </c>
    </row>
    <row r="156" spans="1:12" ht="18.75" customHeight="1" x14ac:dyDescent="0.35">
      <c r="A156" s="677"/>
      <c r="B156" s="570" t="s">
        <v>15</v>
      </c>
      <c r="C156" s="113" t="s">
        <v>327</v>
      </c>
      <c r="D156" s="1">
        <v>49</v>
      </c>
      <c r="E156" s="1">
        <v>1</v>
      </c>
      <c r="F156" s="1">
        <v>2</v>
      </c>
      <c r="G156" s="1">
        <v>0</v>
      </c>
      <c r="H156" s="1">
        <v>52</v>
      </c>
      <c r="I156" s="109">
        <v>62.730769230769234</v>
      </c>
    </row>
    <row r="157" spans="1:12" ht="18.75" customHeight="1" x14ac:dyDescent="0.35">
      <c r="A157" s="677"/>
      <c r="B157" s="570" t="s">
        <v>16</v>
      </c>
      <c r="C157" s="113" t="s">
        <v>327</v>
      </c>
      <c r="D157" s="1">
        <v>5</v>
      </c>
      <c r="E157" s="1">
        <v>0</v>
      </c>
      <c r="F157" s="1">
        <v>0</v>
      </c>
      <c r="G157" s="1">
        <v>0</v>
      </c>
      <c r="H157" s="1">
        <v>5</v>
      </c>
      <c r="I157" s="109">
        <v>59.2</v>
      </c>
      <c r="L157" s="9" t="s">
        <v>91</v>
      </c>
    </row>
    <row r="158" spans="1:12" ht="18.75" customHeight="1" x14ac:dyDescent="0.35">
      <c r="A158" s="677"/>
      <c r="B158" s="570" t="s">
        <v>17</v>
      </c>
      <c r="C158" s="113" t="s">
        <v>327</v>
      </c>
      <c r="D158" s="1">
        <v>1</v>
      </c>
      <c r="E158" s="1">
        <v>0</v>
      </c>
      <c r="F158" s="1">
        <v>0</v>
      </c>
      <c r="G158" s="1">
        <v>0</v>
      </c>
      <c r="H158" s="1">
        <v>1</v>
      </c>
      <c r="I158" s="109">
        <v>57</v>
      </c>
    </row>
    <row r="159" spans="1:12" ht="18.75" customHeight="1" x14ac:dyDescent="0.35">
      <c r="A159" s="678"/>
      <c r="B159" s="571" t="s">
        <v>19</v>
      </c>
      <c r="C159" s="114" t="s">
        <v>327</v>
      </c>
      <c r="D159" s="2">
        <v>829</v>
      </c>
      <c r="E159" s="2">
        <v>33</v>
      </c>
      <c r="F159" s="2">
        <v>21</v>
      </c>
      <c r="G159" s="2">
        <v>0</v>
      </c>
      <c r="H159" s="2">
        <v>883</v>
      </c>
      <c r="I159" s="111">
        <v>59.867497168742922</v>
      </c>
    </row>
    <row r="160" spans="1:12" ht="18.75" customHeight="1" x14ac:dyDescent="0.35">
      <c r="A160" s="5" t="s">
        <v>21</v>
      </c>
      <c r="B160" s="572"/>
      <c r="C160" s="114" t="s">
        <v>327</v>
      </c>
      <c r="D160" s="2">
        <v>1356</v>
      </c>
      <c r="E160" s="2">
        <v>73</v>
      </c>
      <c r="F160" s="2">
        <v>40</v>
      </c>
      <c r="G160" s="2">
        <v>0</v>
      </c>
      <c r="H160" s="2">
        <v>1469</v>
      </c>
      <c r="I160" s="111">
        <v>57.565010211027911</v>
      </c>
    </row>
    <row r="167" spans="1:12" x14ac:dyDescent="0.15">
      <c r="A167" t="s">
        <v>74</v>
      </c>
      <c r="I167" s="672" t="s">
        <v>97</v>
      </c>
      <c r="J167" s="672"/>
      <c r="K167" s="672"/>
      <c r="L167" t="s">
        <v>89</v>
      </c>
    </row>
    <row r="168" spans="1:12" s="19" customFormat="1" ht="28.5" x14ac:dyDescent="0.15">
      <c r="A168" s="22" t="s">
        <v>0</v>
      </c>
      <c r="B168" s="115" t="s">
        <v>1</v>
      </c>
      <c r="C168" s="115" t="s">
        <v>2</v>
      </c>
      <c r="D168" s="116" t="s">
        <v>180</v>
      </c>
      <c r="E168" s="116" t="s">
        <v>329</v>
      </c>
      <c r="F168" s="116" t="s">
        <v>161</v>
      </c>
      <c r="G168" s="115" t="s">
        <v>4</v>
      </c>
      <c r="H168" s="115" t="s">
        <v>5</v>
      </c>
      <c r="I168" s="115" t="s">
        <v>6</v>
      </c>
    </row>
    <row r="169" spans="1:12" ht="18.75" customHeight="1" x14ac:dyDescent="0.35">
      <c r="A169" s="676" t="s">
        <v>9</v>
      </c>
      <c r="B169" s="570" t="s">
        <v>10</v>
      </c>
      <c r="C169" s="113" t="s">
        <v>328</v>
      </c>
      <c r="D169" s="1">
        <v>0</v>
      </c>
      <c r="E169" s="1">
        <v>1</v>
      </c>
      <c r="F169" s="1">
        <v>0</v>
      </c>
      <c r="G169" s="1">
        <v>0</v>
      </c>
      <c r="H169" s="1">
        <v>1</v>
      </c>
      <c r="I169" s="109">
        <v>120</v>
      </c>
    </row>
    <row r="170" spans="1:12" ht="18.75" customHeight="1" x14ac:dyDescent="0.35">
      <c r="A170" s="677"/>
      <c r="B170" s="570" t="s">
        <v>11</v>
      </c>
      <c r="C170" s="113" t="s">
        <v>328</v>
      </c>
      <c r="D170" s="1">
        <v>3</v>
      </c>
      <c r="E170" s="1">
        <v>0</v>
      </c>
      <c r="F170" s="1">
        <v>2</v>
      </c>
      <c r="G170" s="1">
        <v>0</v>
      </c>
      <c r="H170" s="1">
        <v>5</v>
      </c>
      <c r="I170" s="109">
        <v>120.8</v>
      </c>
    </row>
    <row r="171" spans="1:12" ht="18.75" customHeight="1" x14ac:dyDescent="0.35">
      <c r="A171" s="677"/>
      <c r="B171" s="570" t="s">
        <v>12</v>
      </c>
      <c r="C171" s="113" t="s">
        <v>328</v>
      </c>
      <c r="D171" s="1">
        <v>163</v>
      </c>
      <c r="E171" s="1">
        <v>72</v>
      </c>
      <c r="F171" s="1">
        <v>44</v>
      </c>
      <c r="G171" s="1">
        <v>0</v>
      </c>
      <c r="H171" s="1">
        <v>279</v>
      </c>
      <c r="I171" s="109">
        <v>111.60931899641577</v>
      </c>
    </row>
    <row r="172" spans="1:12" ht="18.75" customHeight="1" x14ac:dyDescent="0.35">
      <c r="A172" s="677"/>
      <c r="B172" s="570" t="s">
        <v>13</v>
      </c>
      <c r="C172" s="113" t="s">
        <v>328</v>
      </c>
      <c r="D172" s="1">
        <v>121</v>
      </c>
      <c r="E172" s="1">
        <v>46</v>
      </c>
      <c r="F172" s="1">
        <v>32</v>
      </c>
      <c r="G172" s="1">
        <v>0</v>
      </c>
      <c r="H172" s="1">
        <v>199</v>
      </c>
      <c r="I172" s="109">
        <v>112.33668341708542</v>
      </c>
    </row>
    <row r="173" spans="1:12" ht="18.75" customHeight="1" x14ac:dyDescent="0.35">
      <c r="A173" s="677"/>
      <c r="B173" s="570" t="s">
        <v>14</v>
      </c>
      <c r="C173" s="113" t="s">
        <v>328</v>
      </c>
      <c r="D173" s="1">
        <v>52</v>
      </c>
      <c r="E173" s="1">
        <v>14</v>
      </c>
      <c r="F173" s="1">
        <v>7</v>
      </c>
      <c r="G173" s="1">
        <v>0</v>
      </c>
      <c r="H173" s="1">
        <v>73</v>
      </c>
      <c r="I173" s="109">
        <v>104.60273972602739</v>
      </c>
    </row>
    <row r="174" spans="1:12" ht="18.75" customHeight="1" x14ac:dyDescent="0.35">
      <c r="A174" s="677"/>
      <c r="B174" s="570" t="s">
        <v>15</v>
      </c>
      <c r="C174" s="113" t="s">
        <v>328</v>
      </c>
      <c r="D174" s="1">
        <v>18</v>
      </c>
      <c r="E174" s="1">
        <v>4</v>
      </c>
      <c r="F174" s="1">
        <v>2</v>
      </c>
      <c r="G174" s="1">
        <v>0</v>
      </c>
      <c r="H174" s="1">
        <v>24</v>
      </c>
      <c r="I174" s="109">
        <v>106.41666666666667</v>
      </c>
    </row>
    <row r="175" spans="1:12" ht="18.75" customHeight="1" x14ac:dyDescent="0.35">
      <c r="A175" s="677"/>
      <c r="B175" s="570" t="s">
        <v>16</v>
      </c>
      <c r="C175" s="113" t="s">
        <v>328</v>
      </c>
      <c r="D175" s="1">
        <v>3</v>
      </c>
      <c r="E175" s="1">
        <v>0</v>
      </c>
      <c r="F175" s="1">
        <v>1</v>
      </c>
      <c r="G175" s="1">
        <v>0</v>
      </c>
      <c r="H175" s="1">
        <v>4</v>
      </c>
      <c r="I175" s="109">
        <v>122.5</v>
      </c>
      <c r="L175" t="s">
        <v>90</v>
      </c>
    </row>
    <row r="176" spans="1:12" ht="18.75" customHeight="1" x14ac:dyDescent="0.35">
      <c r="A176" s="677"/>
      <c r="B176" s="570" t="s">
        <v>17</v>
      </c>
      <c r="C176" s="113" t="s">
        <v>328</v>
      </c>
      <c r="D176" s="1">
        <v>1</v>
      </c>
      <c r="E176" s="1">
        <v>0</v>
      </c>
      <c r="F176" s="1">
        <v>0</v>
      </c>
      <c r="G176" s="1">
        <v>0</v>
      </c>
      <c r="H176" s="1">
        <v>1</v>
      </c>
      <c r="I176" s="109">
        <v>103</v>
      </c>
    </row>
    <row r="177" spans="1:12" ht="18.75" customHeight="1" x14ac:dyDescent="0.35">
      <c r="A177" s="678"/>
      <c r="B177" s="571" t="s">
        <v>19</v>
      </c>
      <c r="C177" s="114" t="s">
        <v>328</v>
      </c>
      <c r="D177" s="2">
        <v>361</v>
      </c>
      <c r="E177" s="2">
        <v>137</v>
      </c>
      <c r="F177" s="2">
        <v>88</v>
      </c>
      <c r="G177" s="2">
        <v>0</v>
      </c>
      <c r="H177" s="2">
        <v>586</v>
      </c>
      <c r="I177" s="111">
        <v>110.92320819112628</v>
      </c>
    </row>
    <row r="178" spans="1:12" ht="18.75" customHeight="1" x14ac:dyDescent="0.35">
      <c r="A178" s="677"/>
      <c r="B178" s="570" t="s">
        <v>10</v>
      </c>
      <c r="C178" s="113" t="s">
        <v>328</v>
      </c>
      <c r="D178" s="1">
        <v>1</v>
      </c>
      <c r="E178" s="1">
        <v>1</v>
      </c>
      <c r="F178" s="1">
        <v>0</v>
      </c>
      <c r="G178" s="1">
        <v>0</v>
      </c>
      <c r="H178" s="1">
        <v>2</v>
      </c>
      <c r="I178" s="109">
        <v>117</v>
      </c>
    </row>
    <row r="179" spans="1:12" ht="18.75" customHeight="1" x14ac:dyDescent="0.35">
      <c r="A179" s="677"/>
      <c r="B179" s="570" t="s">
        <v>11</v>
      </c>
      <c r="C179" s="113" t="s">
        <v>328</v>
      </c>
      <c r="D179" s="1">
        <v>3</v>
      </c>
      <c r="E179" s="1">
        <v>3</v>
      </c>
      <c r="F179" s="1">
        <v>0</v>
      </c>
      <c r="G179" s="1">
        <v>0</v>
      </c>
      <c r="H179" s="1">
        <v>6</v>
      </c>
      <c r="I179" s="109">
        <v>120.66666666666667</v>
      </c>
    </row>
    <row r="180" spans="1:12" ht="18.75" customHeight="1" x14ac:dyDescent="0.35">
      <c r="A180" s="677"/>
      <c r="B180" s="570" t="s">
        <v>12</v>
      </c>
      <c r="C180" s="113" t="s">
        <v>328</v>
      </c>
      <c r="D180" s="1">
        <v>198</v>
      </c>
      <c r="E180" s="1">
        <v>92</v>
      </c>
      <c r="F180" s="1">
        <v>80</v>
      </c>
      <c r="G180" s="1">
        <v>0</v>
      </c>
      <c r="H180" s="1">
        <v>370</v>
      </c>
      <c r="I180" s="109">
        <v>119.36486486486487</v>
      </c>
    </row>
    <row r="181" spans="1:12" ht="18.75" customHeight="1" x14ac:dyDescent="0.35">
      <c r="A181" s="677"/>
      <c r="B181" s="570" t="s">
        <v>13</v>
      </c>
      <c r="C181" s="113" t="s">
        <v>328</v>
      </c>
      <c r="D181" s="1">
        <v>161</v>
      </c>
      <c r="E181" s="1">
        <v>67</v>
      </c>
      <c r="F181" s="1">
        <v>52</v>
      </c>
      <c r="G181" s="1">
        <v>0</v>
      </c>
      <c r="H181" s="1">
        <v>280</v>
      </c>
      <c r="I181" s="109">
        <v>117.1</v>
      </c>
    </row>
    <row r="182" spans="1:12" ht="18.75" customHeight="1" x14ac:dyDescent="0.35">
      <c r="A182" s="677"/>
      <c r="B182" s="570" t="s">
        <v>14</v>
      </c>
      <c r="C182" s="113" t="s">
        <v>328</v>
      </c>
      <c r="D182" s="1">
        <v>110</v>
      </c>
      <c r="E182" s="1">
        <v>35</v>
      </c>
      <c r="F182" s="1">
        <v>22</v>
      </c>
      <c r="G182" s="1">
        <v>0</v>
      </c>
      <c r="H182" s="1">
        <v>167</v>
      </c>
      <c r="I182" s="109">
        <v>112.10179640718563</v>
      </c>
    </row>
    <row r="183" spans="1:12" ht="18.75" customHeight="1" x14ac:dyDescent="0.35">
      <c r="A183" s="677"/>
      <c r="B183" s="570" t="s">
        <v>15</v>
      </c>
      <c r="C183" s="113" t="s">
        <v>328</v>
      </c>
      <c r="D183" s="1">
        <v>26</v>
      </c>
      <c r="E183" s="1">
        <v>17</v>
      </c>
      <c r="F183" s="1">
        <v>9</v>
      </c>
      <c r="G183" s="1">
        <v>0</v>
      </c>
      <c r="H183" s="1">
        <v>52</v>
      </c>
      <c r="I183" s="109">
        <v>120.15384615384616</v>
      </c>
    </row>
    <row r="184" spans="1:12" ht="18.75" customHeight="1" x14ac:dyDescent="0.35">
      <c r="A184" s="677"/>
      <c r="B184" s="570" t="s">
        <v>16</v>
      </c>
      <c r="C184" s="113" t="s">
        <v>328</v>
      </c>
      <c r="D184" s="1">
        <v>4</v>
      </c>
      <c r="E184" s="1">
        <v>0</v>
      </c>
      <c r="F184" s="1">
        <v>1</v>
      </c>
      <c r="G184" s="1">
        <v>0</v>
      </c>
      <c r="H184" s="1">
        <v>5</v>
      </c>
      <c r="I184" s="109">
        <v>107.2</v>
      </c>
      <c r="L184" s="9" t="s">
        <v>91</v>
      </c>
    </row>
    <row r="185" spans="1:12" ht="18.75" customHeight="1" x14ac:dyDescent="0.35">
      <c r="A185" s="677"/>
      <c r="B185" s="570" t="s">
        <v>17</v>
      </c>
      <c r="C185" s="113" t="s">
        <v>328</v>
      </c>
      <c r="D185" s="1">
        <v>0</v>
      </c>
      <c r="E185" s="1">
        <v>0</v>
      </c>
      <c r="F185" s="1">
        <v>1</v>
      </c>
      <c r="G185" s="1">
        <v>0</v>
      </c>
      <c r="H185" s="1">
        <v>1</v>
      </c>
      <c r="I185" s="109">
        <v>147</v>
      </c>
    </row>
    <row r="186" spans="1:12" ht="18.75" customHeight="1" x14ac:dyDescent="0.35">
      <c r="A186" s="678"/>
      <c r="B186" s="571" t="s">
        <v>19</v>
      </c>
      <c r="C186" s="114" t="s">
        <v>328</v>
      </c>
      <c r="D186" s="2">
        <v>503</v>
      </c>
      <c r="E186" s="2">
        <v>215</v>
      </c>
      <c r="F186" s="2">
        <v>165</v>
      </c>
      <c r="G186" s="2">
        <v>0</v>
      </c>
      <c r="H186" s="2">
        <v>883</v>
      </c>
      <c r="I186" s="111">
        <v>117.28539071347679</v>
      </c>
    </row>
    <row r="187" spans="1:12" ht="18.75" customHeight="1" x14ac:dyDescent="0.35">
      <c r="A187" s="5" t="s">
        <v>21</v>
      </c>
      <c r="B187" s="572"/>
      <c r="C187" s="114" t="s">
        <v>328</v>
      </c>
      <c r="D187" s="2">
        <v>864</v>
      </c>
      <c r="E187" s="2">
        <v>352</v>
      </c>
      <c r="F187" s="2">
        <v>253</v>
      </c>
      <c r="G187" s="2">
        <v>0</v>
      </c>
      <c r="H187" s="2">
        <v>1469</v>
      </c>
      <c r="I187" s="111">
        <v>114.74744724302246</v>
      </c>
    </row>
    <row r="194" spans="1:12" x14ac:dyDescent="0.15">
      <c r="A194" t="s">
        <v>75</v>
      </c>
      <c r="J194" s="672" t="s">
        <v>99</v>
      </c>
      <c r="K194" s="672"/>
      <c r="L194" t="s">
        <v>89</v>
      </c>
    </row>
    <row r="195" spans="1:12" s="19" customFormat="1" ht="28.5" x14ac:dyDescent="0.15">
      <c r="A195" s="22" t="s">
        <v>0</v>
      </c>
      <c r="B195" s="115" t="s">
        <v>1</v>
      </c>
      <c r="C195" s="115" t="s">
        <v>2</v>
      </c>
      <c r="D195" s="116" t="s">
        <v>183</v>
      </c>
      <c r="E195" s="116" t="s">
        <v>184</v>
      </c>
      <c r="F195" s="116" t="s">
        <v>185</v>
      </c>
      <c r="G195" s="115" t="s">
        <v>4</v>
      </c>
      <c r="H195" s="115" t="s">
        <v>5</v>
      </c>
      <c r="I195" s="115" t="s">
        <v>6</v>
      </c>
    </row>
    <row r="196" spans="1:12" ht="18.75" customHeight="1" x14ac:dyDescent="0.35">
      <c r="A196" s="676" t="s">
        <v>9</v>
      </c>
      <c r="B196" s="570" t="s">
        <v>10</v>
      </c>
      <c r="C196" s="113" t="s">
        <v>330</v>
      </c>
      <c r="D196" s="1">
        <v>1</v>
      </c>
      <c r="E196" s="1">
        <v>0</v>
      </c>
      <c r="F196" s="1">
        <v>0</v>
      </c>
      <c r="G196" s="1">
        <v>0</v>
      </c>
      <c r="H196" s="1">
        <v>1</v>
      </c>
      <c r="I196" s="109">
        <v>22</v>
      </c>
    </row>
    <row r="197" spans="1:12" ht="18.75" customHeight="1" x14ac:dyDescent="0.35">
      <c r="A197" s="677"/>
      <c r="B197" s="570" t="s">
        <v>11</v>
      </c>
      <c r="C197" s="113" t="s">
        <v>330</v>
      </c>
      <c r="D197" s="1">
        <v>5</v>
      </c>
      <c r="E197" s="1">
        <v>0</v>
      </c>
      <c r="F197" s="1">
        <v>0</v>
      </c>
      <c r="G197" s="1">
        <v>0</v>
      </c>
      <c r="H197" s="1">
        <v>5</v>
      </c>
      <c r="I197" s="109">
        <v>22.8</v>
      </c>
    </row>
    <row r="198" spans="1:12" ht="18.75" customHeight="1" x14ac:dyDescent="0.35">
      <c r="A198" s="677"/>
      <c r="B198" s="570" t="s">
        <v>12</v>
      </c>
      <c r="C198" s="113" t="s">
        <v>330</v>
      </c>
      <c r="D198" s="1">
        <v>235</v>
      </c>
      <c r="E198" s="1">
        <v>40</v>
      </c>
      <c r="F198" s="1">
        <v>4</v>
      </c>
      <c r="G198" s="1">
        <v>0</v>
      </c>
      <c r="H198" s="1">
        <v>279</v>
      </c>
      <c r="I198" s="109">
        <v>25.258064516129032</v>
      </c>
    </row>
    <row r="199" spans="1:12" ht="18.75" customHeight="1" x14ac:dyDescent="0.35">
      <c r="A199" s="677"/>
      <c r="B199" s="570" t="s">
        <v>13</v>
      </c>
      <c r="C199" s="113" t="s">
        <v>330</v>
      </c>
      <c r="D199" s="1">
        <v>173</v>
      </c>
      <c r="E199" s="1">
        <v>25</v>
      </c>
      <c r="F199" s="1">
        <v>1</v>
      </c>
      <c r="G199" s="1">
        <v>0</v>
      </c>
      <c r="H199" s="1">
        <v>199</v>
      </c>
      <c r="I199" s="109">
        <v>23.487437185929647</v>
      </c>
    </row>
    <row r="200" spans="1:12" ht="18.75" customHeight="1" x14ac:dyDescent="0.35">
      <c r="A200" s="677"/>
      <c r="B200" s="570" t="s">
        <v>14</v>
      </c>
      <c r="C200" s="113" t="s">
        <v>330</v>
      </c>
      <c r="D200" s="1">
        <v>65</v>
      </c>
      <c r="E200" s="1">
        <v>6</v>
      </c>
      <c r="F200" s="1">
        <v>2</v>
      </c>
      <c r="G200" s="1">
        <v>0</v>
      </c>
      <c r="H200" s="1">
        <v>73</v>
      </c>
      <c r="I200" s="109">
        <v>24.438356164383563</v>
      </c>
    </row>
    <row r="201" spans="1:12" ht="18.75" customHeight="1" x14ac:dyDescent="0.35">
      <c r="A201" s="677"/>
      <c r="B201" s="570" t="s">
        <v>15</v>
      </c>
      <c r="C201" s="113" t="s">
        <v>330</v>
      </c>
      <c r="D201" s="1">
        <v>22</v>
      </c>
      <c r="E201" s="1">
        <v>2</v>
      </c>
      <c r="F201" s="1">
        <v>0</v>
      </c>
      <c r="G201" s="1">
        <v>0</v>
      </c>
      <c r="H201" s="1">
        <v>24</v>
      </c>
      <c r="I201" s="109">
        <v>22.375</v>
      </c>
    </row>
    <row r="202" spans="1:12" ht="18.75" customHeight="1" x14ac:dyDescent="0.35">
      <c r="A202" s="677"/>
      <c r="B202" s="570" t="s">
        <v>16</v>
      </c>
      <c r="C202" s="113" t="s">
        <v>330</v>
      </c>
      <c r="D202" s="1">
        <v>3</v>
      </c>
      <c r="E202" s="1">
        <v>1</v>
      </c>
      <c r="F202" s="1">
        <v>0</v>
      </c>
      <c r="G202" s="1">
        <v>0</v>
      </c>
      <c r="H202" s="1">
        <v>4</v>
      </c>
      <c r="I202" s="109">
        <v>25</v>
      </c>
      <c r="L202" t="s">
        <v>90</v>
      </c>
    </row>
    <row r="203" spans="1:12" ht="18.75" customHeight="1" x14ac:dyDescent="0.35">
      <c r="A203" s="677"/>
      <c r="B203" s="570" t="s">
        <v>17</v>
      </c>
      <c r="C203" s="113" t="s">
        <v>330</v>
      </c>
      <c r="D203" s="1">
        <v>1</v>
      </c>
      <c r="E203" s="1">
        <v>0</v>
      </c>
      <c r="F203" s="1">
        <v>0</v>
      </c>
      <c r="G203" s="1">
        <v>0</v>
      </c>
      <c r="H203" s="1">
        <v>1</v>
      </c>
      <c r="I203" s="109">
        <v>17</v>
      </c>
    </row>
    <row r="204" spans="1:12" ht="18.75" customHeight="1" x14ac:dyDescent="0.35">
      <c r="A204" s="678"/>
      <c r="B204" s="571" t="s">
        <v>19</v>
      </c>
      <c r="C204" s="114" t="s">
        <v>330</v>
      </c>
      <c r="D204" s="2">
        <v>505</v>
      </c>
      <c r="E204" s="2">
        <v>74</v>
      </c>
      <c r="F204" s="2">
        <v>7</v>
      </c>
      <c r="G204" s="2">
        <v>0</v>
      </c>
      <c r="H204" s="2">
        <v>586</v>
      </c>
      <c r="I204" s="111">
        <v>24.39419795221843</v>
      </c>
    </row>
    <row r="205" spans="1:12" ht="18.75" customHeight="1" x14ac:dyDescent="0.35">
      <c r="A205" s="677"/>
      <c r="B205" s="570" t="s">
        <v>10</v>
      </c>
      <c r="C205" s="113" t="s">
        <v>330</v>
      </c>
      <c r="D205" s="1">
        <v>2</v>
      </c>
      <c r="E205" s="1">
        <v>0</v>
      </c>
      <c r="F205" s="1">
        <v>0</v>
      </c>
      <c r="G205" s="1">
        <v>0</v>
      </c>
      <c r="H205" s="1">
        <v>2</v>
      </c>
      <c r="I205" s="109">
        <v>25</v>
      </c>
    </row>
    <row r="206" spans="1:12" ht="18.75" customHeight="1" x14ac:dyDescent="0.35">
      <c r="A206" s="677"/>
      <c r="B206" s="570" t="s">
        <v>11</v>
      </c>
      <c r="C206" s="113" t="s">
        <v>330</v>
      </c>
      <c r="D206" s="1">
        <v>5</v>
      </c>
      <c r="E206" s="1">
        <v>1</v>
      </c>
      <c r="F206" s="1">
        <v>0</v>
      </c>
      <c r="G206" s="1">
        <v>0</v>
      </c>
      <c r="H206" s="1">
        <v>6</v>
      </c>
      <c r="I206" s="109">
        <v>24</v>
      </c>
    </row>
    <row r="207" spans="1:12" ht="18.75" customHeight="1" x14ac:dyDescent="0.35">
      <c r="A207" s="677"/>
      <c r="B207" s="570" t="s">
        <v>12</v>
      </c>
      <c r="C207" s="113" t="s">
        <v>330</v>
      </c>
      <c r="D207" s="1">
        <v>326</v>
      </c>
      <c r="E207" s="1">
        <v>36</v>
      </c>
      <c r="F207" s="1">
        <v>8</v>
      </c>
      <c r="G207" s="1">
        <v>0</v>
      </c>
      <c r="H207" s="1">
        <v>370</v>
      </c>
      <c r="I207" s="109">
        <v>25.027027027027028</v>
      </c>
    </row>
    <row r="208" spans="1:12" ht="18.75" customHeight="1" x14ac:dyDescent="0.35">
      <c r="A208" s="677"/>
      <c r="B208" s="570" t="s">
        <v>13</v>
      </c>
      <c r="C208" s="113" t="s">
        <v>330</v>
      </c>
      <c r="D208" s="1">
        <v>245</v>
      </c>
      <c r="E208" s="1">
        <v>28</v>
      </c>
      <c r="F208" s="1">
        <v>7</v>
      </c>
      <c r="G208" s="1">
        <v>0</v>
      </c>
      <c r="H208" s="1">
        <v>280</v>
      </c>
      <c r="I208" s="109">
        <v>24.292857142857144</v>
      </c>
    </row>
    <row r="209" spans="1:12" ht="18.75" customHeight="1" x14ac:dyDescent="0.35">
      <c r="A209" s="677"/>
      <c r="B209" s="570" t="s">
        <v>14</v>
      </c>
      <c r="C209" s="113" t="s">
        <v>330</v>
      </c>
      <c r="D209" s="1">
        <v>155</v>
      </c>
      <c r="E209" s="1">
        <v>10</v>
      </c>
      <c r="F209" s="1">
        <v>2</v>
      </c>
      <c r="G209" s="1">
        <v>0</v>
      </c>
      <c r="H209" s="1">
        <v>167</v>
      </c>
      <c r="I209" s="109">
        <v>22.91616766467066</v>
      </c>
    </row>
    <row r="210" spans="1:12" ht="18.75" customHeight="1" x14ac:dyDescent="0.35">
      <c r="A210" s="677"/>
      <c r="B210" s="570" t="s">
        <v>15</v>
      </c>
      <c r="C210" s="113" t="s">
        <v>330</v>
      </c>
      <c r="D210" s="1">
        <v>50</v>
      </c>
      <c r="E210" s="1">
        <v>1</v>
      </c>
      <c r="F210" s="1">
        <v>1</v>
      </c>
      <c r="G210" s="1">
        <v>0</v>
      </c>
      <c r="H210" s="1">
        <v>52</v>
      </c>
      <c r="I210" s="109">
        <v>21.28846153846154</v>
      </c>
    </row>
    <row r="211" spans="1:12" ht="18.75" customHeight="1" x14ac:dyDescent="0.35">
      <c r="A211" s="677"/>
      <c r="B211" s="570" t="s">
        <v>16</v>
      </c>
      <c r="C211" s="113" t="s">
        <v>330</v>
      </c>
      <c r="D211" s="1">
        <v>5</v>
      </c>
      <c r="E211" s="1">
        <v>0</v>
      </c>
      <c r="F211" s="1">
        <v>0</v>
      </c>
      <c r="G211" s="1">
        <v>0</v>
      </c>
      <c r="H211" s="1">
        <v>5</v>
      </c>
      <c r="I211" s="109">
        <v>20.8</v>
      </c>
      <c r="L211" s="9" t="s">
        <v>91</v>
      </c>
    </row>
    <row r="212" spans="1:12" ht="18.75" customHeight="1" x14ac:dyDescent="0.35">
      <c r="A212" s="677"/>
      <c r="B212" s="570" t="s">
        <v>17</v>
      </c>
      <c r="C212" s="113" t="s">
        <v>330</v>
      </c>
      <c r="D212" s="1">
        <v>1</v>
      </c>
      <c r="E212" s="1">
        <v>0</v>
      </c>
      <c r="F212" s="1">
        <v>0</v>
      </c>
      <c r="G212" s="1">
        <v>0</v>
      </c>
      <c r="H212" s="1">
        <v>1</v>
      </c>
      <c r="I212" s="109">
        <v>21</v>
      </c>
    </row>
    <row r="213" spans="1:12" ht="18.75" customHeight="1" x14ac:dyDescent="0.35">
      <c r="A213" s="678"/>
      <c r="B213" s="571" t="s">
        <v>19</v>
      </c>
      <c r="C213" s="114" t="s">
        <v>330</v>
      </c>
      <c r="D213" s="2">
        <v>789</v>
      </c>
      <c r="E213" s="2">
        <v>76</v>
      </c>
      <c r="F213" s="2">
        <v>18</v>
      </c>
      <c r="G213" s="2">
        <v>0</v>
      </c>
      <c r="H213" s="2">
        <v>883</v>
      </c>
      <c r="I213" s="111">
        <v>24.13929784824462</v>
      </c>
    </row>
    <row r="214" spans="1:12" ht="18.75" customHeight="1" x14ac:dyDescent="0.35">
      <c r="A214" s="5" t="s">
        <v>21</v>
      </c>
      <c r="B214" s="572"/>
      <c r="C214" s="114" t="s">
        <v>330</v>
      </c>
      <c r="D214" s="2">
        <v>1294</v>
      </c>
      <c r="E214" s="2">
        <v>150</v>
      </c>
      <c r="F214" s="2">
        <v>25</v>
      </c>
      <c r="G214" s="2">
        <v>0</v>
      </c>
      <c r="H214" s="2">
        <v>1469</v>
      </c>
      <c r="I214" s="111">
        <v>24.240980258679375</v>
      </c>
    </row>
    <row r="221" spans="1:12" x14ac:dyDescent="0.15">
      <c r="A221" t="s">
        <v>76</v>
      </c>
      <c r="J221" s="672" t="s">
        <v>100</v>
      </c>
      <c r="K221" s="672"/>
      <c r="L221" t="s">
        <v>89</v>
      </c>
    </row>
    <row r="222" spans="1:12" s="19" customFormat="1" ht="28.5" x14ac:dyDescent="0.15">
      <c r="A222" s="22" t="s">
        <v>0</v>
      </c>
      <c r="B222" s="115" t="s">
        <v>1</v>
      </c>
      <c r="C222" s="115" t="s">
        <v>2</v>
      </c>
      <c r="D222" s="116" t="s">
        <v>183</v>
      </c>
      <c r="E222" s="116" t="s">
        <v>184</v>
      </c>
      <c r="F222" s="116" t="s">
        <v>185</v>
      </c>
      <c r="G222" s="115" t="s">
        <v>4</v>
      </c>
      <c r="H222" s="115" t="s">
        <v>5</v>
      </c>
      <c r="I222" s="115" t="s">
        <v>6</v>
      </c>
    </row>
    <row r="223" spans="1:12" ht="18.75" customHeight="1" x14ac:dyDescent="0.35">
      <c r="A223" s="676" t="s">
        <v>9</v>
      </c>
      <c r="B223" s="570" t="s">
        <v>10</v>
      </c>
      <c r="C223" s="113" t="s">
        <v>331</v>
      </c>
      <c r="D223" s="1">
        <v>1</v>
      </c>
      <c r="E223" s="1">
        <v>0</v>
      </c>
      <c r="F223" s="1">
        <v>0</v>
      </c>
      <c r="G223" s="1">
        <v>0</v>
      </c>
      <c r="H223" s="1">
        <v>1</v>
      </c>
      <c r="I223" s="109">
        <v>16</v>
      </c>
    </row>
    <row r="224" spans="1:12" ht="18.75" customHeight="1" x14ac:dyDescent="0.35">
      <c r="A224" s="677"/>
      <c r="B224" s="570" t="s">
        <v>11</v>
      </c>
      <c r="C224" s="113" t="s">
        <v>331</v>
      </c>
      <c r="D224" s="1">
        <v>5</v>
      </c>
      <c r="E224" s="1">
        <v>0</v>
      </c>
      <c r="F224" s="1">
        <v>0</v>
      </c>
      <c r="G224" s="1">
        <v>0</v>
      </c>
      <c r="H224" s="1">
        <v>5</v>
      </c>
      <c r="I224" s="109">
        <v>18.8</v>
      </c>
    </row>
    <row r="225" spans="1:12" ht="18.75" customHeight="1" x14ac:dyDescent="0.35">
      <c r="A225" s="677"/>
      <c r="B225" s="570" t="s">
        <v>12</v>
      </c>
      <c r="C225" s="113" t="s">
        <v>331</v>
      </c>
      <c r="D225" s="1">
        <v>236</v>
      </c>
      <c r="E225" s="1">
        <v>39</v>
      </c>
      <c r="F225" s="1">
        <v>4</v>
      </c>
      <c r="G225" s="1">
        <v>0</v>
      </c>
      <c r="H225" s="1">
        <v>279</v>
      </c>
      <c r="I225" s="109">
        <v>22.189964157706093</v>
      </c>
    </row>
    <row r="226" spans="1:12" ht="18.75" customHeight="1" x14ac:dyDescent="0.35">
      <c r="A226" s="677"/>
      <c r="B226" s="570" t="s">
        <v>13</v>
      </c>
      <c r="C226" s="113" t="s">
        <v>331</v>
      </c>
      <c r="D226" s="1">
        <v>180</v>
      </c>
      <c r="E226" s="1">
        <v>16</v>
      </c>
      <c r="F226" s="1">
        <v>3</v>
      </c>
      <c r="G226" s="1">
        <v>0</v>
      </c>
      <c r="H226" s="1">
        <v>199</v>
      </c>
      <c r="I226" s="109">
        <v>19.115577889447238</v>
      </c>
    </row>
    <row r="227" spans="1:12" ht="18.75" customHeight="1" x14ac:dyDescent="0.35">
      <c r="A227" s="677"/>
      <c r="B227" s="570" t="s">
        <v>14</v>
      </c>
      <c r="C227" s="113" t="s">
        <v>331</v>
      </c>
      <c r="D227" s="1">
        <v>69</v>
      </c>
      <c r="E227" s="1">
        <v>2</v>
      </c>
      <c r="F227" s="1">
        <v>2</v>
      </c>
      <c r="G227" s="1">
        <v>0</v>
      </c>
      <c r="H227" s="1">
        <v>73</v>
      </c>
      <c r="I227" s="109">
        <v>18.958904109589042</v>
      </c>
    </row>
    <row r="228" spans="1:12" ht="18.75" customHeight="1" x14ac:dyDescent="0.35">
      <c r="A228" s="677"/>
      <c r="B228" s="570" t="s">
        <v>15</v>
      </c>
      <c r="C228" s="113" t="s">
        <v>331</v>
      </c>
      <c r="D228" s="1">
        <v>24</v>
      </c>
      <c r="E228" s="1">
        <v>0</v>
      </c>
      <c r="F228" s="1">
        <v>0</v>
      </c>
      <c r="G228" s="1">
        <v>0</v>
      </c>
      <c r="H228" s="1">
        <v>24</v>
      </c>
      <c r="I228" s="109">
        <v>16.291666666666668</v>
      </c>
    </row>
    <row r="229" spans="1:12" ht="18.75" customHeight="1" x14ac:dyDescent="0.35">
      <c r="A229" s="677"/>
      <c r="B229" s="570" t="s">
        <v>16</v>
      </c>
      <c r="C229" s="113" t="s">
        <v>331</v>
      </c>
      <c r="D229" s="1">
        <v>4</v>
      </c>
      <c r="E229" s="1">
        <v>0</v>
      </c>
      <c r="F229" s="1">
        <v>0</v>
      </c>
      <c r="G229" s="1">
        <v>0</v>
      </c>
      <c r="H229" s="1">
        <v>4</v>
      </c>
      <c r="I229" s="109">
        <v>18</v>
      </c>
      <c r="L229" t="s">
        <v>90</v>
      </c>
    </row>
    <row r="230" spans="1:12" ht="18.75" customHeight="1" x14ac:dyDescent="0.35">
      <c r="A230" s="677"/>
      <c r="B230" s="570" t="s">
        <v>17</v>
      </c>
      <c r="C230" s="113" t="s">
        <v>331</v>
      </c>
      <c r="D230" s="1">
        <v>1</v>
      </c>
      <c r="E230" s="1">
        <v>0</v>
      </c>
      <c r="F230" s="1">
        <v>0</v>
      </c>
      <c r="G230" s="1">
        <v>0</v>
      </c>
      <c r="H230" s="1">
        <v>1</v>
      </c>
      <c r="I230" s="109">
        <v>13</v>
      </c>
    </row>
    <row r="231" spans="1:12" ht="18.75" customHeight="1" x14ac:dyDescent="0.35">
      <c r="A231" s="678"/>
      <c r="B231" s="571" t="s">
        <v>19</v>
      </c>
      <c r="C231" s="114" t="s">
        <v>331</v>
      </c>
      <c r="D231" s="2">
        <v>520</v>
      </c>
      <c r="E231" s="2">
        <v>57</v>
      </c>
      <c r="F231" s="2">
        <v>9</v>
      </c>
      <c r="G231" s="2">
        <v>0</v>
      </c>
      <c r="H231" s="2">
        <v>586</v>
      </c>
      <c r="I231" s="111">
        <v>20.418088737201366</v>
      </c>
    </row>
    <row r="232" spans="1:12" ht="18.75" customHeight="1" x14ac:dyDescent="0.35">
      <c r="A232" s="677"/>
      <c r="B232" s="570" t="s">
        <v>10</v>
      </c>
      <c r="C232" s="113" t="s">
        <v>331</v>
      </c>
      <c r="D232" s="1">
        <v>1</v>
      </c>
      <c r="E232" s="1">
        <v>1</v>
      </c>
      <c r="F232" s="1">
        <v>0</v>
      </c>
      <c r="G232" s="1">
        <v>0</v>
      </c>
      <c r="H232" s="1">
        <v>2</v>
      </c>
      <c r="I232" s="109">
        <v>24</v>
      </c>
    </row>
    <row r="233" spans="1:12" ht="18.75" customHeight="1" x14ac:dyDescent="0.35">
      <c r="A233" s="677"/>
      <c r="B233" s="570" t="s">
        <v>11</v>
      </c>
      <c r="C233" s="113" t="s">
        <v>331</v>
      </c>
      <c r="D233" s="1">
        <v>6</v>
      </c>
      <c r="E233" s="1">
        <v>0</v>
      </c>
      <c r="F233" s="1">
        <v>0</v>
      </c>
      <c r="G233" s="1">
        <v>0</v>
      </c>
      <c r="H233" s="1">
        <v>6</v>
      </c>
      <c r="I233" s="109">
        <v>16.833333333333332</v>
      </c>
    </row>
    <row r="234" spans="1:12" ht="18.75" customHeight="1" x14ac:dyDescent="0.35">
      <c r="A234" s="677"/>
      <c r="B234" s="570" t="s">
        <v>12</v>
      </c>
      <c r="C234" s="113" t="s">
        <v>331</v>
      </c>
      <c r="D234" s="1">
        <v>339</v>
      </c>
      <c r="E234" s="1">
        <v>22</v>
      </c>
      <c r="F234" s="1">
        <v>9</v>
      </c>
      <c r="G234" s="1">
        <v>0</v>
      </c>
      <c r="H234" s="1">
        <v>370</v>
      </c>
      <c r="I234" s="109">
        <v>20.175675675675677</v>
      </c>
    </row>
    <row r="235" spans="1:12" ht="18.75" customHeight="1" x14ac:dyDescent="0.35">
      <c r="A235" s="677"/>
      <c r="B235" s="570" t="s">
        <v>13</v>
      </c>
      <c r="C235" s="113" t="s">
        <v>331</v>
      </c>
      <c r="D235" s="1">
        <v>261</v>
      </c>
      <c r="E235" s="1">
        <v>14</v>
      </c>
      <c r="F235" s="1">
        <v>5</v>
      </c>
      <c r="G235" s="1">
        <v>0</v>
      </c>
      <c r="H235" s="1">
        <v>280</v>
      </c>
      <c r="I235" s="109">
        <v>17.95</v>
      </c>
    </row>
    <row r="236" spans="1:12" ht="18.75" customHeight="1" x14ac:dyDescent="0.35">
      <c r="A236" s="677"/>
      <c r="B236" s="570" t="s">
        <v>14</v>
      </c>
      <c r="C236" s="113" t="s">
        <v>331</v>
      </c>
      <c r="D236" s="1">
        <v>161</v>
      </c>
      <c r="E236" s="1">
        <v>5</v>
      </c>
      <c r="F236" s="1">
        <v>1</v>
      </c>
      <c r="G236" s="1">
        <v>0</v>
      </c>
      <c r="H236" s="1">
        <v>167</v>
      </c>
      <c r="I236" s="109">
        <v>15.257485029940121</v>
      </c>
    </row>
    <row r="237" spans="1:12" ht="18.75" customHeight="1" x14ac:dyDescent="0.35">
      <c r="A237" s="677"/>
      <c r="B237" s="570" t="s">
        <v>15</v>
      </c>
      <c r="C237" s="113" t="s">
        <v>331</v>
      </c>
      <c r="D237" s="1">
        <v>50</v>
      </c>
      <c r="E237" s="1">
        <v>2</v>
      </c>
      <c r="F237" s="1">
        <v>0</v>
      </c>
      <c r="G237" s="1">
        <v>0</v>
      </c>
      <c r="H237" s="1">
        <v>52</v>
      </c>
      <c r="I237" s="109">
        <v>13.134615384615385</v>
      </c>
    </row>
    <row r="238" spans="1:12" ht="18.75" customHeight="1" x14ac:dyDescent="0.35">
      <c r="A238" s="677"/>
      <c r="B238" s="570" t="s">
        <v>16</v>
      </c>
      <c r="C238" s="113" t="s">
        <v>331</v>
      </c>
      <c r="D238" s="1">
        <v>5</v>
      </c>
      <c r="E238" s="1">
        <v>0</v>
      </c>
      <c r="F238" s="1">
        <v>0</v>
      </c>
      <c r="G238" s="1">
        <v>0</v>
      </c>
      <c r="H238" s="1">
        <v>5</v>
      </c>
      <c r="I238" s="109">
        <v>11.2</v>
      </c>
      <c r="L238" s="9" t="s">
        <v>91</v>
      </c>
    </row>
    <row r="239" spans="1:12" ht="18.75" customHeight="1" x14ac:dyDescent="0.35">
      <c r="A239" s="677"/>
      <c r="B239" s="570" t="s">
        <v>17</v>
      </c>
      <c r="C239" s="113" t="s">
        <v>331</v>
      </c>
      <c r="D239" s="1">
        <v>1</v>
      </c>
      <c r="E239" s="1">
        <v>0</v>
      </c>
      <c r="F239" s="1">
        <v>0</v>
      </c>
      <c r="G239" s="1">
        <v>0</v>
      </c>
      <c r="H239" s="1">
        <v>1</v>
      </c>
      <c r="I239" s="109">
        <v>11</v>
      </c>
    </row>
    <row r="240" spans="1:12" ht="18.75" customHeight="1" x14ac:dyDescent="0.35">
      <c r="A240" s="678"/>
      <c r="B240" s="571" t="s">
        <v>19</v>
      </c>
      <c r="C240" s="114" t="s">
        <v>331</v>
      </c>
      <c r="D240" s="2">
        <v>824</v>
      </c>
      <c r="E240" s="2">
        <v>44</v>
      </c>
      <c r="F240" s="2">
        <v>15</v>
      </c>
      <c r="G240" s="2">
        <v>0</v>
      </c>
      <c r="H240" s="2">
        <v>883</v>
      </c>
      <c r="I240" s="111">
        <v>18.049830124575312</v>
      </c>
    </row>
    <row r="241" spans="1:12" ht="18.75" customHeight="1" x14ac:dyDescent="0.35">
      <c r="A241" s="5" t="s">
        <v>21</v>
      </c>
      <c r="B241" s="572"/>
      <c r="C241" s="114" t="s">
        <v>331</v>
      </c>
      <c r="D241" s="2">
        <v>1344</v>
      </c>
      <c r="E241" s="2">
        <v>101</v>
      </c>
      <c r="F241" s="2">
        <v>24</v>
      </c>
      <c r="G241" s="2">
        <v>0</v>
      </c>
      <c r="H241" s="2">
        <v>1469</v>
      </c>
      <c r="I241" s="111">
        <v>18.994554118447923</v>
      </c>
    </row>
    <row r="248" spans="1:12" x14ac:dyDescent="0.15">
      <c r="A248" t="s">
        <v>77</v>
      </c>
      <c r="I248" s="672" t="s">
        <v>101</v>
      </c>
      <c r="J248" s="672"/>
      <c r="K248" s="672"/>
      <c r="L248" t="s">
        <v>89</v>
      </c>
    </row>
    <row r="249" spans="1:12" s="19" customFormat="1" ht="28.5" x14ac:dyDescent="0.15">
      <c r="A249" s="22" t="s">
        <v>0</v>
      </c>
      <c r="B249" s="115" t="s">
        <v>1</v>
      </c>
      <c r="C249" s="115" t="s">
        <v>2</v>
      </c>
      <c r="D249" s="116" t="s">
        <v>333</v>
      </c>
      <c r="E249" s="116" t="s">
        <v>334</v>
      </c>
      <c r="F249" s="116" t="s">
        <v>335</v>
      </c>
      <c r="G249" s="115" t="s">
        <v>4</v>
      </c>
      <c r="H249" s="115" t="s">
        <v>5</v>
      </c>
      <c r="I249" s="115" t="s">
        <v>6</v>
      </c>
    </row>
    <row r="250" spans="1:12" ht="18.75" customHeight="1" x14ac:dyDescent="0.35">
      <c r="A250" s="676" t="s">
        <v>9</v>
      </c>
      <c r="B250" s="570" t="s">
        <v>10</v>
      </c>
      <c r="C250" s="113" t="s">
        <v>332</v>
      </c>
      <c r="D250" s="1">
        <v>1</v>
      </c>
      <c r="E250" s="1">
        <v>0</v>
      </c>
      <c r="F250" s="1">
        <v>0</v>
      </c>
      <c r="G250" s="1">
        <v>0</v>
      </c>
      <c r="H250" s="1">
        <v>1</v>
      </c>
      <c r="I250" s="109">
        <v>22</v>
      </c>
    </row>
    <row r="251" spans="1:12" ht="18.75" customHeight="1" x14ac:dyDescent="0.35">
      <c r="A251" s="677"/>
      <c r="B251" s="570" t="s">
        <v>11</v>
      </c>
      <c r="C251" s="113" t="s">
        <v>332</v>
      </c>
      <c r="D251" s="1">
        <v>4</v>
      </c>
      <c r="E251" s="1">
        <v>1</v>
      </c>
      <c r="F251" s="1">
        <v>0</v>
      </c>
      <c r="G251" s="1">
        <v>0</v>
      </c>
      <c r="H251" s="1">
        <v>5</v>
      </c>
      <c r="I251" s="109">
        <v>30.8</v>
      </c>
    </row>
    <row r="252" spans="1:12" ht="18.75" customHeight="1" x14ac:dyDescent="0.35">
      <c r="A252" s="677"/>
      <c r="B252" s="570" t="s">
        <v>12</v>
      </c>
      <c r="C252" s="113" t="s">
        <v>332</v>
      </c>
      <c r="D252" s="1">
        <v>226</v>
      </c>
      <c r="E252" s="1">
        <v>39</v>
      </c>
      <c r="F252" s="1">
        <v>14</v>
      </c>
      <c r="G252" s="1">
        <v>0</v>
      </c>
      <c r="H252" s="1">
        <v>279</v>
      </c>
      <c r="I252" s="109">
        <v>40.347670250896059</v>
      </c>
    </row>
    <row r="253" spans="1:12" ht="18.75" customHeight="1" x14ac:dyDescent="0.35">
      <c r="A253" s="677"/>
      <c r="B253" s="570" t="s">
        <v>13</v>
      </c>
      <c r="C253" s="113" t="s">
        <v>332</v>
      </c>
      <c r="D253" s="1">
        <v>172</v>
      </c>
      <c r="E253" s="1">
        <v>22</v>
      </c>
      <c r="F253" s="1">
        <v>5</v>
      </c>
      <c r="G253" s="1">
        <v>0</v>
      </c>
      <c r="H253" s="1">
        <v>199</v>
      </c>
      <c r="I253" s="109">
        <v>32.356783919597987</v>
      </c>
    </row>
    <row r="254" spans="1:12" ht="18.75" customHeight="1" x14ac:dyDescent="0.35">
      <c r="A254" s="677"/>
      <c r="B254" s="570" t="s">
        <v>14</v>
      </c>
      <c r="C254" s="113" t="s">
        <v>332</v>
      </c>
      <c r="D254" s="1">
        <v>61</v>
      </c>
      <c r="E254" s="1">
        <v>9</v>
      </c>
      <c r="F254" s="1">
        <v>3</v>
      </c>
      <c r="G254" s="1">
        <v>0</v>
      </c>
      <c r="H254" s="1">
        <v>73</v>
      </c>
      <c r="I254" s="109">
        <v>34.041095890410958</v>
      </c>
    </row>
    <row r="255" spans="1:12" ht="18.75" customHeight="1" x14ac:dyDescent="0.35">
      <c r="A255" s="677"/>
      <c r="B255" s="570" t="s">
        <v>15</v>
      </c>
      <c r="C255" s="113" t="s">
        <v>332</v>
      </c>
      <c r="D255" s="1">
        <v>22</v>
      </c>
      <c r="E255" s="1">
        <v>2</v>
      </c>
      <c r="F255" s="1">
        <v>0</v>
      </c>
      <c r="G255" s="1">
        <v>0</v>
      </c>
      <c r="H255" s="1">
        <v>24</v>
      </c>
      <c r="I255" s="109">
        <v>27.083333333333332</v>
      </c>
    </row>
    <row r="256" spans="1:12" ht="18.75" customHeight="1" x14ac:dyDescent="0.35">
      <c r="A256" s="677"/>
      <c r="B256" s="570" t="s">
        <v>16</v>
      </c>
      <c r="C256" s="113" t="s">
        <v>332</v>
      </c>
      <c r="D256" s="1">
        <v>3</v>
      </c>
      <c r="E256" s="1">
        <v>1</v>
      </c>
      <c r="F256" s="1">
        <v>0</v>
      </c>
      <c r="G256" s="1">
        <v>0</v>
      </c>
      <c r="H256" s="1">
        <v>4</v>
      </c>
      <c r="I256" s="109">
        <v>40.5</v>
      </c>
      <c r="L256" t="s">
        <v>90</v>
      </c>
    </row>
    <row r="257" spans="1:12" ht="18.75" customHeight="1" x14ac:dyDescent="0.35">
      <c r="A257" s="677"/>
      <c r="B257" s="570" t="s">
        <v>17</v>
      </c>
      <c r="C257" s="113" t="s">
        <v>332</v>
      </c>
      <c r="D257" s="1">
        <v>1</v>
      </c>
      <c r="E257" s="1">
        <v>0</v>
      </c>
      <c r="F257" s="1">
        <v>0</v>
      </c>
      <c r="G257" s="1">
        <v>0</v>
      </c>
      <c r="H257" s="1">
        <v>1</v>
      </c>
      <c r="I257" s="109">
        <v>13</v>
      </c>
    </row>
    <row r="258" spans="1:12" ht="18.75" customHeight="1" x14ac:dyDescent="0.35">
      <c r="A258" s="678"/>
      <c r="B258" s="571" t="s">
        <v>19</v>
      </c>
      <c r="C258" s="114" t="s">
        <v>332</v>
      </c>
      <c r="D258" s="2">
        <v>490</v>
      </c>
      <c r="E258" s="2">
        <v>74</v>
      </c>
      <c r="F258" s="2">
        <v>22</v>
      </c>
      <c r="G258" s="2">
        <v>0</v>
      </c>
      <c r="H258" s="2">
        <v>586</v>
      </c>
      <c r="I258" s="111">
        <v>36.146757679180887</v>
      </c>
    </row>
    <row r="259" spans="1:12" ht="18.75" customHeight="1" x14ac:dyDescent="0.35">
      <c r="A259" s="677"/>
      <c r="B259" s="570" t="s">
        <v>10</v>
      </c>
      <c r="C259" s="113" t="s">
        <v>332</v>
      </c>
      <c r="D259" s="1">
        <v>1</v>
      </c>
      <c r="E259" s="1">
        <v>1</v>
      </c>
      <c r="F259" s="1">
        <v>0</v>
      </c>
      <c r="G259" s="1">
        <v>0</v>
      </c>
      <c r="H259" s="1">
        <v>2</v>
      </c>
      <c r="I259" s="109">
        <v>51.5</v>
      </c>
    </row>
    <row r="260" spans="1:12" ht="18.75" customHeight="1" x14ac:dyDescent="0.35">
      <c r="A260" s="677"/>
      <c r="B260" s="570" t="s">
        <v>11</v>
      </c>
      <c r="C260" s="113" t="s">
        <v>332</v>
      </c>
      <c r="D260" s="1">
        <v>5</v>
      </c>
      <c r="E260" s="1">
        <v>1</v>
      </c>
      <c r="F260" s="1">
        <v>0</v>
      </c>
      <c r="G260" s="1">
        <v>0</v>
      </c>
      <c r="H260" s="1">
        <v>6</v>
      </c>
      <c r="I260" s="109">
        <v>35.333333333333336</v>
      </c>
    </row>
    <row r="261" spans="1:12" ht="18.75" customHeight="1" x14ac:dyDescent="0.35">
      <c r="A261" s="677"/>
      <c r="B261" s="570" t="s">
        <v>12</v>
      </c>
      <c r="C261" s="113" t="s">
        <v>332</v>
      </c>
      <c r="D261" s="1">
        <v>343</v>
      </c>
      <c r="E261" s="1">
        <v>24</v>
      </c>
      <c r="F261" s="1">
        <v>3</v>
      </c>
      <c r="G261" s="1">
        <v>0</v>
      </c>
      <c r="H261" s="1">
        <v>370</v>
      </c>
      <c r="I261" s="109">
        <v>26.172972972972971</v>
      </c>
    </row>
    <row r="262" spans="1:12" ht="18.75" customHeight="1" x14ac:dyDescent="0.35">
      <c r="A262" s="677"/>
      <c r="B262" s="570" t="s">
        <v>13</v>
      </c>
      <c r="C262" s="113" t="s">
        <v>332</v>
      </c>
      <c r="D262" s="1">
        <v>255</v>
      </c>
      <c r="E262" s="1">
        <v>21</v>
      </c>
      <c r="F262" s="1">
        <v>4</v>
      </c>
      <c r="G262" s="1">
        <v>0</v>
      </c>
      <c r="H262" s="1">
        <v>280</v>
      </c>
      <c r="I262" s="109">
        <v>25.50357142857143</v>
      </c>
    </row>
    <row r="263" spans="1:12" ht="18.75" customHeight="1" x14ac:dyDescent="0.35">
      <c r="A263" s="677"/>
      <c r="B263" s="570" t="s">
        <v>14</v>
      </c>
      <c r="C263" s="113" t="s">
        <v>332</v>
      </c>
      <c r="D263" s="1">
        <v>163</v>
      </c>
      <c r="E263" s="1">
        <v>3</v>
      </c>
      <c r="F263" s="1">
        <v>1</v>
      </c>
      <c r="G263" s="1">
        <v>0</v>
      </c>
      <c r="H263" s="1">
        <v>167</v>
      </c>
      <c r="I263" s="109">
        <v>22.443113772455089</v>
      </c>
    </row>
    <row r="264" spans="1:12" ht="18.75" customHeight="1" x14ac:dyDescent="0.35">
      <c r="A264" s="677"/>
      <c r="B264" s="570" t="s">
        <v>15</v>
      </c>
      <c r="C264" s="113" t="s">
        <v>332</v>
      </c>
      <c r="D264" s="1">
        <v>50</v>
      </c>
      <c r="E264" s="1">
        <v>1</v>
      </c>
      <c r="F264" s="1">
        <v>1</v>
      </c>
      <c r="G264" s="1">
        <v>0</v>
      </c>
      <c r="H264" s="1">
        <v>52</v>
      </c>
      <c r="I264" s="109">
        <v>21.26923076923077</v>
      </c>
      <c r="L264" s="9"/>
    </row>
    <row r="265" spans="1:12" ht="18.75" customHeight="1" x14ac:dyDescent="0.35">
      <c r="A265" s="677"/>
      <c r="B265" s="570" t="s">
        <v>16</v>
      </c>
      <c r="C265" s="113" t="s">
        <v>332</v>
      </c>
      <c r="D265" s="1">
        <v>5</v>
      </c>
      <c r="E265" s="1">
        <v>0</v>
      </c>
      <c r="F265" s="1">
        <v>0</v>
      </c>
      <c r="G265" s="1">
        <v>0</v>
      </c>
      <c r="H265" s="1">
        <v>5</v>
      </c>
      <c r="I265" s="109">
        <v>15.6</v>
      </c>
      <c r="L265" s="9" t="s">
        <v>91</v>
      </c>
    </row>
    <row r="266" spans="1:12" ht="18.75" customHeight="1" x14ac:dyDescent="0.35">
      <c r="A266" s="677"/>
      <c r="B266" s="570" t="s">
        <v>17</v>
      </c>
      <c r="C266" s="113" t="s">
        <v>332</v>
      </c>
      <c r="D266" s="1">
        <v>1</v>
      </c>
      <c r="E266" s="1">
        <v>0</v>
      </c>
      <c r="F266" s="1">
        <v>0</v>
      </c>
      <c r="G266" s="1">
        <v>0</v>
      </c>
      <c r="H266" s="1">
        <v>1</v>
      </c>
      <c r="I266" s="109">
        <v>16</v>
      </c>
    </row>
    <row r="267" spans="1:12" ht="18.75" customHeight="1" x14ac:dyDescent="0.35">
      <c r="A267" s="678"/>
      <c r="B267" s="571" t="s">
        <v>19</v>
      </c>
      <c r="C267" s="114" t="s">
        <v>332</v>
      </c>
      <c r="D267" s="2">
        <v>823</v>
      </c>
      <c r="E267" s="2">
        <v>51</v>
      </c>
      <c r="F267" s="2">
        <v>9</v>
      </c>
      <c r="G267" s="2">
        <v>0</v>
      </c>
      <c r="H267" s="2">
        <v>883</v>
      </c>
      <c r="I267" s="111">
        <v>25.014722536806342</v>
      </c>
    </row>
    <row r="268" spans="1:12" ht="18.75" customHeight="1" x14ac:dyDescent="0.35">
      <c r="A268" s="5" t="s">
        <v>21</v>
      </c>
      <c r="B268" s="572"/>
      <c r="C268" s="114" t="s">
        <v>332</v>
      </c>
      <c r="D268" s="2">
        <v>1313</v>
      </c>
      <c r="E268" s="2">
        <v>125</v>
      </c>
      <c r="F268" s="2">
        <v>31</v>
      </c>
      <c r="G268" s="2">
        <v>0</v>
      </c>
      <c r="H268" s="2">
        <v>1469</v>
      </c>
      <c r="I268" s="111">
        <v>29.455411844792376</v>
      </c>
    </row>
    <row r="269" spans="1:12" ht="14.25" x14ac:dyDescent="0.35">
      <c r="A269" s="13"/>
      <c r="B269" s="573"/>
      <c r="C269" s="122"/>
      <c r="D269" s="15"/>
      <c r="E269" s="15"/>
      <c r="F269" s="15"/>
      <c r="G269" s="15"/>
      <c r="H269" s="15"/>
      <c r="I269" s="123"/>
    </row>
    <row r="270" spans="1:12" ht="14.25" x14ac:dyDescent="0.35">
      <c r="A270" s="13"/>
      <c r="B270" s="573"/>
      <c r="C270" s="122"/>
      <c r="D270" s="15"/>
      <c r="E270" s="15"/>
      <c r="F270" s="15"/>
      <c r="G270" s="15"/>
      <c r="H270" s="15"/>
      <c r="I270" s="123"/>
    </row>
    <row r="271" spans="1:12" ht="14.25" x14ac:dyDescent="0.35">
      <c r="A271" s="13"/>
      <c r="B271" s="573"/>
      <c r="C271" s="122"/>
      <c r="D271" s="15"/>
      <c r="E271" s="15"/>
      <c r="F271" s="15"/>
      <c r="G271" s="15"/>
      <c r="H271" s="15"/>
      <c r="I271" s="123"/>
    </row>
    <row r="272" spans="1:12" ht="14.25" x14ac:dyDescent="0.35">
      <c r="A272" s="13"/>
      <c r="B272" s="573"/>
      <c r="C272" s="122"/>
      <c r="D272" s="15"/>
      <c r="E272" s="15"/>
      <c r="F272" s="15"/>
      <c r="G272" s="15"/>
      <c r="H272" s="15"/>
      <c r="I272" s="123"/>
    </row>
    <row r="274" spans="1:12" x14ac:dyDescent="0.15">
      <c r="A274" t="s">
        <v>78</v>
      </c>
      <c r="J274" s="672" t="s">
        <v>102</v>
      </c>
      <c r="K274" s="672"/>
      <c r="L274" t="s">
        <v>89</v>
      </c>
    </row>
    <row r="275" spans="1:12" s="19" customFormat="1" ht="28.5" x14ac:dyDescent="0.35">
      <c r="A275" s="22" t="s">
        <v>0</v>
      </c>
      <c r="B275" s="115" t="s">
        <v>1</v>
      </c>
      <c r="C275" s="115" t="s">
        <v>2</v>
      </c>
      <c r="D275" s="116" t="s">
        <v>337</v>
      </c>
      <c r="E275" s="116" t="s">
        <v>338</v>
      </c>
      <c r="F275" s="116" t="s">
        <v>339</v>
      </c>
      <c r="G275" s="115" t="s">
        <v>4</v>
      </c>
      <c r="H275" s="115" t="s">
        <v>45</v>
      </c>
      <c r="I275" s="115" t="s">
        <v>5</v>
      </c>
      <c r="J275" s="112" t="s">
        <v>6</v>
      </c>
    </row>
    <row r="276" spans="1:12" ht="18.75" customHeight="1" x14ac:dyDescent="0.35">
      <c r="A276" s="676" t="s">
        <v>9</v>
      </c>
      <c r="B276" s="570" t="s">
        <v>10</v>
      </c>
      <c r="C276" s="108" t="s">
        <v>336</v>
      </c>
      <c r="D276" s="1">
        <v>0</v>
      </c>
      <c r="E276" s="1">
        <v>0</v>
      </c>
      <c r="F276" s="1">
        <v>0</v>
      </c>
      <c r="G276" s="1">
        <v>0</v>
      </c>
      <c r="H276" s="1">
        <v>1</v>
      </c>
      <c r="I276" s="1">
        <v>1</v>
      </c>
      <c r="J276" s="109" t="s">
        <v>115</v>
      </c>
    </row>
    <row r="277" spans="1:12" ht="18.75" customHeight="1" x14ac:dyDescent="0.35">
      <c r="A277" s="677"/>
      <c r="B277" s="570" t="s">
        <v>11</v>
      </c>
      <c r="C277" s="108" t="s">
        <v>336</v>
      </c>
      <c r="D277" s="1">
        <v>2</v>
      </c>
      <c r="E277" s="1">
        <v>3</v>
      </c>
      <c r="F277" s="1">
        <v>0</v>
      </c>
      <c r="G277" s="1">
        <v>0</v>
      </c>
      <c r="H277" s="1">
        <v>0</v>
      </c>
      <c r="I277" s="1">
        <v>5</v>
      </c>
      <c r="J277" s="109">
        <v>95.4</v>
      </c>
    </row>
    <row r="278" spans="1:12" ht="18.75" customHeight="1" x14ac:dyDescent="0.35">
      <c r="A278" s="677"/>
      <c r="B278" s="570" t="s">
        <v>12</v>
      </c>
      <c r="C278" s="108" t="s">
        <v>336</v>
      </c>
      <c r="D278" s="1">
        <v>103</v>
      </c>
      <c r="E278" s="1">
        <v>80</v>
      </c>
      <c r="F278" s="1">
        <v>24</v>
      </c>
      <c r="G278" s="1">
        <v>0</v>
      </c>
      <c r="H278" s="1">
        <v>72</v>
      </c>
      <c r="I278" s="1">
        <v>279</v>
      </c>
      <c r="J278" s="109">
        <v>104.66666666666667</v>
      </c>
    </row>
    <row r="279" spans="1:12" ht="18.75" customHeight="1" x14ac:dyDescent="0.35">
      <c r="A279" s="677"/>
      <c r="B279" s="570" t="s">
        <v>13</v>
      </c>
      <c r="C279" s="108" t="s">
        <v>336</v>
      </c>
      <c r="D279" s="1">
        <v>77</v>
      </c>
      <c r="E279" s="1">
        <v>47</v>
      </c>
      <c r="F279" s="1">
        <v>19</v>
      </c>
      <c r="G279" s="1">
        <v>1</v>
      </c>
      <c r="H279" s="1">
        <v>55</v>
      </c>
      <c r="I279" s="1">
        <v>199</v>
      </c>
      <c r="J279" s="109">
        <v>106.04195804195804</v>
      </c>
    </row>
    <row r="280" spans="1:12" ht="18.75" customHeight="1" x14ac:dyDescent="0.35">
      <c r="A280" s="677"/>
      <c r="B280" s="570" t="s">
        <v>14</v>
      </c>
      <c r="C280" s="108" t="s">
        <v>336</v>
      </c>
      <c r="D280" s="1">
        <v>34</v>
      </c>
      <c r="E280" s="1">
        <v>19</v>
      </c>
      <c r="F280" s="1">
        <v>2</v>
      </c>
      <c r="G280" s="1">
        <v>0</v>
      </c>
      <c r="H280" s="1">
        <v>18</v>
      </c>
      <c r="I280" s="1">
        <v>73</v>
      </c>
      <c r="J280" s="109">
        <v>99.872727272727275</v>
      </c>
    </row>
    <row r="281" spans="1:12" ht="18.75" customHeight="1" x14ac:dyDescent="0.35">
      <c r="A281" s="677"/>
      <c r="B281" s="570" t="s">
        <v>15</v>
      </c>
      <c r="C281" s="108" t="s">
        <v>336</v>
      </c>
      <c r="D281" s="1">
        <v>11</v>
      </c>
      <c r="E281" s="1">
        <v>4</v>
      </c>
      <c r="F281" s="1">
        <v>3</v>
      </c>
      <c r="G281" s="1">
        <v>0</v>
      </c>
      <c r="H281" s="1">
        <v>6</v>
      </c>
      <c r="I281" s="1">
        <v>24</v>
      </c>
      <c r="J281" s="109">
        <v>104.83333333333333</v>
      </c>
    </row>
    <row r="282" spans="1:12" ht="18.75" customHeight="1" x14ac:dyDescent="0.35">
      <c r="A282" s="677"/>
      <c r="B282" s="570" t="s">
        <v>16</v>
      </c>
      <c r="C282" s="108" t="s">
        <v>336</v>
      </c>
      <c r="D282" s="1">
        <v>2</v>
      </c>
      <c r="E282" s="1">
        <v>0</v>
      </c>
      <c r="F282" s="1">
        <v>1</v>
      </c>
      <c r="G282" s="1">
        <v>0</v>
      </c>
      <c r="H282" s="1">
        <v>1</v>
      </c>
      <c r="I282" s="1">
        <v>4</v>
      </c>
      <c r="J282" s="109">
        <v>123.66666666666667</v>
      </c>
      <c r="L282" t="s">
        <v>90</v>
      </c>
    </row>
    <row r="283" spans="1:12" ht="18.75" customHeight="1" x14ac:dyDescent="0.35">
      <c r="A283" s="677"/>
      <c r="B283" s="570" t="s">
        <v>17</v>
      </c>
      <c r="C283" s="108" t="s">
        <v>336</v>
      </c>
      <c r="D283" s="1">
        <v>0</v>
      </c>
      <c r="E283" s="1">
        <v>0</v>
      </c>
      <c r="F283" s="1">
        <v>0</v>
      </c>
      <c r="G283" s="1">
        <v>0</v>
      </c>
      <c r="H283" s="1">
        <v>1</v>
      </c>
      <c r="I283" s="1">
        <v>1</v>
      </c>
      <c r="J283" s="109" t="s">
        <v>115</v>
      </c>
    </row>
    <row r="284" spans="1:12" ht="18.75" customHeight="1" x14ac:dyDescent="0.35">
      <c r="A284" s="678"/>
      <c r="B284" s="571" t="s">
        <v>19</v>
      </c>
      <c r="C284" s="110" t="s">
        <v>336</v>
      </c>
      <c r="D284" s="2">
        <v>229</v>
      </c>
      <c r="E284" s="2">
        <v>153</v>
      </c>
      <c r="F284" s="2">
        <v>49</v>
      </c>
      <c r="G284" s="2">
        <v>1</v>
      </c>
      <c r="H284" s="2">
        <v>154</v>
      </c>
      <c r="I284" s="2">
        <v>586</v>
      </c>
      <c r="J284" s="111">
        <v>104.54292343387471</v>
      </c>
    </row>
    <row r="285" spans="1:12" ht="18.75" customHeight="1" x14ac:dyDescent="0.35">
      <c r="A285" s="677"/>
      <c r="B285" s="570" t="s">
        <v>10</v>
      </c>
      <c r="C285" s="108" t="s">
        <v>336</v>
      </c>
      <c r="D285" s="1">
        <v>2</v>
      </c>
      <c r="E285" s="1">
        <v>0</v>
      </c>
      <c r="F285" s="1">
        <v>0</v>
      </c>
      <c r="G285" s="1">
        <v>0</v>
      </c>
      <c r="H285" s="1">
        <v>0</v>
      </c>
      <c r="I285" s="1">
        <v>2</v>
      </c>
      <c r="J285" s="109">
        <v>87</v>
      </c>
    </row>
    <row r="286" spans="1:12" ht="18.75" customHeight="1" x14ac:dyDescent="0.35">
      <c r="A286" s="677"/>
      <c r="B286" s="570" t="s">
        <v>11</v>
      </c>
      <c r="C286" s="108" t="s">
        <v>336</v>
      </c>
      <c r="D286" s="1">
        <v>2</v>
      </c>
      <c r="E286" s="1">
        <v>1</v>
      </c>
      <c r="F286" s="1">
        <v>0</v>
      </c>
      <c r="G286" s="1">
        <v>0</v>
      </c>
      <c r="H286" s="1">
        <v>3</v>
      </c>
      <c r="I286" s="1">
        <v>6</v>
      </c>
      <c r="J286" s="109">
        <v>96.333333333333329</v>
      </c>
    </row>
    <row r="287" spans="1:12" ht="18.75" customHeight="1" x14ac:dyDescent="0.35">
      <c r="A287" s="677"/>
      <c r="B287" s="570" t="s">
        <v>12</v>
      </c>
      <c r="C287" s="108" t="s">
        <v>336</v>
      </c>
      <c r="D287" s="1">
        <v>187</v>
      </c>
      <c r="E287" s="1">
        <v>85</v>
      </c>
      <c r="F287" s="1">
        <v>14</v>
      </c>
      <c r="G287" s="1">
        <v>0</v>
      </c>
      <c r="H287" s="1">
        <v>84</v>
      </c>
      <c r="I287" s="1">
        <v>370</v>
      </c>
      <c r="J287" s="109">
        <v>98.769230769230774</v>
      </c>
    </row>
    <row r="288" spans="1:12" ht="18.75" customHeight="1" x14ac:dyDescent="0.35">
      <c r="A288" s="677"/>
      <c r="B288" s="570" t="s">
        <v>13</v>
      </c>
      <c r="C288" s="108" t="s">
        <v>336</v>
      </c>
      <c r="D288" s="1">
        <v>123</v>
      </c>
      <c r="E288" s="1">
        <v>64</v>
      </c>
      <c r="F288" s="1">
        <v>23</v>
      </c>
      <c r="G288" s="1">
        <v>0</v>
      </c>
      <c r="H288" s="1">
        <v>70</v>
      </c>
      <c r="I288" s="1">
        <v>280</v>
      </c>
      <c r="J288" s="109">
        <v>102.93333333333334</v>
      </c>
    </row>
    <row r="289" spans="1:12" ht="18.75" customHeight="1" x14ac:dyDescent="0.35">
      <c r="A289" s="677"/>
      <c r="B289" s="570" t="s">
        <v>14</v>
      </c>
      <c r="C289" s="108" t="s">
        <v>336</v>
      </c>
      <c r="D289" s="1">
        <v>74</v>
      </c>
      <c r="E289" s="1">
        <v>48</v>
      </c>
      <c r="F289" s="1">
        <v>9</v>
      </c>
      <c r="G289" s="1">
        <v>0</v>
      </c>
      <c r="H289" s="1">
        <v>36</v>
      </c>
      <c r="I289" s="1">
        <v>167</v>
      </c>
      <c r="J289" s="109">
        <v>99.702290076335885</v>
      </c>
    </row>
    <row r="290" spans="1:12" ht="18.75" customHeight="1" x14ac:dyDescent="0.35">
      <c r="A290" s="677"/>
      <c r="B290" s="570" t="s">
        <v>15</v>
      </c>
      <c r="C290" s="108" t="s">
        <v>336</v>
      </c>
      <c r="D290" s="1">
        <v>21</v>
      </c>
      <c r="E290" s="1">
        <v>14</v>
      </c>
      <c r="F290" s="1">
        <v>5</v>
      </c>
      <c r="G290" s="1">
        <v>0</v>
      </c>
      <c r="H290" s="1">
        <v>12</v>
      </c>
      <c r="I290" s="1">
        <v>52</v>
      </c>
      <c r="J290" s="109">
        <v>105.6</v>
      </c>
      <c r="L290" s="9" t="s">
        <v>91</v>
      </c>
    </row>
    <row r="291" spans="1:12" ht="18.75" customHeight="1" x14ac:dyDescent="0.35">
      <c r="A291" s="677"/>
      <c r="B291" s="570" t="s">
        <v>16</v>
      </c>
      <c r="C291" s="108" t="s">
        <v>336</v>
      </c>
      <c r="D291" s="1">
        <v>2</v>
      </c>
      <c r="E291" s="1">
        <v>0</v>
      </c>
      <c r="F291" s="1">
        <v>0</v>
      </c>
      <c r="G291" s="1">
        <v>0</v>
      </c>
      <c r="H291" s="1">
        <v>3</v>
      </c>
      <c r="I291" s="1">
        <v>5</v>
      </c>
      <c r="J291" s="109">
        <v>84.5</v>
      </c>
    </row>
    <row r="292" spans="1:12" ht="18.75" customHeight="1" x14ac:dyDescent="0.35">
      <c r="A292" s="677"/>
      <c r="B292" s="570" t="s">
        <v>17</v>
      </c>
      <c r="C292" s="108" t="s">
        <v>336</v>
      </c>
      <c r="D292" s="1">
        <v>1</v>
      </c>
      <c r="E292" s="1">
        <v>0</v>
      </c>
      <c r="F292" s="1">
        <v>0</v>
      </c>
      <c r="G292" s="1">
        <v>0</v>
      </c>
      <c r="H292" s="1">
        <v>0</v>
      </c>
      <c r="I292" s="1">
        <v>1</v>
      </c>
      <c r="J292" s="109">
        <v>90</v>
      </c>
    </row>
    <row r="293" spans="1:12" ht="18.75" customHeight="1" x14ac:dyDescent="0.35">
      <c r="A293" s="678"/>
      <c r="B293" s="571" t="s">
        <v>19</v>
      </c>
      <c r="C293" s="110" t="s">
        <v>336</v>
      </c>
      <c r="D293" s="2">
        <v>412</v>
      </c>
      <c r="E293" s="2">
        <v>212</v>
      </c>
      <c r="F293" s="2">
        <v>51</v>
      </c>
      <c r="G293" s="2">
        <v>0</v>
      </c>
      <c r="H293" s="2">
        <v>208</v>
      </c>
      <c r="I293" s="2">
        <v>883</v>
      </c>
      <c r="J293" s="111">
        <v>100.54962962962964</v>
      </c>
    </row>
    <row r="294" spans="1:12" ht="18.75" customHeight="1" x14ac:dyDescent="0.35">
      <c r="A294" s="5" t="s">
        <v>21</v>
      </c>
      <c r="B294" s="572"/>
      <c r="C294" s="110" t="s">
        <v>336</v>
      </c>
      <c r="D294" s="2">
        <v>641</v>
      </c>
      <c r="E294" s="2">
        <v>365</v>
      </c>
      <c r="F294" s="2">
        <v>100</v>
      </c>
      <c r="G294" s="2">
        <v>1</v>
      </c>
      <c r="H294" s="2">
        <v>362</v>
      </c>
      <c r="I294" s="2">
        <v>1469</v>
      </c>
      <c r="J294" s="111">
        <v>102.10578661844485</v>
      </c>
    </row>
    <row r="301" spans="1:12" x14ac:dyDescent="0.15">
      <c r="A301" t="s">
        <v>79</v>
      </c>
      <c r="J301" s="672" t="s">
        <v>103</v>
      </c>
      <c r="K301" s="672"/>
      <c r="L301" t="s">
        <v>89</v>
      </c>
    </row>
    <row r="302" spans="1:12" s="19" customFormat="1" ht="28.5" x14ac:dyDescent="0.15">
      <c r="A302" s="22" t="s">
        <v>0</v>
      </c>
      <c r="B302" s="115" t="s">
        <v>1</v>
      </c>
      <c r="C302" s="115" t="s">
        <v>2</v>
      </c>
      <c r="D302" s="116" t="s">
        <v>341</v>
      </c>
      <c r="E302" s="116" t="s">
        <v>342</v>
      </c>
      <c r="F302" s="116" t="s">
        <v>343</v>
      </c>
      <c r="G302" s="115" t="s">
        <v>4</v>
      </c>
      <c r="H302" s="115" t="s">
        <v>5</v>
      </c>
      <c r="I302" s="115" t="s">
        <v>6</v>
      </c>
    </row>
    <row r="303" spans="1:12" ht="18.75" customHeight="1" x14ac:dyDescent="0.35">
      <c r="A303" s="676" t="s">
        <v>9</v>
      </c>
      <c r="B303" s="570" t="s">
        <v>10</v>
      </c>
      <c r="C303" s="108" t="s">
        <v>340</v>
      </c>
      <c r="D303" s="1">
        <v>1</v>
      </c>
      <c r="E303" s="1">
        <v>0</v>
      </c>
      <c r="F303" s="1">
        <v>0</v>
      </c>
      <c r="G303" s="1">
        <v>0</v>
      </c>
      <c r="H303" s="1">
        <v>1</v>
      </c>
      <c r="I303" s="120">
        <v>5.2</v>
      </c>
    </row>
    <row r="304" spans="1:12" ht="18.75" customHeight="1" x14ac:dyDescent="0.35">
      <c r="A304" s="677"/>
      <c r="B304" s="570" t="s">
        <v>11</v>
      </c>
      <c r="C304" s="108" t="s">
        <v>340</v>
      </c>
      <c r="D304" s="1">
        <v>3</v>
      </c>
      <c r="E304" s="1">
        <v>1</v>
      </c>
      <c r="F304" s="1">
        <v>1</v>
      </c>
      <c r="G304" s="1">
        <v>0</v>
      </c>
      <c r="H304" s="1">
        <v>5</v>
      </c>
      <c r="I304" s="120">
        <v>5.64</v>
      </c>
    </row>
    <row r="305" spans="1:12" ht="18.75" customHeight="1" x14ac:dyDescent="0.35">
      <c r="A305" s="677"/>
      <c r="B305" s="570" t="s">
        <v>12</v>
      </c>
      <c r="C305" s="108" t="s">
        <v>340</v>
      </c>
      <c r="D305" s="1">
        <v>182</v>
      </c>
      <c r="E305" s="1">
        <v>81</v>
      </c>
      <c r="F305" s="1">
        <v>16</v>
      </c>
      <c r="G305" s="1">
        <v>0</v>
      </c>
      <c r="H305" s="1">
        <v>279</v>
      </c>
      <c r="I305" s="120">
        <v>5.4602150537634406</v>
      </c>
    </row>
    <row r="306" spans="1:12" ht="18.75" customHeight="1" x14ac:dyDescent="0.35">
      <c r="A306" s="677"/>
      <c r="B306" s="570" t="s">
        <v>13</v>
      </c>
      <c r="C306" s="108" t="s">
        <v>340</v>
      </c>
      <c r="D306" s="1">
        <v>129</v>
      </c>
      <c r="E306" s="1">
        <v>54</v>
      </c>
      <c r="F306" s="1">
        <v>16</v>
      </c>
      <c r="G306" s="1">
        <v>0</v>
      </c>
      <c r="H306" s="1">
        <v>199</v>
      </c>
      <c r="I306" s="120">
        <v>5.4944723618090459</v>
      </c>
    </row>
    <row r="307" spans="1:12" ht="18.75" customHeight="1" x14ac:dyDescent="0.35">
      <c r="A307" s="677"/>
      <c r="B307" s="570" t="s">
        <v>14</v>
      </c>
      <c r="C307" s="108" t="s">
        <v>340</v>
      </c>
      <c r="D307" s="1">
        <v>53</v>
      </c>
      <c r="E307" s="1">
        <v>12</v>
      </c>
      <c r="F307" s="1">
        <v>8</v>
      </c>
      <c r="G307" s="1">
        <v>0</v>
      </c>
      <c r="H307" s="1">
        <v>73</v>
      </c>
      <c r="I307" s="120">
        <v>5.5109589041095894</v>
      </c>
    </row>
    <row r="308" spans="1:12" ht="18.75" customHeight="1" x14ac:dyDescent="0.35">
      <c r="A308" s="677"/>
      <c r="B308" s="570" t="s">
        <v>15</v>
      </c>
      <c r="C308" s="108" t="s">
        <v>340</v>
      </c>
      <c r="D308" s="1">
        <v>13</v>
      </c>
      <c r="E308" s="1">
        <v>11</v>
      </c>
      <c r="F308" s="1">
        <v>0</v>
      </c>
      <c r="G308" s="1">
        <v>0</v>
      </c>
      <c r="H308" s="1">
        <v>24</v>
      </c>
      <c r="I308" s="120">
        <v>5.3791666666666664</v>
      </c>
    </row>
    <row r="309" spans="1:12" ht="18.75" customHeight="1" x14ac:dyDescent="0.35">
      <c r="A309" s="677"/>
      <c r="B309" s="570" t="s">
        <v>16</v>
      </c>
      <c r="C309" s="108" t="s">
        <v>340</v>
      </c>
      <c r="D309" s="1">
        <v>2</v>
      </c>
      <c r="E309" s="1">
        <v>1</v>
      </c>
      <c r="F309" s="1">
        <v>1</v>
      </c>
      <c r="G309" s="1">
        <v>0</v>
      </c>
      <c r="H309" s="1">
        <v>4</v>
      </c>
      <c r="I309" s="120">
        <v>6.2749999999999995</v>
      </c>
      <c r="L309" t="s">
        <v>90</v>
      </c>
    </row>
    <row r="310" spans="1:12" ht="18.75" customHeight="1" x14ac:dyDescent="0.35">
      <c r="A310" s="677"/>
      <c r="B310" s="570" t="s">
        <v>17</v>
      </c>
      <c r="C310" s="108" t="s">
        <v>340</v>
      </c>
      <c r="D310" s="1">
        <v>1</v>
      </c>
      <c r="E310" s="1">
        <v>0</v>
      </c>
      <c r="F310" s="1">
        <v>0</v>
      </c>
      <c r="G310" s="1">
        <v>0</v>
      </c>
      <c r="H310" s="1">
        <v>1</v>
      </c>
      <c r="I310" s="120">
        <v>5.2</v>
      </c>
    </row>
    <row r="311" spans="1:12" ht="18.75" customHeight="1" x14ac:dyDescent="0.35">
      <c r="A311" s="678"/>
      <c r="B311" s="571" t="s">
        <v>19</v>
      </c>
      <c r="C311" s="110" t="s">
        <v>340</v>
      </c>
      <c r="D311" s="2">
        <v>384</v>
      </c>
      <c r="E311" s="2">
        <v>160</v>
      </c>
      <c r="F311" s="2">
        <v>42</v>
      </c>
      <c r="G311" s="2">
        <v>0</v>
      </c>
      <c r="H311" s="2">
        <v>586</v>
      </c>
      <c r="I311" s="121">
        <v>5.4810580204778141</v>
      </c>
    </row>
    <row r="312" spans="1:12" ht="18.75" customHeight="1" x14ac:dyDescent="0.35">
      <c r="A312" s="676" t="s">
        <v>20</v>
      </c>
      <c r="B312" s="570" t="s">
        <v>10</v>
      </c>
      <c r="C312" s="108" t="s">
        <v>340</v>
      </c>
      <c r="D312" s="1">
        <v>2</v>
      </c>
      <c r="E312" s="1">
        <v>0</v>
      </c>
      <c r="F312" s="1">
        <v>0</v>
      </c>
      <c r="G312" s="1">
        <v>0</v>
      </c>
      <c r="H312" s="1">
        <v>2</v>
      </c>
      <c r="I312" s="120">
        <v>5.0999999999999996</v>
      </c>
    </row>
    <row r="313" spans="1:12" ht="18.75" customHeight="1" x14ac:dyDescent="0.35">
      <c r="A313" s="677"/>
      <c r="B313" s="570" t="s">
        <v>11</v>
      </c>
      <c r="C313" s="108" t="s">
        <v>340</v>
      </c>
      <c r="D313" s="1">
        <v>4</v>
      </c>
      <c r="E313" s="1">
        <v>2</v>
      </c>
      <c r="F313" s="1">
        <v>0</v>
      </c>
      <c r="G313" s="1">
        <v>0</v>
      </c>
      <c r="H313" s="1">
        <v>6</v>
      </c>
      <c r="I313" s="120">
        <v>5.416666666666667</v>
      </c>
    </row>
    <row r="314" spans="1:12" ht="18.75" customHeight="1" x14ac:dyDescent="0.35">
      <c r="A314" s="677"/>
      <c r="B314" s="570" t="s">
        <v>12</v>
      </c>
      <c r="C314" s="108" t="s">
        <v>340</v>
      </c>
      <c r="D314" s="1">
        <v>259</v>
      </c>
      <c r="E314" s="1">
        <v>82</v>
      </c>
      <c r="F314" s="1">
        <v>29</v>
      </c>
      <c r="G314" s="1">
        <v>0</v>
      </c>
      <c r="H314" s="1">
        <v>370</v>
      </c>
      <c r="I314" s="120">
        <v>5.4572972972972966</v>
      </c>
    </row>
    <row r="315" spans="1:12" ht="18.75" customHeight="1" x14ac:dyDescent="0.35">
      <c r="A315" s="677"/>
      <c r="B315" s="570" t="s">
        <v>13</v>
      </c>
      <c r="C315" s="108" t="s">
        <v>340</v>
      </c>
      <c r="D315" s="1">
        <v>192</v>
      </c>
      <c r="E315" s="1">
        <v>63</v>
      </c>
      <c r="F315" s="1">
        <v>25</v>
      </c>
      <c r="G315" s="1">
        <v>0</v>
      </c>
      <c r="H315" s="1">
        <v>280</v>
      </c>
      <c r="I315" s="120">
        <v>5.4524999999999997</v>
      </c>
    </row>
    <row r="316" spans="1:12" ht="18.75" customHeight="1" x14ac:dyDescent="0.35">
      <c r="A316" s="677"/>
      <c r="B316" s="570" t="s">
        <v>14</v>
      </c>
      <c r="C316" s="108" t="s">
        <v>340</v>
      </c>
      <c r="D316" s="1">
        <v>107</v>
      </c>
      <c r="E316" s="1">
        <v>47</v>
      </c>
      <c r="F316" s="1">
        <v>13</v>
      </c>
      <c r="G316" s="1">
        <v>0</v>
      </c>
      <c r="H316" s="1">
        <v>167</v>
      </c>
      <c r="I316" s="120">
        <v>5.4748502994011989</v>
      </c>
    </row>
    <row r="317" spans="1:12" ht="18.75" customHeight="1" x14ac:dyDescent="0.35">
      <c r="A317" s="677"/>
      <c r="B317" s="570" t="s">
        <v>15</v>
      </c>
      <c r="C317" s="108" t="s">
        <v>340</v>
      </c>
      <c r="D317" s="1">
        <v>35</v>
      </c>
      <c r="E317" s="1">
        <v>14</v>
      </c>
      <c r="F317" s="1">
        <v>3</v>
      </c>
      <c r="G317" s="1">
        <v>0</v>
      </c>
      <c r="H317" s="1">
        <v>52</v>
      </c>
      <c r="I317" s="120">
        <v>5.3480769230769232</v>
      </c>
    </row>
    <row r="318" spans="1:12" ht="18.75" customHeight="1" x14ac:dyDescent="0.35">
      <c r="A318" s="677"/>
      <c r="B318" s="570" t="s">
        <v>16</v>
      </c>
      <c r="C318" s="108" t="s">
        <v>340</v>
      </c>
      <c r="D318" s="1">
        <v>5</v>
      </c>
      <c r="E318" s="1">
        <v>0</v>
      </c>
      <c r="F318" s="1">
        <v>0</v>
      </c>
      <c r="G318" s="1">
        <v>0</v>
      </c>
      <c r="H318" s="1">
        <v>5</v>
      </c>
      <c r="I318" s="120">
        <v>4.9399999999999995</v>
      </c>
      <c r="L318" s="9" t="s">
        <v>91</v>
      </c>
    </row>
    <row r="319" spans="1:12" ht="18.75" customHeight="1" x14ac:dyDescent="0.35">
      <c r="A319" s="677"/>
      <c r="B319" s="570" t="s">
        <v>17</v>
      </c>
      <c r="C319" s="108" t="s">
        <v>340</v>
      </c>
      <c r="D319" s="1">
        <v>1</v>
      </c>
      <c r="E319" s="1">
        <v>0</v>
      </c>
      <c r="F319" s="1">
        <v>0</v>
      </c>
      <c r="G319" s="1">
        <v>0</v>
      </c>
      <c r="H319" s="1">
        <v>1</v>
      </c>
      <c r="I319" s="120">
        <v>4.5999999999999996</v>
      </c>
    </row>
    <row r="320" spans="1:12" ht="18.75" customHeight="1" x14ac:dyDescent="0.35">
      <c r="A320" s="678"/>
      <c r="B320" s="571" t="s">
        <v>19</v>
      </c>
      <c r="C320" s="110" t="s">
        <v>340</v>
      </c>
      <c r="D320" s="2">
        <v>605</v>
      </c>
      <c r="E320" s="2">
        <v>208</v>
      </c>
      <c r="F320" s="2">
        <v>70</v>
      </c>
      <c r="G320" s="2">
        <v>0</v>
      </c>
      <c r="H320" s="2">
        <v>883</v>
      </c>
      <c r="I320" s="121">
        <v>5.4476783691959234</v>
      </c>
    </row>
    <row r="321" spans="1:12" ht="18.75" customHeight="1" x14ac:dyDescent="0.35">
      <c r="A321" s="5" t="s">
        <v>21</v>
      </c>
      <c r="B321" s="572"/>
      <c r="C321" s="110" t="s">
        <v>340</v>
      </c>
      <c r="D321" s="2">
        <v>989</v>
      </c>
      <c r="E321" s="2">
        <v>368</v>
      </c>
      <c r="F321" s="2">
        <v>112</v>
      </c>
      <c r="G321" s="2">
        <v>0</v>
      </c>
      <c r="H321" s="2">
        <v>1469</v>
      </c>
      <c r="I321" s="121">
        <v>5.4609938733832539</v>
      </c>
    </row>
    <row r="328" spans="1:12" x14ac:dyDescent="0.15">
      <c r="A328" t="s">
        <v>80</v>
      </c>
      <c r="K328" t="s">
        <v>104</v>
      </c>
      <c r="L328" t="s">
        <v>89</v>
      </c>
    </row>
    <row r="329" spans="1:12" s="19" customFormat="1" ht="28.5" x14ac:dyDescent="0.15">
      <c r="A329" s="22" t="s">
        <v>0</v>
      </c>
      <c r="B329" s="115" t="s">
        <v>1</v>
      </c>
      <c r="C329" s="115" t="s">
        <v>2</v>
      </c>
      <c r="D329" s="116" t="s">
        <v>208</v>
      </c>
      <c r="E329" s="116" t="s">
        <v>209</v>
      </c>
      <c r="F329" s="116" t="s">
        <v>210</v>
      </c>
      <c r="G329" s="115" t="s">
        <v>4</v>
      </c>
      <c r="H329" s="115" t="s">
        <v>5</v>
      </c>
    </row>
    <row r="330" spans="1:12" ht="18.75" customHeight="1" x14ac:dyDescent="0.35">
      <c r="A330" s="676" t="s">
        <v>9</v>
      </c>
      <c r="B330" s="570" t="s">
        <v>10</v>
      </c>
      <c r="C330" s="108" t="s">
        <v>344</v>
      </c>
      <c r="D330" s="1">
        <v>1</v>
      </c>
      <c r="E330" s="1">
        <v>0</v>
      </c>
      <c r="F330" s="1">
        <v>0</v>
      </c>
      <c r="G330" s="1">
        <v>0</v>
      </c>
      <c r="H330" s="1">
        <v>1</v>
      </c>
    </row>
    <row r="331" spans="1:12" ht="18.75" customHeight="1" x14ac:dyDescent="0.35">
      <c r="A331" s="677"/>
      <c r="B331" s="570" t="s">
        <v>11</v>
      </c>
      <c r="C331" s="108" t="s">
        <v>344</v>
      </c>
      <c r="D331" s="1">
        <v>5</v>
      </c>
      <c r="E331" s="1">
        <v>0</v>
      </c>
      <c r="F331" s="1">
        <v>0</v>
      </c>
      <c r="G331" s="1">
        <v>0</v>
      </c>
      <c r="H331" s="1">
        <v>5</v>
      </c>
    </row>
    <row r="332" spans="1:12" ht="18.75" customHeight="1" x14ac:dyDescent="0.35">
      <c r="A332" s="677"/>
      <c r="B332" s="570" t="s">
        <v>12</v>
      </c>
      <c r="C332" s="108" t="s">
        <v>344</v>
      </c>
      <c r="D332" s="1">
        <v>264</v>
      </c>
      <c r="E332" s="1">
        <v>2</v>
      </c>
      <c r="F332" s="1">
        <v>8</v>
      </c>
      <c r="G332" s="1">
        <v>5</v>
      </c>
      <c r="H332" s="1">
        <v>279</v>
      </c>
    </row>
    <row r="333" spans="1:12" ht="18.75" customHeight="1" x14ac:dyDescent="0.35">
      <c r="A333" s="677"/>
      <c r="B333" s="570" t="s">
        <v>13</v>
      </c>
      <c r="C333" s="108" t="s">
        <v>344</v>
      </c>
      <c r="D333" s="1">
        <v>186</v>
      </c>
      <c r="E333" s="1">
        <v>2</v>
      </c>
      <c r="F333" s="1">
        <v>4</v>
      </c>
      <c r="G333" s="1">
        <v>7</v>
      </c>
      <c r="H333" s="1">
        <v>199</v>
      </c>
    </row>
    <row r="334" spans="1:12" ht="18.75" customHeight="1" x14ac:dyDescent="0.35">
      <c r="A334" s="677"/>
      <c r="B334" s="570" t="s">
        <v>14</v>
      </c>
      <c r="C334" s="108" t="s">
        <v>344</v>
      </c>
      <c r="D334" s="1">
        <v>68</v>
      </c>
      <c r="E334" s="1">
        <v>1</v>
      </c>
      <c r="F334" s="1">
        <v>1</v>
      </c>
      <c r="G334" s="1">
        <v>3</v>
      </c>
      <c r="H334" s="1">
        <v>73</v>
      </c>
    </row>
    <row r="335" spans="1:12" ht="18.75" customHeight="1" x14ac:dyDescent="0.35">
      <c r="A335" s="677"/>
      <c r="B335" s="570" t="s">
        <v>15</v>
      </c>
      <c r="C335" s="108" t="s">
        <v>344</v>
      </c>
      <c r="D335" s="1">
        <v>21</v>
      </c>
      <c r="E335" s="1">
        <v>0</v>
      </c>
      <c r="F335" s="1">
        <v>0</v>
      </c>
      <c r="G335" s="1">
        <v>3</v>
      </c>
      <c r="H335" s="1">
        <v>24</v>
      </c>
    </row>
    <row r="336" spans="1:12" ht="18.75" customHeight="1" x14ac:dyDescent="0.35">
      <c r="A336" s="677"/>
      <c r="B336" s="570" t="s">
        <v>16</v>
      </c>
      <c r="C336" s="108" t="s">
        <v>344</v>
      </c>
      <c r="D336" s="1">
        <v>4</v>
      </c>
      <c r="E336" s="1">
        <v>0</v>
      </c>
      <c r="F336" s="1">
        <v>0</v>
      </c>
      <c r="G336" s="1">
        <v>0</v>
      </c>
      <c r="H336" s="1">
        <v>4</v>
      </c>
      <c r="L336" t="s">
        <v>90</v>
      </c>
    </row>
    <row r="337" spans="1:12" ht="18.75" customHeight="1" x14ac:dyDescent="0.35">
      <c r="A337" s="677"/>
      <c r="B337" s="570" t="s">
        <v>17</v>
      </c>
      <c r="C337" s="108" t="s">
        <v>344</v>
      </c>
      <c r="D337" s="1">
        <v>1</v>
      </c>
      <c r="E337" s="1">
        <v>0</v>
      </c>
      <c r="F337" s="1">
        <v>0</v>
      </c>
      <c r="G337" s="1">
        <v>0</v>
      </c>
      <c r="H337" s="1">
        <v>1</v>
      </c>
    </row>
    <row r="338" spans="1:12" ht="18.75" customHeight="1" x14ac:dyDescent="0.35">
      <c r="A338" s="678"/>
      <c r="B338" s="571" t="s">
        <v>19</v>
      </c>
      <c r="C338" s="110" t="s">
        <v>344</v>
      </c>
      <c r="D338" s="2">
        <v>550</v>
      </c>
      <c r="E338" s="2">
        <v>5</v>
      </c>
      <c r="F338" s="2">
        <v>13</v>
      </c>
      <c r="G338" s="2">
        <v>18</v>
      </c>
      <c r="H338" s="2">
        <v>586</v>
      </c>
    </row>
    <row r="339" spans="1:12" ht="18.75" customHeight="1" x14ac:dyDescent="0.35">
      <c r="A339" s="676" t="s">
        <v>20</v>
      </c>
      <c r="B339" s="570" t="s">
        <v>10</v>
      </c>
      <c r="C339" s="108" t="s">
        <v>344</v>
      </c>
      <c r="D339" s="1">
        <v>1</v>
      </c>
      <c r="E339" s="1">
        <v>1</v>
      </c>
      <c r="F339" s="1">
        <v>0</v>
      </c>
      <c r="G339" s="1">
        <v>0</v>
      </c>
      <c r="H339" s="1">
        <v>2</v>
      </c>
    </row>
    <row r="340" spans="1:12" ht="18.75" customHeight="1" x14ac:dyDescent="0.35">
      <c r="A340" s="677"/>
      <c r="B340" s="570" t="s">
        <v>11</v>
      </c>
      <c r="C340" s="108" t="s">
        <v>344</v>
      </c>
      <c r="D340" s="1">
        <v>5</v>
      </c>
      <c r="E340" s="1">
        <v>0</v>
      </c>
      <c r="F340" s="1">
        <v>0</v>
      </c>
      <c r="G340" s="1">
        <v>1</v>
      </c>
      <c r="H340" s="1">
        <v>6</v>
      </c>
    </row>
    <row r="341" spans="1:12" ht="18.75" customHeight="1" x14ac:dyDescent="0.35">
      <c r="A341" s="677"/>
      <c r="B341" s="570" t="s">
        <v>12</v>
      </c>
      <c r="C341" s="108" t="s">
        <v>344</v>
      </c>
      <c r="D341" s="1">
        <v>360</v>
      </c>
      <c r="E341" s="1">
        <v>2</v>
      </c>
      <c r="F341" s="1">
        <v>2</v>
      </c>
      <c r="G341" s="1">
        <v>6</v>
      </c>
      <c r="H341" s="1">
        <v>370</v>
      </c>
    </row>
    <row r="342" spans="1:12" ht="18.75" customHeight="1" x14ac:dyDescent="0.35">
      <c r="A342" s="677"/>
      <c r="B342" s="570" t="s">
        <v>13</v>
      </c>
      <c r="C342" s="108" t="s">
        <v>344</v>
      </c>
      <c r="D342" s="1">
        <v>271</v>
      </c>
      <c r="E342" s="1">
        <v>2</v>
      </c>
      <c r="F342" s="1">
        <v>1</v>
      </c>
      <c r="G342" s="1">
        <v>6</v>
      </c>
      <c r="H342" s="1">
        <v>280</v>
      </c>
    </row>
    <row r="343" spans="1:12" ht="18.75" customHeight="1" x14ac:dyDescent="0.35">
      <c r="A343" s="677"/>
      <c r="B343" s="570" t="s">
        <v>14</v>
      </c>
      <c r="C343" s="108" t="s">
        <v>344</v>
      </c>
      <c r="D343" s="1">
        <v>158</v>
      </c>
      <c r="E343" s="1">
        <v>2</v>
      </c>
      <c r="F343" s="1">
        <v>0</v>
      </c>
      <c r="G343" s="1">
        <v>7</v>
      </c>
      <c r="H343" s="1">
        <v>167</v>
      </c>
    </row>
    <row r="344" spans="1:12" ht="18.75" customHeight="1" x14ac:dyDescent="0.35">
      <c r="A344" s="677"/>
      <c r="B344" s="570" t="s">
        <v>15</v>
      </c>
      <c r="C344" s="108" t="s">
        <v>344</v>
      </c>
      <c r="D344" s="1">
        <v>45</v>
      </c>
      <c r="E344" s="1">
        <v>0</v>
      </c>
      <c r="F344" s="1">
        <v>1</v>
      </c>
      <c r="G344" s="1">
        <v>6</v>
      </c>
      <c r="H344" s="1">
        <v>52</v>
      </c>
    </row>
    <row r="345" spans="1:12" ht="18.75" customHeight="1" x14ac:dyDescent="0.35">
      <c r="A345" s="677"/>
      <c r="B345" s="570" t="s">
        <v>16</v>
      </c>
      <c r="C345" s="108" t="s">
        <v>344</v>
      </c>
      <c r="D345" s="1">
        <v>5</v>
      </c>
      <c r="E345" s="1">
        <v>0</v>
      </c>
      <c r="F345" s="1">
        <v>0</v>
      </c>
      <c r="G345" s="1">
        <v>0</v>
      </c>
      <c r="H345" s="1">
        <v>5</v>
      </c>
      <c r="L345" s="9" t="s">
        <v>91</v>
      </c>
    </row>
    <row r="346" spans="1:12" ht="18.75" customHeight="1" x14ac:dyDescent="0.35">
      <c r="A346" s="677"/>
      <c r="B346" s="570" t="s">
        <v>17</v>
      </c>
      <c r="C346" s="108" t="s">
        <v>344</v>
      </c>
      <c r="D346" s="1">
        <v>1</v>
      </c>
      <c r="E346" s="1">
        <v>0</v>
      </c>
      <c r="F346" s="1">
        <v>0</v>
      </c>
      <c r="G346" s="1">
        <v>0</v>
      </c>
      <c r="H346" s="1">
        <v>1</v>
      </c>
    </row>
    <row r="347" spans="1:12" ht="18.75" customHeight="1" x14ac:dyDescent="0.35">
      <c r="A347" s="678"/>
      <c r="B347" s="571" t="s">
        <v>19</v>
      </c>
      <c r="C347" s="110" t="s">
        <v>344</v>
      </c>
      <c r="D347" s="2">
        <v>846</v>
      </c>
      <c r="E347" s="2">
        <v>7</v>
      </c>
      <c r="F347" s="2">
        <v>4</v>
      </c>
      <c r="G347" s="2">
        <v>26</v>
      </c>
      <c r="H347" s="2">
        <v>883</v>
      </c>
    </row>
    <row r="348" spans="1:12" ht="18.75" customHeight="1" x14ac:dyDescent="0.35">
      <c r="A348" s="5" t="s">
        <v>21</v>
      </c>
      <c r="B348" s="572"/>
      <c r="C348" s="110" t="s">
        <v>344</v>
      </c>
      <c r="D348" s="2">
        <v>1396</v>
      </c>
      <c r="E348" s="2">
        <v>12</v>
      </c>
      <c r="F348" s="2">
        <v>17</v>
      </c>
      <c r="G348" s="2">
        <v>44</v>
      </c>
      <c r="H348" s="2">
        <v>1469</v>
      </c>
    </row>
    <row r="355" spans="1:12" x14ac:dyDescent="0.15">
      <c r="A355" t="s">
        <v>81</v>
      </c>
      <c r="K355" t="s">
        <v>106</v>
      </c>
      <c r="L355" t="s">
        <v>89</v>
      </c>
    </row>
    <row r="356" spans="1:12" s="19" customFormat="1" ht="28.5" x14ac:dyDescent="0.15">
      <c r="A356" s="22" t="s">
        <v>0</v>
      </c>
      <c r="B356" s="115" t="s">
        <v>1</v>
      </c>
      <c r="C356" s="115" t="s">
        <v>2</v>
      </c>
      <c r="D356" s="116" t="s">
        <v>346</v>
      </c>
      <c r="E356" s="116" t="s">
        <v>347</v>
      </c>
      <c r="F356" s="116" t="s">
        <v>348</v>
      </c>
      <c r="G356" s="115" t="s">
        <v>4</v>
      </c>
      <c r="H356" s="115" t="s">
        <v>5</v>
      </c>
    </row>
    <row r="357" spans="1:12" ht="18.75" customHeight="1" x14ac:dyDescent="0.35">
      <c r="A357" s="676" t="s">
        <v>9</v>
      </c>
      <c r="B357" s="570" t="s">
        <v>10</v>
      </c>
      <c r="C357" s="108" t="s">
        <v>345</v>
      </c>
      <c r="D357" s="1">
        <v>1</v>
      </c>
      <c r="E357" s="1">
        <v>0</v>
      </c>
      <c r="F357" s="1">
        <v>0</v>
      </c>
      <c r="G357" s="1">
        <v>0</v>
      </c>
      <c r="H357" s="1">
        <v>1</v>
      </c>
    </row>
    <row r="358" spans="1:12" ht="18.75" customHeight="1" x14ac:dyDescent="0.35">
      <c r="A358" s="677"/>
      <c r="B358" s="570" t="s">
        <v>11</v>
      </c>
      <c r="C358" s="108" t="s">
        <v>345</v>
      </c>
      <c r="D358" s="1">
        <v>4</v>
      </c>
      <c r="E358" s="1">
        <v>1</v>
      </c>
      <c r="F358" s="1">
        <v>0</v>
      </c>
      <c r="G358" s="1">
        <v>0</v>
      </c>
      <c r="H358" s="1">
        <v>5</v>
      </c>
    </row>
    <row r="359" spans="1:12" ht="18.75" customHeight="1" x14ac:dyDescent="0.35">
      <c r="A359" s="677"/>
      <c r="B359" s="570" t="s">
        <v>12</v>
      </c>
      <c r="C359" s="108" t="s">
        <v>345</v>
      </c>
      <c r="D359" s="1">
        <v>232</v>
      </c>
      <c r="E359" s="1">
        <v>27</v>
      </c>
      <c r="F359" s="1">
        <v>15</v>
      </c>
      <c r="G359" s="1">
        <v>5</v>
      </c>
      <c r="H359" s="1">
        <v>279</v>
      </c>
    </row>
    <row r="360" spans="1:12" ht="18.75" customHeight="1" x14ac:dyDescent="0.35">
      <c r="A360" s="677"/>
      <c r="B360" s="570" t="s">
        <v>13</v>
      </c>
      <c r="C360" s="108" t="s">
        <v>345</v>
      </c>
      <c r="D360" s="1">
        <v>154</v>
      </c>
      <c r="E360" s="1">
        <v>20</v>
      </c>
      <c r="F360" s="1">
        <v>18</v>
      </c>
      <c r="G360" s="1">
        <v>7</v>
      </c>
      <c r="H360" s="1">
        <v>199</v>
      </c>
    </row>
    <row r="361" spans="1:12" ht="18.75" customHeight="1" x14ac:dyDescent="0.35">
      <c r="A361" s="677"/>
      <c r="B361" s="570" t="s">
        <v>14</v>
      </c>
      <c r="C361" s="108" t="s">
        <v>345</v>
      </c>
      <c r="D361" s="1">
        <v>61</v>
      </c>
      <c r="E361" s="1">
        <v>3</v>
      </c>
      <c r="F361" s="1">
        <v>6</v>
      </c>
      <c r="G361" s="1">
        <v>3</v>
      </c>
      <c r="H361" s="1">
        <v>73</v>
      </c>
    </row>
    <row r="362" spans="1:12" ht="18.75" customHeight="1" x14ac:dyDescent="0.35">
      <c r="A362" s="677"/>
      <c r="B362" s="570" t="s">
        <v>15</v>
      </c>
      <c r="C362" s="108" t="s">
        <v>345</v>
      </c>
      <c r="D362" s="1">
        <v>15</v>
      </c>
      <c r="E362" s="1">
        <v>2</v>
      </c>
      <c r="F362" s="1">
        <v>4</v>
      </c>
      <c r="G362" s="1">
        <v>3</v>
      </c>
      <c r="H362" s="1">
        <v>24</v>
      </c>
    </row>
    <row r="363" spans="1:12" ht="18.75" customHeight="1" x14ac:dyDescent="0.35">
      <c r="A363" s="677"/>
      <c r="B363" s="570" t="s">
        <v>16</v>
      </c>
      <c r="C363" s="108" t="s">
        <v>345</v>
      </c>
      <c r="D363" s="1">
        <v>4</v>
      </c>
      <c r="E363" s="1">
        <v>0</v>
      </c>
      <c r="F363" s="1">
        <v>0</v>
      </c>
      <c r="G363" s="1">
        <v>0</v>
      </c>
      <c r="H363" s="1">
        <v>4</v>
      </c>
      <c r="L363" t="s">
        <v>90</v>
      </c>
    </row>
    <row r="364" spans="1:12" ht="18.75" customHeight="1" x14ac:dyDescent="0.35">
      <c r="A364" s="677"/>
      <c r="B364" s="570" t="s">
        <v>17</v>
      </c>
      <c r="C364" s="108" t="s">
        <v>345</v>
      </c>
      <c r="D364" s="1">
        <v>0</v>
      </c>
      <c r="E364" s="1">
        <v>1</v>
      </c>
      <c r="F364" s="1">
        <v>0</v>
      </c>
      <c r="G364" s="1">
        <v>0</v>
      </c>
      <c r="H364" s="1">
        <v>1</v>
      </c>
    </row>
    <row r="365" spans="1:12" ht="18.75" customHeight="1" x14ac:dyDescent="0.35">
      <c r="A365" s="678"/>
      <c r="B365" s="571" t="s">
        <v>19</v>
      </c>
      <c r="C365" s="110" t="s">
        <v>345</v>
      </c>
      <c r="D365" s="2">
        <v>471</v>
      </c>
      <c r="E365" s="2">
        <v>54</v>
      </c>
      <c r="F365" s="2">
        <v>43</v>
      </c>
      <c r="G365" s="2">
        <v>18</v>
      </c>
      <c r="H365" s="2">
        <v>586</v>
      </c>
    </row>
    <row r="366" spans="1:12" ht="18.75" customHeight="1" x14ac:dyDescent="0.35">
      <c r="A366" s="676" t="s">
        <v>20</v>
      </c>
      <c r="B366" s="570" t="s">
        <v>10</v>
      </c>
      <c r="C366" s="108" t="s">
        <v>345</v>
      </c>
      <c r="D366" s="1">
        <v>2</v>
      </c>
      <c r="E366" s="1">
        <v>0</v>
      </c>
      <c r="F366" s="1">
        <v>0</v>
      </c>
      <c r="G366" s="1">
        <v>0</v>
      </c>
      <c r="H366" s="1">
        <v>2</v>
      </c>
    </row>
    <row r="367" spans="1:12" ht="18.75" customHeight="1" x14ac:dyDescent="0.35">
      <c r="A367" s="677"/>
      <c r="B367" s="570" t="s">
        <v>11</v>
      </c>
      <c r="C367" s="108" t="s">
        <v>345</v>
      </c>
      <c r="D367" s="1">
        <v>5</v>
      </c>
      <c r="E367" s="1">
        <v>0</v>
      </c>
      <c r="F367" s="1">
        <v>0</v>
      </c>
      <c r="G367" s="1">
        <v>1</v>
      </c>
      <c r="H367" s="1">
        <v>6</v>
      </c>
    </row>
    <row r="368" spans="1:12" ht="18.75" customHeight="1" x14ac:dyDescent="0.35">
      <c r="A368" s="677"/>
      <c r="B368" s="570" t="s">
        <v>12</v>
      </c>
      <c r="C368" s="108" t="s">
        <v>345</v>
      </c>
      <c r="D368" s="1">
        <v>330</v>
      </c>
      <c r="E368" s="1">
        <v>24</v>
      </c>
      <c r="F368" s="1">
        <v>10</v>
      </c>
      <c r="G368" s="1">
        <v>6</v>
      </c>
      <c r="H368" s="1">
        <v>370</v>
      </c>
    </row>
    <row r="369" spans="1:12" ht="18.75" customHeight="1" x14ac:dyDescent="0.35">
      <c r="A369" s="677"/>
      <c r="B369" s="570" t="s">
        <v>13</v>
      </c>
      <c r="C369" s="108" t="s">
        <v>345</v>
      </c>
      <c r="D369" s="1">
        <v>238</v>
      </c>
      <c r="E369" s="1">
        <v>26</v>
      </c>
      <c r="F369" s="1">
        <v>10</v>
      </c>
      <c r="G369" s="1">
        <v>6</v>
      </c>
      <c r="H369" s="1">
        <v>280</v>
      </c>
    </row>
    <row r="370" spans="1:12" ht="18.75" customHeight="1" x14ac:dyDescent="0.35">
      <c r="A370" s="677"/>
      <c r="B370" s="570" t="s">
        <v>14</v>
      </c>
      <c r="C370" s="108" t="s">
        <v>345</v>
      </c>
      <c r="D370" s="1">
        <v>140</v>
      </c>
      <c r="E370" s="1">
        <v>15</v>
      </c>
      <c r="F370" s="1">
        <v>5</v>
      </c>
      <c r="G370" s="1">
        <v>7</v>
      </c>
      <c r="H370" s="1">
        <v>167</v>
      </c>
    </row>
    <row r="371" spans="1:12" ht="18.75" customHeight="1" x14ac:dyDescent="0.35">
      <c r="A371" s="677"/>
      <c r="B371" s="570" t="s">
        <v>15</v>
      </c>
      <c r="C371" s="108" t="s">
        <v>345</v>
      </c>
      <c r="D371" s="1">
        <v>37</v>
      </c>
      <c r="E371" s="1">
        <v>8</v>
      </c>
      <c r="F371" s="1">
        <v>1</v>
      </c>
      <c r="G371" s="1">
        <v>6</v>
      </c>
      <c r="H371" s="1">
        <v>52</v>
      </c>
      <c r="L371" s="9" t="s">
        <v>91</v>
      </c>
    </row>
    <row r="372" spans="1:12" ht="18.75" customHeight="1" x14ac:dyDescent="0.35">
      <c r="A372" s="677"/>
      <c r="B372" s="570" t="s">
        <v>16</v>
      </c>
      <c r="C372" s="108" t="s">
        <v>345</v>
      </c>
      <c r="D372" s="1">
        <v>5</v>
      </c>
      <c r="E372" s="1">
        <v>0</v>
      </c>
      <c r="F372" s="1">
        <v>0</v>
      </c>
      <c r="G372" s="1">
        <v>0</v>
      </c>
      <c r="H372" s="1">
        <v>5</v>
      </c>
    </row>
    <row r="373" spans="1:12" ht="18.75" customHeight="1" x14ac:dyDescent="0.35">
      <c r="A373" s="677"/>
      <c r="B373" s="570" t="s">
        <v>17</v>
      </c>
      <c r="C373" s="108" t="s">
        <v>345</v>
      </c>
      <c r="D373" s="1">
        <v>1</v>
      </c>
      <c r="E373" s="1">
        <v>0</v>
      </c>
      <c r="F373" s="1">
        <v>0</v>
      </c>
      <c r="G373" s="1">
        <v>0</v>
      </c>
      <c r="H373" s="1">
        <v>1</v>
      </c>
    </row>
    <row r="374" spans="1:12" ht="18.75" customHeight="1" x14ac:dyDescent="0.35">
      <c r="A374" s="678"/>
      <c r="B374" s="571" t="s">
        <v>19</v>
      </c>
      <c r="C374" s="110" t="s">
        <v>345</v>
      </c>
      <c r="D374" s="2">
        <v>758</v>
      </c>
      <c r="E374" s="2">
        <v>73</v>
      </c>
      <c r="F374" s="2">
        <v>26</v>
      </c>
      <c r="G374" s="2">
        <v>26</v>
      </c>
      <c r="H374" s="2">
        <v>883</v>
      </c>
    </row>
    <row r="375" spans="1:12" ht="18.75" customHeight="1" x14ac:dyDescent="0.35">
      <c r="A375" s="5" t="s">
        <v>21</v>
      </c>
      <c r="B375" s="572"/>
      <c r="C375" s="110" t="s">
        <v>345</v>
      </c>
      <c r="D375" s="2">
        <v>1229</v>
      </c>
      <c r="E375" s="2">
        <v>127</v>
      </c>
      <c r="F375" s="2">
        <v>69</v>
      </c>
      <c r="G375" s="2">
        <v>44</v>
      </c>
      <c r="H375" s="2">
        <v>1469</v>
      </c>
    </row>
    <row r="382" spans="1:12" x14ac:dyDescent="0.15">
      <c r="A382" t="s">
        <v>82</v>
      </c>
      <c r="K382" t="s">
        <v>107</v>
      </c>
      <c r="L382" t="s">
        <v>89</v>
      </c>
    </row>
    <row r="383" spans="1:12" s="19" customFormat="1" ht="28.5" x14ac:dyDescent="0.15">
      <c r="A383" s="22" t="s">
        <v>0</v>
      </c>
      <c r="B383" s="115" t="s">
        <v>1</v>
      </c>
      <c r="C383" s="115" t="s">
        <v>2</v>
      </c>
      <c r="D383" s="116" t="s">
        <v>350</v>
      </c>
      <c r="E383" s="116" t="s">
        <v>347</v>
      </c>
      <c r="F383" s="116" t="s">
        <v>348</v>
      </c>
      <c r="G383" s="115" t="s">
        <v>4</v>
      </c>
      <c r="H383" s="115" t="s">
        <v>5</v>
      </c>
    </row>
    <row r="384" spans="1:12" ht="18.75" customHeight="1" x14ac:dyDescent="0.35">
      <c r="A384" s="676" t="s">
        <v>9</v>
      </c>
      <c r="B384" s="570" t="s">
        <v>10</v>
      </c>
      <c r="C384" s="108" t="s">
        <v>349</v>
      </c>
      <c r="D384" s="1">
        <v>1</v>
      </c>
      <c r="E384" s="1">
        <v>0</v>
      </c>
      <c r="F384" s="1">
        <v>0</v>
      </c>
      <c r="G384" s="1">
        <v>0</v>
      </c>
      <c r="H384" s="1">
        <v>1</v>
      </c>
    </row>
    <row r="385" spans="1:12" ht="18.75" customHeight="1" x14ac:dyDescent="0.35">
      <c r="A385" s="677"/>
      <c r="B385" s="570" t="s">
        <v>11</v>
      </c>
      <c r="C385" s="108" t="s">
        <v>349</v>
      </c>
      <c r="D385" s="1">
        <v>4</v>
      </c>
      <c r="E385" s="1">
        <v>1</v>
      </c>
      <c r="F385" s="1">
        <v>0</v>
      </c>
      <c r="G385" s="1">
        <v>0</v>
      </c>
      <c r="H385" s="1">
        <v>5</v>
      </c>
    </row>
    <row r="386" spans="1:12" ht="18.75" customHeight="1" x14ac:dyDescent="0.35">
      <c r="A386" s="677"/>
      <c r="B386" s="570" t="s">
        <v>12</v>
      </c>
      <c r="C386" s="108" t="s">
        <v>349</v>
      </c>
      <c r="D386" s="1">
        <v>245</v>
      </c>
      <c r="E386" s="1">
        <v>15</v>
      </c>
      <c r="F386" s="1">
        <v>14</v>
      </c>
      <c r="G386" s="1">
        <v>5</v>
      </c>
      <c r="H386" s="1">
        <v>279</v>
      </c>
    </row>
    <row r="387" spans="1:12" ht="18.75" customHeight="1" x14ac:dyDescent="0.35">
      <c r="A387" s="677"/>
      <c r="B387" s="570" t="s">
        <v>13</v>
      </c>
      <c r="C387" s="108" t="s">
        <v>349</v>
      </c>
      <c r="D387" s="1">
        <v>167</v>
      </c>
      <c r="E387" s="1">
        <v>14</v>
      </c>
      <c r="F387" s="1">
        <v>11</v>
      </c>
      <c r="G387" s="1">
        <v>7</v>
      </c>
      <c r="H387" s="1">
        <v>199</v>
      </c>
    </row>
    <row r="388" spans="1:12" ht="18.75" customHeight="1" x14ac:dyDescent="0.35">
      <c r="A388" s="677"/>
      <c r="B388" s="570" t="s">
        <v>14</v>
      </c>
      <c r="C388" s="108" t="s">
        <v>349</v>
      </c>
      <c r="D388" s="1">
        <v>60</v>
      </c>
      <c r="E388" s="1">
        <v>7</v>
      </c>
      <c r="F388" s="1">
        <v>3</v>
      </c>
      <c r="G388" s="1">
        <v>3</v>
      </c>
      <c r="H388" s="1">
        <v>73</v>
      </c>
    </row>
    <row r="389" spans="1:12" ht="18.75" customHeight="1" x14ac:dyDescent="0.35">
      <c r="A389" s="677"/>
      <c r="B389" s="570" t="s">
        <v>15</v>
      </c>
      <c r="C389" s="108" t="s">
        <v>349</v>
      </c>
      <c r="D389" s="1">
        <v>17</v>
      </c>
      <c r="E389" s="1">
        <v>2</v>
      </c>
      <c r="F389" s="1">
        <v>2</v>
      </c>
      <c r="G389" s="1">
        <v>3</v>
      </c>
      <c r="H389" s="1">
        <v>24</v>
      </c>
    </row>
    <row r="390" spans="1:12" ht="18.75" customHeight="1" x14ac:dyDescent="0.35">
      <c r="A390" s="677"/>
      <c r="B390" s="570" t="s">
        <v>16</v>
      </c>
      <c r="C390" s="108" t="s">
        <v>349</v>
      </c>
      <c r="D390" s="1">
        <v>2</v>
      </c>
      <c r="E390" s="1">
        <v>2</v>
      </c>
      <c r="F390" s="1">
        <v>0</v>
      </c>
      <c r="G390" s="1">
        <v>0</v>
      </c>
      <c r="H390" s="1">
        <v>4</v>
      </c>
      <c r="L390" t="s">
        <v>90</v>
      </c>
    </row>
    <row r="391" spans="1:12" ht="18.75" customHeight="1" x14ac:dyDescent="0.35">
      <c r="A391" s="677"/>
      <c r="B391" s="570" t="s">
        <v>17</v>
      </c>
      <c r="C391" s="108" t="s">
        <v>349</v>
      </c>
      <c r="D391" s="1">
        <v>1</v>
      </c>
      <c r="E391" s="1">
        <v>0</v>
      </c>
      <c r="F391" s="1">
        <v>0</v>
      </c>
      <c r="G391" s="1">
        <v>0</v>
      </c>
      <c r="H391" s="1">
        <v>1</v>
      </c>
    </row>
    <row r="392" spans="1:12" ht="18.75" customHeight="1" x14ac:dyDescent="0.35">
      <c r="A392" s="678"/>
      <c r="B392" s="571" t="s">
        <v>19</v>
      </c>
      <c r="C392" s="110" t="s">
        <v>349</v>
      </c>
      <c r="D392" s="2">
        <v>497</v>
      </c>
      <c r="E392" s="2">
        <v>41</v>
      </c>
      <c r="F392" s="2">
        <v>30</v>
      </c>
      <c r="G392" s="2">
        <v>18</v>
      </c>
      <c r="H392" s="2">
        <v>586</v>
      </c>
    </row>
    <row r="393" spans="1:12" ht="18.75" customHeight="1" x14ac:dyDescent="0.35">
      <c r="A393" s="676" t="s">
        <v>20</v>
      </c>
      <c r="B393" s="570" t="s">
        <v>10</v>
      </c>
      <c r="C393" s="108" t="s">
        <v>349</v>
      </c>
      <c r="D393" s="1">
        <v>2</v>
      </c>
      <c r="E393" s="1">
        <v>0</v>
      </c>
      <c r="F393" s="1">
        <v>0</v>
      </c>
      <c r="G393" s="1">
        <v>0</v>
      </c>
      <c r="H393" s="1">
        <v>2</v>
      </c>
    </row>
    <row r="394" spans="1:12" ht="18.75" customHeight="1" x14ac:dyDescent="0.35">
      <c r="A394" s="677"/>
      <c r="B394" s="570" t="s">
        <v>11</v>
      </c>
      <c r="C394" s="108" t="s">
        <v>349</v>
      </c>
      <c r="D394" s="1">
        <v>3</v>
      </c>
      <c r="E394" s="1">
        <v>1</v>
      </c>
      <c r="F394" s="1">
        <v>1</v>
      </c>
      <c r="G394" s="1">
        <v>1</v>
      </c>
      <c r="H394" s="1">
        <v>6</v>
      </c>
    </row>
    <row r="395" spans="1:12" ht="18.75" customHeight="1" x14ac:dyDescent="0.35">
      <c r="A395" s="677"/>
      <c r="B395" s="570" t="s">
        <v>12</v>
      </c>
      <c r="C395" s="108" t="s">
        <v>349</v>
      </c>
      <c r="D395" s="1">
        <v>270</v>
      </c>
      <c r="E395" s="1">
        <v>49</v>
      </c>
      <c r="F395" s="1">
        <v>45</v>
      </c>
      <c r="G395" s="1">
        <v>6</v>
      </c>
      <c r="H395" s="1">
        <v>370</v>
      </c>
    </row>
    <row r="396" spans="1:12" ht="18.75" customHeight="1" x14ac:dyDescent="0.35">
      <c r="A396" s="677"/>
      <c r="B396" s="570" t="s">
        <v>13</v>
      </c>
      <c r="C396" s="108" t="s">
        <v>349</v>
      </c>
      <c r="D396" s="1">
        <v>207</v>
      </c>
      <c r="E396" s="1">
        <v>37</v>
      </c>
      <c r="F396" s="1">
        <v>30</v>
      </c>
      <c r="G396" s="1">
        <v>6</v>
      </c>
      <c r="H396" s="1">
        <v>280</v>
      </c>
    </row>
    <row r="397" spans="1:12" ht="18.75" customHeight="1" x14ac:dyDescent="0.35">
      <c r="A397" s="677"/>
      <c r="B397" s="570" t="s">
        <v>14</v>
      </c>
      <c r="C397" s="108" t="s">
        <v>349</v>
      </c>
      <c r="D397" s="1">
        <v>109</v>
      </c>
      <c r="E397" s="1">
        <v>25</v>
      </c>
      <c r="F397" s="1">
        <v>26</v>
      </c>
      <c r="G397" s="1">
        <v>7</v>
      </c>
      <c r="H397" s="1">
        <v>167</v>
      </c>
    </row>
    <row r="398" spans="1:12" ht="18.75" customHeight="1" x14ac:dyDescent="0.35">
      <c r="A398" s="677"/>
      <c r="B398" s="570" t="s">
        <v>15</v>
      </c>
      <c r="C398" s="108" t="s">
        <v>349</v>
      </c>
      <c r="D398" s="1">
        <v>31</v>
      </c>
      <c r="E398" s="1">
        <v>5</v>
      </c>
      <c r="F398" s="1">
        <v>10</v>
      </c>
      <c r="G398" s="1">
        <v>6</v>
      </c>
      <c r="H398" s="1">
        <v>52</v>
      </c>
    </row>
    <row r="399" spans="1:12" ht="18.75" customHeight="1" x14ac:dyDescent="0.35">
      <c r="A399" s="677"/>
      <c r="B399" s="570" t="s">
        <v>16</v>
      </c>
      <c r="C399" s="108" t="s">
        <v>349</v>
      </c>
      <c r="D399" s="1">
        <v>2</v>
      </c>
      <c r="E399" s="1">
        <v>2</v>
      </c>
      <c r="F399" s="1">
        <v>1</v>
      </c>
      <c r="G399" s="1">
        <v>0</v>
      </c>
      <c r="H399" s="1">
        <v>5</v>
      </c>
      <c r="L399" s="9" t="s">
        <v>91</v>
      </c>
    </row>
    <row r="400" spans="1:12" ht="18.75" customHeight="1" x14ac:dyDescent="0.35">
      <c r="A400" s="677"/>
      <c r="B400" s="570" t="s">
        <v>17</v>
      </c>
      <c r="C400" s="108" t="s">
        <v>349</v>
      </c>
      <c r="D400" s="1">
        <v>0</v>
      </c>
      <c r="E400" s="1">
        <v>1</v>
      </c>
      <c r="F400" s="1">
        <v>0</v>
      </c>
      <c r="G400" s="1">
        <v>0</v>
      </c>
      <c r="H400" s="1">
        <v>1</v>
      </c>
    </row>
    <row r="401" spans="1:12" ht="18.75" customHeight="1" x14ac:dyDescent="0.35">
      <c r="A401" s="678"/>
      <c r="B401" s="571" t="s">
        <v>19</v>
      </c>
      <c r="C401" s="110" t="s">
        <v>349</v>
      </c>
      <c r="D401" s="2">
        <v>624</v>
      </c>
      <c r="E401" s="2">
        <v>120</v>
      </c>
      <c r="F401" s="2">
        <v>113</v>
      </c>
      <c r="G401" s="2">
        <v>26</v>
      </c>
      <c r="H401" s="2">
        <v>883</v>
      </c>
    </row>
    <row r="402" spans="1:12" ht="18.75" customHeight="1" x14ac:dyDescent="0.35">
      <c r="A402" s="5" t="s">
        <v>21</v>
      </c>
      <c r="B402" s="572"/>
      <c r="C402" s="110" t="s">
        <v>349</v>
      </c>
      <c r="D402" s="2">
        <v>1121</v>
      </c>
      <c r="E402" s="2">
        <v>161</v>
      </c>
      <c r="F402" s="2">
        <v>143</v>
      </c>
      <c r="G402" s="2">
        <v>44</v>
      </c>
      <c r="H402" s="2">
        <v>1469</v>
      </c>
    </row>
    <row r="409" spans="1:12" x14ac:dyDescent="0.15">
      <c r="A409" t="s">
        <v>83</v>
      </c>
      <c r="I409" s="672" t="s">
        <v>108</v>
      </c>
      <c r="J409" s="672"/>
      <c r="K409" s="672"/>
      <c r="L409" t="s">
        <v>89</v>
      </c>
    </row>
    <row r="410" spans="1:12" s="19" customFormat="1" ht="34.5" customHeight="1" x14ac:dyDescent="0.15">
      <c r="A410" s="22" t="s">
        <v>0</v>
      </c>
      <c r="B410" s="115" t="s">
        <v>1</v>
      </c>
      <c r="C410" s="115" t="s">
        <v>2</v>
      </c>
      <c r="D410" s="116" t="s">
        <v>352</v>
      </c>
      <c r="E410" s="116" t="s">
        <v>353</v>
      </c>
      <c r="F410" s="116" t="s">
        <v>354</v>
      </c>
      <c r="G410" s="115" t="s">
        <v>4</v>
      </c>
      <c r="H410" s="115" t="s">
        <v>5</v>
      </c>
      <c r="I410" s="115" t="s">
        <v>6</v>
      </c>
    </row>
    <row r="411" spans="1:12" ht="18.75" customHeight="1" x14ac:dyDescent="0.35">
      <c r="A411" s="676" t="s">
        <v>9</v>
      </c>
      <c r="B411" s="570" t="s">
        <v>10</v>
      </c>
      <c r="C411" s="108" t="s">
        <v>351</v>
      </c>
      <c r="D411" s="1">
        <v>1</v>
      </c>
      <c r="E411" s="1">
        <v>0</v>
      </c>
      <c r="F411" s="1">
        <v>0</v>
      </c>
      <c r="G411" s="1">
        <v>0</v>
      </c>
      <c r="H411" s="1">
        <v>1</v>
      </c>
      <c r="I411" s="120">
        <v>0.8</v>
      </c>
    </row>
    <row r="412" spans="1:12" ht="18.75" customHeight="1" x14ac:dyDescent="0.35">
      <c r="A412" s="677"/>
      <c r="B412" s="570" t="s">
        <v>11</v>
      </c>
      <c r="C412" s="108" t="s">
        <v>351</v>
      </c>
      <c r="D412" s="1">
        <v>5</v>
      </c>
      <c r="E412" s="1">
        <v>0</v>
      </c>
      <c r="F412" s="1">
        <v>0</v>
      </c>
      <c r="G412" s="1">
        <v>0</v>
      </c>
      <c r="H412" s="1">
        <v>5</v>
      </c>
      <c r="I412" s="120">
        <v>0.8</v>
      </c>
    </row>
    <row r="413" spans="1:12" ht="18.75" customHeight="1" x14ac:dyDescent="0.35">
      <c r="A413" s="677"/>
      <c r="B413" s="570" t="s">
        <v>12</v>
      </c>
      <c r="C413" s="108" t="s">
        <v>351</v>
      </c>
      <c r="D413" s="1">
        <v>256</v>
      </c>
      <c r="E413" s="1">
        <v>20</v>
      </c>
      <c r="F413" s="1">
        <v>3</v>
      </c>
      <c r="G413" s="1">
        <v>0</v>
      </c>
      <c r="H413" s="1">
        <v>279</v>
      </c>
      <c r="I413" s="120">
        <v>0.96010752688172007</v>
      </c>
    </row>
    <row r="414" spans="1:12" ht="18.75" customHeight="1" x14ac:dyDescent="0.35">
      <c r="A414" s="677"/>
      <c r="B414" s="570" t="s">
        <v>13</v>
      </c>
      <c r="C414" s="108" t="s">
        <v>351</v>
      </c>
      <c r="D414" s="1">
        <v>166</v>
      </c>
      <c r="E414" s="1">
        <v>26</v>
      </c>
      <c r="F414" s="1">
        <v>7</v>
      </c>
      <c r="G414" s="1">
        <v>0</v>
      </c>
      <c r="H414" s="1">
        <v>199</v>
      </c>
      <c r="I414" s="120">
        <v>1.0518592964824116</v>
      </c>
    </row>
    <row r="415" spans="1:12" ht="18.75" customHeight="1" x14ac:dyDescent="0.35">
      <c r="A415" s="677"/>
      <c r="B415" s="570" t="s">
        <v>14</v>
      </c>
      <c r="C415" s="108" t="s">
        <v>351</v>
      </c>
      <c r="D415" s="1">
        <v>63</v>
      </c>
      <c r="E415" s="1">
        <v>9</v>
      </c>
      <c r="F415" s="1">
        <v>1</v>
      </c>
      <c r="G415" s="1">
        <v>0</v>
      </c>
      <c r="H415" s="1">
        <v>73</v>
      </c>
      <c r="I415" s="120">
        <v>1.0239726027397256</v>
      </c>
    </row>
    <row r="416" spans="1:12" ht="18.75" customHeight="1" x14ac:dyDescent="0.35">
      <c r="A416" s="677"/>
      <c r="B416" s="570" t="s">
        <v>15</v>
      </c>
      <c r="C416" s="108" t="s">
        <v>351</v>
      </c>
      <c r="D416" s="1">
        <v>15</v>
      </c>
      <c r="E416" s="1">
        <v>6</v>
      </c>
      <c r="F416" s="1">
        <v>3</v>
      </c>
      <c r="G416" s="1">
        <v>0</v>
      </c>
      <c r="H416" s="1">
        <v>24</v>
      </c>
      <c r="I416" s="120">
        <v>1.2316666666666665</v>
      </c>
    </row>
    <row r="417" spans="1:12" ht="18.75" customHeight="1" x14ac:dyDescent="0.35">
      <c r="A417" s="677"/>
      <c r="B417" s="570" t="s">
        <v>16</v>
      </c>
      <c r="C417" s="108" t="s">
        <v>351</v>
      </c>
      <c r="D417" s="1">
        <v>4</v>
      </c>
      <c r="E417" s="1">
        <v>0</v>
      </c>
      <c r="F417" s="1">
        <v>0</v>
      </c>
      <c r="G417" s="1">
        <v>0</v>
      </c>
      <c r="H417" s="1">
        <v>4</v>
      </c>
      <c r="I417" s="120">
        <v>0.97250000000000014</v>
      </c>
      <c r="L417" t="s">
        <v>90</v>
      </c>
    </row>
    <row r="418" spans="1:12" ht="18.75" customHeight="1" x14ac:dyDescent="0.35">
      <c r="A418" s="677"/>
      <c r="B418" s="570" t="s">
        <v>17</v>
      </c>
      <c r="C418" s="108" t="s">
        <v>351</v>
      </c>
      <c r="D418" s="1">
        <v>0</v>
      </c>
      <c r="E418" s="1">
        <v>1</v>
      </c>
      <c r="F418" s="1">
        <v>0</v>
      </c>
      <c r="G418" s="1">
        <v>0</v>
      </c>
      <c r="H418" s="1">
        <v>1</v>
      </c>
      <c r="I418" s="120">
        <v>1.3</v>
      </c>
    </row>
    <row r="419" spans="1:12" ht="18.75" customHeight="1" x14ac:dyDescent="0.35">
      <c r="A419" s="678"/>
      <c r="B419" s="571" t="s">
        <v>19</v>
      </c>
      <c r="C419" s="110" t="s">
        <v>351</v>
      </c>
      <c r="D419" s="2">
        <v>510</v>
      </c>
      <c r="E419" s="2">
        <v>62</v>
      </c>
      <c r="F419" s="2">
        <v>14</v>
      </c>
      <c r="G419" s="2">
        <v>0</v>
      </c>
      <c r="H419" s="2">
        <v>586</v>
      </c>
      <c r="I419" s="121">
        <v>1.0093686006825933</v>
      </c>
    </row>
    <row r="420" spans="1:12" ht="18.75" customHeight="1" x14ac:dyDescent="0.35">
      <c r="A420" s="676" t="s">
        <v>20</v>
      </c>
      <c r="B420" s="570" t="s">
        <v>10</v>
      </c>
      <c r="C420" s="108" t="s">
        <v>351</v>
      </c>
      <c r="D420" s="1">
        <v>2</v>
      </c>
      <c r="E420" s="1">
        <v>0</v>
      </c>
      <c r="F420" s="1">
        <v>0</v>
      </c>
      <c r="G420" s="1">
        <v>0</v>
      </c>
      <c r="H420" s="1">
        <v>2</v>
      </c>
      <c r="I420" s="120">
        <v>0.8</v>
      </c>
    </row>
    <row r="421" spans="1:12" ht="18.75" customHeight="1" x14ac:dyDescent="0.35">
      <c r="A421" s="677"/>
      <c r="B421" s="570" t="s">
        <v>11</v>
      </c>
      <c r="C421" s="108" t="s">
        <v>351</v>
      </c>
      <c r="D421" s="1">
        <v>6</v>
      </c>
      <c r="E421" s="1">
        <v>0</v>
      </c>
      <c r="F421" s="1">
        <v>0</v>
      </c>
      <c r="G421" s="1">
        <v>0</v>
      </c>
      <c r="H421" s="1">
        <v>6</v>
      </c>
      <c r="I421" s="120">
        <v>0.6</v>
      </c>
    </row>
    <row r="422" spans="1:12" ht="18.75" customHeight="1" x14ac:dyDescent="0.35">
      <c r="A422" s="677"/>
      <c r="B422" s="570" t="s">
        <v>12</v>
      </c>
      <c r="C422" s="108" t="s">
        <v>351</v>
      </c>
      <c r="D422" s="1">
        <v>350</v>
      </c>
      <c r="E422" s="1">
        <v>18</v>
      </c>
      <c r="F422" s="1">
        <v>2</v>
      </c>
      <c r="G422" s="1">
        <v>0</v>
      </c>
      <c r="H422" s="1">
        <v>370</v>
      </c>
      <c r="I422" s="120">
        <v>0.74348648648648585</v>
      </c>
    </row>
    <row r="423" spans="1:12" ht="18.75" customHeight="1" x14ac:dyDescent="0.35">
      <c r="A423" s="677"/>
      <c r="B423" s="570" t="s">
        <v>13</v>
      </c>
      <c r="C423" s="108" t="s">
        <v>351</v>
      </c>
      <c r="D423" s="1">
        <v>264</v>
      </c>
      <c r="E423" s="1">
        <v>16</v>
      </c>
      <c r="F423" s="1">
        <v>0</v>
      </c>
      <c r="G423" s="1">
        <v>0</v>
      </c>
      <c r="H423" s="1">
        <v>280</v>
      </c>
      <c r="I423" s="120">
        <v>0.75614285714285645</v>
      </c>
    </row>
    <row r="424" spans="1:12" ht="18.75" customHeight="1" x14ac:dyDescent="0.35">
      <c r="A424" s="677"/>
      <c r="B424" s="570" t="s">
        <v>14</v>
      </c>
      <c r="C424" s="108" t="s">
        <v>351</v>
      </c>
      <c r="D424" s="1">
        <v>154</v>
      </c>
      <c r="E424" s="1">
        <v>13</v>
      </c>
      <c r="F424" s="1">
        <v>0</v>
      </c>
      <c r="G424" s="1">
        <v>0</v>
      </c>
      <c r="H424" s="1">
        <v>167</v>
      </c>
      <c r="I424" s="120">
        <v>0.8201796407185632</v>
      </c>
    </row>
    <row r="425" spans="1:12" ht="18.75" customHeight="1" x14ac:dyDescent="0.35">
      <c r="A425" s="677"/>
      <c r="B425" s="570" t="s">
        <v>15</v>
      </c>
      <c r="C425" s="108" t="s">
        <v>351</v>
      </c>
      <c r="D425" s="1">
        <v>46</v>
      </c>
      <c r="E425" s="1">
        <v>6</v>
      </c>
      <c r="F425" s="1">
        <v>0</v>
      </c>
      <c r="G425" s="1">
        <v>0</v>
      </c>
      <c r="H425" s="1">
        <v>52</v>
      </c>
      <c r="I425" s="120">
        <v>0.82230769230769252</v>
      </c>
    </row>
    <row r="426" spans="1:12" ht="18.75" customHeight="1" x14ac:dyDescent="0.35">
      <c r="A426" s="677"/>
      <c r="B426" s="570" t="s">
        <v>16</v>
      </c>
      <c r="C426" s="108" t="s">
        <v>351</v>
      </c>
      <c r="D426" s="1">
        <v>5</v>
      </c>
      <c r="E426" s="1">
        <v>0</v>
      </c>
      <c r="F426" s="1">
        <v>0</v>
      </c>
      <c r="G426" s="1">
        <v>0</v>
      </c>
      <c r="H426" s="1">
        <v>5</v>
      </c>
      <c r="I426" s="120">
        <v>0.7</v>
      </c>
      <c r="L426" s="9" t="s">
        <v>91</v>
      </c>
    </row>
    <row r="427" spans="1:12" ht="18.75" customHeight="1" x14ac:dyDescent="0.35">
      <c r="A427" s="677"/>
      <c r="B427" s="570" t="s">
        <v>17</v>
      </c>
      <c r="C427" s="108" t="s">
        <v>351</v>
      </c>
      <c r="D427" s="1">
        <v>1</v>
      </c>
      <c r="E427" s="1">
        <v>0</v>
      </c>
      <c r="F427" s="1">
        <v>0</v>
      </c>
      <c r="G427" s="1">
        <v>0</v>
      </c>
      <c r="H427" s="1">
        <v>1</v>
      </c>
      <c r="I427" s="120">
        <v>0.7</v>
      </c>
    </row>
    <row r="428" spans="1:12" ht="18.75" customHeight="1" x14ac:dyDescent="0.35">
      <c r="A428" s="678"/>
      <c r="B428" s="571" t="s">
        <v>19</v>
      </c>
      <c r="C428" s="110" t="s">
        <v>351</v>
      </c>
      <c r="D428" s="2">
        <v>828</v>
      </c>
      <c r="E428" s="2">
        <v>53</v>
      </c>
      <c r="F428" s="2">
        <v>2</v>
      </c>
      <c r="G428" s="2">
        <v>0</v>
      </c>
      <c r="H428" s="2">
        <v>883</v>
      </c>
      <c r="I428" s="121">
        <v>0.76550396375990903</v>
      </c>
    </row>
    <row r="429" spans="1:12" ht="18.75" customHeight="1" x14ac:dyDescent="0.35">
      <c r="A429" s="5" t="s">
        <v>21</v>
      </c>
      <c r="B429" s="572"/>
      <c r="C429" s="110" t="s">
        <v>351</v>
      </c>
      <c r="D429" s="2">
        <v>1338</v>
      </c>
      <c r="E429" s="2">
        <v>115</v>
      </c>
      <c r="F429" s="2">
        <v>16</v>
      </c>
      <c r="G429" s="2">
        <v>0</v>
      </c>
      <c r="H429" s="2">
        <v>1469</v>
      </c>
      <c r="I429" s="121">
        <v>0.86278420694349844</v>
      </c>
    </row>
    <row r="436" spans="1:12" x14ac:dyDescent="0.15">
      <c r="A436" t="s">
        <v>84</v>
      </c>
      <c r="J436" s="672" t="s">
        <v>109</v>
      </c>
      <c r="K436" s="672"/>
      <c r="L436" t="s">
        <v>89</v>
      </c>
    </row>
    <row r="437" spans="1:12" s="19" customFormat="1" ht="28.5" x14ac:dyDescent="0.15">
      <c r="A437" s="22" t="s">
        <v>0</v>
      </c>
      <c r="B437" s="115" t="s">
        <v>1</v>
      </c>
      <c r="C437" s="115" t="s">
        <v>2</v>
      </c>
      <c r="D437" s="116" t="s">
        <v>356</v>
      </c>
      <c r="E437" s="116" t="s">
        <v>357</v>
      </c>
      <c r="F437" s="116" t="s">
        <v>358</v>
      </c>
      <c r="G437" s="115" t="s">
        <v>4</v>
      </c>
      <c r="H437" s="115" t="s">
        <v>5</v>
      </c>
      <c r="I437" s="115" t="s">
        <v>6</v>
      </c>
    </row>
    <row r="438" spans="1:12" ht="18.75" customHeight="1" x14ac:dyDescent="0.35">
      <c r="A438" s="676" t="s">
        <v>9</v>
      </c>
      <c r="B438" s="570" t="s">
        <v>10</v>
      </c>
      <c r="C438" s="108" t="s">
        <v>355</v>
      </c>
      <c r="D438" s="1">
        <v>0</v>
      </c>
      <c r="E438" s="1">
        <v>1</v>
      </c>
      <c r="F438" s="1">
        <v>0</v>
      </c>
      <c r="G438" s="1">
        <v>0</v>
      </c>
      <c r="H438" s="1">
        <v>1</v>
      </c>
      <c r="I438" s="109">
        <v>74.099999999999994</v>
      </c>
    </row>
    <row r="439" spans="1:12" ht="18.75" customHeight="1" x14ac:dyDescent="0.35">
      <c r="A439" s="677"/>
      <c r="B439" s="570" t="s">
        <v>11</v>
      </c>
      <c r="C439" s="108" t="s">
        <v>355</v>
      </c>
      <c r="D439" s="1">
        <v>0</v>
      </c>
      <c r="E439" s="1">
        <v>5</v>
      </c>
      <c r="F439" s="1">
        <v>0</v>
      </c>
      <c r="G439" s="1">
        <v>0</v>
      </c>
      <c r="H439" s="1">
        <v>5</v>
      </c>
      <c r="I439" s="109">
        <v>73.94</v>
      </c>
    </row>
    <row r="440" spans="1:12" ht="18.75" customHeight="1" x14ac:dyDescent="0.35">
      <c r="A440" s="677"/>
      <c r="B440" s="570" t="s">
        <v>12</v>
      </c>
      <c r="C440" s="108" t="s">
        <v>355</v>
      </c>
      <c r="D440" s="1">
        <v>7</v>
      </c>
      <c r="E440" s="1">
        <v>255</v>
      </c>
      <c r="F440" s="1">
        <v>16</v>
      </c>
      <c r="G440" s="1">
        <v>0</v>
      </c>
      <c r="H440" s="1">
        <v>278</v>
      </c>
      <c r="I440" s="109">
        <v>62.455035971223019</v>
      </c>
    </row>
    <row r="441" spans="1:12" ht="18.75" customHeight="1" x14ac:dyDescent="0.35">
      <c r="A441" s="677"/>
      <c r="B441" s="570" t="s">
        <v>13</v>
      </c>
      <c r="C441" s="108" t="s">
        <v>355</v>
      </c>
      <c r="D441" s="1">
        <v>2</v>
      </c>
      <c r="E441" s="1">
        <v>172</v>
      </c>
      <c r="F441" s="1">
        <v>24</v>
      </c>
      <c r="G441" s="1">
        <v>0</v>
      </c>
      <c r="H441" s="1">
        <v>198</v>
      </c>
      <c r="I441" s="109">
        <v>56.372222222222192</v>
      </c>
    </row>
    <row r="442" spans="1:12" ht="18.75" customHeight="1" x14ac:dyDescent="0.35">
      <c r="A442" s="677"/>
      <c r="B442" s="570" t="s">
        <v>14</v>
      </c>
      <c r="C442" s="108" t="s">
        <v>355</v>
      </c>
      <c r="D442" s="1">
        <v>0</v>
      </c>
      <c r="E442" s="1">
        <v>64</v>
      </c>
      <c r="F442" s="1">
        <v>6</v>
      </c>
      <c r="G442" s="1">
        <v>0</v>
      </c>
      <c r="H442" s="1">
        <v>70</v>
      </c>
      <c r="I442" s="109">
        <v>55.151428571428561</v>
      </c>
    </row>
    <row r="443" spans="1:12" ht="18.75" customHeight="1" x14ac:dyDescent="0.35">
      <c r="A443" s="677"/>
      <c r="B443" s="570" t="s">
        <v>15</v>
      </c>
      <c r="C443" s="108" t="s">
        <v>355</v>
      </c>
      <c r="D443" s="1">
        <v>1</v>
      </c>
      <c r="E443" s="1">
        <v>15</v>
      </c>
      <c r="F443" s="1">
        <v>8</v>
      </c>
      <c r="G443" s="1">
        <v>0</v>
      </c>
      <c r="H443" s="1">
        <v>24</v>
      </c>
      <c r="I443" s="109">
        <v>49.587500000000006</v>
      </c>
    </row>
    <row r="444" spans="1:12" ht="18.75" customHeight="1" x14ac:dyDescent="0.35">
      <c r="A444" s="677"/>
      <c r="B444" s="570" t="s">
        <v>16</v>
      </c>
      <c r="C444" s="108" t="s">
        <v>355</v>
      </c>
      <c r="D444" s="1">
        <v>0</v>
      </c>
      <c r="E444" s="1">
        <v>4</v>
      </c>
      <c r="F444" s="1">
        <v>0</v>
      </c>
      <c r="G444" s="1">
        <v>0</v>
      </c>
      <c r="H444" s="1">
        <v>4</v>
      </c>
      <c r="I444" s="109">
        <v>55.1</v>
      </c>
      <c r="L444" t="s">
        <v>90</v>
      </c>
    </row>
    <row r="445" spans="1:12" ht="18.75" customHeight="1" x14ac:dyDescent="0.35">
      <c r="A445" s="677"/>
      <c r="B445" s="570" t="s">
        <v>17</v>
      </c>
      <c r="C445" s="108" t="s">
        <v>355</v>
      </c>
      <c r="D445" s="1">
        <v>0</v>
      </c>
      <c r="E445" s="1">
        <v>0</v>
      </c>
      <c r="F445" s="1">
        <v>1</v>
      </c>
      <c r="G445" s="1">
        <v>0</v>
      </c>
      <c r="H445" s="1">
        <v>1</v>
      </c>
      <c r="I445" s="109">
        <v>38.799999999999997</v>
      </c>
    </row>
    <row r="446" spans="1:12" ht="18.75" customHeight="1" x14ac:dyDescent="0.35">
      <c r="A446" s="678"/>
      <c r="B446" s="571" t="s">
        <v>19</v>
      </c>
      <c r="C446" s="110" t="s">
        <v>355</v>
      </c>
      <c r="D446" s="2">
        <v>10</v>
      </c>
      <c r="E446" s="2">
        <v>516</v>
      </c>
      <c r="F446" s="2">
        <v>55</v>
      </c>
      <c r="G446" s="2">
        <v>0</v>
      </c>
      <c r="H446" s="2">
        <v>581</v>
      </c>
      <c r="I446" s="111">
        <v>58.998106712564535</v>
      </c>
    </row>
    <row r="447" spans="1:12" ht="18.75" customHeight="1" x14ac:dyDescent="0.35">
      <c r="A447" s="676" t="s">
        <v>20</v>
      </c>
      <c r="B447" s="570" t="s">
        <v>10</v>
      </c>
      <c r="C447" s="108" t="s">
        <v>355</v>
      </c>
      <c r="D447" s="1">
        <v>0</v>
      </c>
      <c r="E447" s="1">
        <v>2</v>
      </c>
      <c r="F447" s="1">
        <v>0</v>
      </c>
      <c r="G447" s="1">
        <v>0</v>
      </c>
      <c r="H447" s="1">
        <v>2</v>
      </c>
      <c r="I447" s="109">
        <v>54.3</v>
      </c>
    </row>
    <row r="448" spans="1:12" ht="18.75" customHeight="1" x14ac:dyDescent="0.35">
      <c r="A448" s="677"/>
      <c r="B448" s="570" t="s">
        <v>11</v>
      </c>
      <c r="C448" s="108" t="s">
        <v>355</v>
      </c>
      <c r="D448" s="1">
        <v>0</v>
      </c>
      <c r="E448" s="1">
        <v>6</v>
      </c>
      <c r="F448" s="1">
        <v>0</v>
      </c>
      <c r="G448" s="1">
        <v>0</v>
      </c>
      <c r="H448" s="1">
        <v>6</v>
      </c>
      <c r="I448" s="109">
        <v>73.650000000000006</v>
      </c>
    </row>
    <row r="449" spans="1:12" ht="18.75" customHeight="1" x14ac:dyDescent="0.35">
      <c r="A449" s="677"/>
      <c r="B449" s="570" t="s">
        <v>12</v>
      </c>
      <c r="C449" s="108" t="s">
        <v>355</v>
      </c>
      <c r="D449" s="1">
        <v>1</v>
      </c>
      <c r="E449" s="1">
        <v>343</v>
      </c>
      <c r="F449" s="1">
        <v>25</v>
      </c>
      <c r="G449" s="1">
        <v>0</v>
      </c>
      <c r="H449" s="1">
        <v>369</v>
      </c>
      <c r="I449" s="109">
        <v>61.227100271002449</v>
      </c>
    </row>
    <row r="450" spans="1:12" ht="18.75" customHeight="1" x14ac:dyDescent="0.35">
      <c r="A450" s="677"/>
      <c r="B450" s="570" t="s">
        <v>13</v>
      </c>
      <c r="C450" s="108" t="s">
        <v>355</v>
      </c>
      <c r="D450" s="1">
        <v>1</v>
      </c>
      <c r="E450" s="1">
        <v>250</v>
      </c>
      <c r="F450" s="1">
        <v>26</v>
      </c>
      <c r="G450" s="1">
        <v>0</v>
      </c>
      <c r="H450" s="1">
        <v>277</v>
      </c>
      <c r="I450" s="109">
        <v>59.249819494584813</v>
      </c>
    </row>
    <row r="451" spans="1:12" ht="18.75" customHeight="1" x14ac:dyDescent="0.35">
      <c r="A451" s="677"/>
      <c r="B451" s="570" t="s">
        <v>14</v>
      </c>
      <c r="C451" s="108" t="s">
        <v>355</v>
      </c>
      <c r="D451" s="1">
        <v>5</v>
      </c>
      <c r="E451" s="1">
        <v>132</v>
      </c>
      <c r="F451" s="1">
        <v>27</v>
      </c>
      <c r="G451" s="1">
        <v>0</v>
      </c>
      <c r="H451" s="1">
        <v>164</v>
      </c>
      <c r="I451" s="109">
        <v>54.024390243902474</v>
      </c>
    </row>
    <row r="452" spans="1:12" ht="18.75" customHeight="1" x14ac:dyDescent="0.35">
      <c r="A452" s="677"/>
      <c r="B452" s="570" t="s">
        <v>15</v>
      </c>
      <c r="C452" s="108" t="s">
        <v>355</v>
      </c>
      <c r="D452" s="1">
        <v>1</v>
      </c>
      <c r="E452" s="1">
        <v>38</v>
      </c>
      <c r="F452" s="1">
        <v>10</v>
      </c>
      <c r="G452" s="1">
        <v>0</v>
      </c>
      <c r="H452" s="1">
        <v>49</v>
      </c>
      <c r="I452" s="109">
        <v>54.102040816326515</v>
      </c>
      <c r="L452" s="9" t="s">
        <v>91</v>
      </c>
    </row>
    <row r="453" spans="1:12" ht="18.75" customHeight="1" x14ac:dyDescent="0.35">
      <c r="A453" s="677"/>
      <c r="B453" s="570" t="s">
        <v>16</v>
      </c>
      <c r="C453" s="108" t="s">
        <v>355</v>
      </c>
      <c r="D453" s="1">
        <v>0</v>
      </c>
      <c r="E453" s="1">
        <v>4</v>
      </c>
      <c r="F453" s="1">
        <v>1</v>
      </c>
      <c r="G453" s="1">
        <v>0</v>
      </c>
      <c r="H453" s="1">
        <v>5</v>
      </c>
      <c r="I453" s="109">
        <v>59.820000000000007</v>
      </c>
    </row>
    <row r="454" spans="1:12" ht="18.75" customHeight="1" x14ac:dyDescent="0.35">
      <c r="A454" s="677"/>
      <c r="B454" s="570" t="s">
        <v>17</v>
      </c>
      <c r="C454" s="108" t="s">
        <v>355</v>
      </c>
      <c r="D454" s="1">
        <v>0</v>
      </c>
      <c r="E454" s="1">
        <v>1</v>
      </c>
      <c r="F454" s="1">
        <v>0</v>
      </c>
      <c r="G454" s="1">
        <v>0</v>
      </c>
      <c r="H454" s="1">
        <v>1</v>
      </c>
      <c r="I454" s="109">
        <v>56</v>
      </c>
    </row>
    <row r="455" spans="1:12" ht="18.75" customHeight="1" x14ac:dyDescent="0.35">
      <c r="A455" s="678"/>
      <c r="B455" s="571" t="s">
        <v>19</v>
      </c>
      <c r="C455" s="110" t="s">
        <v>355</v>
      </c>
      <c r="D455" s="2">
        <v>8</v>
      </c>
      <c r="E455" s="2">
        <v>776</v>
      </c>
      <c r="F455" s="2">
        <v>89</v>
      </c>
      <c r="G455" s="2">
        <v>0</v>
      </c>
      <c r="H455" s="2">
        <v>873</v>
      </c>
      <c r="I455" s="111">
        <v>58.902176403207221</v>
      </c>
    </row>
    <row r="456" spans="1:12" ht="18.75" customHeight="1" x14ac:dyDescent="0.35">
      <c r="A456" s="5" t="s">
        <v>21</v>
      </c>
      <c r="B456" s="572"/>
      <c r="C456" s="110" t="s">
        <v>355</v>
      </c>
      <c r="D456" s="2">
        <v>18</v>
      </c>
      <c r="E456" s="2">
        <v>1292</v>
      </c>
      <c r="F456" s="2">
        <v>144</v>
      </c>
      <c r="G456" s="2">
        <v>0</v>
      </c>
      <c r="H456" s="2">
        <v>1454</v>
      </c>
      <c r="I456" s="111">
        <v>58.940508940852737</v>
      </c>
    </row>
    <row r="463" spans="1:12" x14ac:dyDescent="0.15">
      <c r="A463" t="s">
        <v>85</v>
      </c>
      <c r="K463" t="s">
        <v>110</v>
      </c>
      <c r="L463" t="s">
        <v>89</v>
      </c>
    </row>
    <row r="464" spans="1:12" s="19" customFormat="1" ht="28.5" x14ac:dyDescent="0.15">
      <c r="A464" s="22" t="s">
        <v>0</v>
      </c>
      <c r="B464" s="115" t="s">
        <v>1</v>
      </c>
      <c r="C464" s="115" t="s">
        <v>2</v>
      </c>
      <c r="D464" s="116" t="s">
        <v>360</v>
      </c>
      <c r="E464" s="116" t="s">
        <v>361</v>
      </c>
      <c r="F464" s="116" t="s">
        <v>362</v>
      </c>
      <c r="G464" s="115" t="s">
        <v>4</v>
      </c>
      <c r="H464" s="115" t="s">
        <v>5</v>
      </c>
      <c r="I464" s="115" t="s">
        <v>6</v>
      </c>
    </row>
    <row r="465" spans="1:12" ht="18.75" customHeight="1" x14ac:dyDescent="0.35">
      <c r="A465" s="676" t="s">
        <v>9</v>
      </c>
      <c r="B465" s="570" t="s">
        <v>10</v>
      </c>
      <c r="C465" s="108" t="s">
        <v>359</v>
      </c>
      <c r="D465" s="1">
        <v>1</v>
      </c>
      <c r="E465" s="1">
        <v>0</v>
      </c>
      <c r="F465" s="1">
        <v>0</v>
      </c>
      <c r="G465" s="1">
        <v>0</v>
      </c>
      <c r="H465" s="1">
        <v>1</v>
      </c>
      <c r="I465" s="120">
        <v>4.5999999999999996</v>
      </c>
    </row>
    <row r="466" spans="1:12" ht="18.75" customHeight="1" x14ac:dyDescent="0.35">
      <c r="A466" s="677"/>
      <c r="B466" s="570" t="s">
        <v>11</v>
      </c>
      <c r="C466" s="108" t="s">
        <v>359</v>
      </c>
      <c r="D466" s="1">
        <v>4</v>
      </c>
      <c r="E466" s="1">
        <v>1</v>
      </c>
      <c r="F466" s="1">
        <v>0</v>
      </c>
      <c r="G466" s="1">
        <v>0</v>
      </c>
      <c r="H466" s="1">
        <v>5</v>
      </c>
      <c r="I466" s="120">
        <v>5.7199999999999989</v>
      </c>
    </row>
    <row r="467" spans="1:12" ht="18.75" customHeight="1" x14ac:dyDescent="0.35">
      <c r="A467" s="677"/>
      <c r="B467" s="570" t="s">
        <v>12</v>
      </c>
      <c r="C467" s="108" t="s">
        <v>359</v>
      </c>
      <c r="D467" s="1">
        <v>208</v>
      </c>
      <c r="E467" s="1">
        <v>35</v>
      </c>
      <c r="F467" s="1">
        <v>36</v>
      </c>
      <c r="G467" s="1">
        <v>0</v>
      </c>
      <c r="H467" s="1">
        <v>279</v>
      </c>
      <c r="I467" s="120">
        <v>6.2573476702508994</v>
      </c>
    </row>
    <row r="468" spans="1:12" ht="18.75" customHeight="1" x14ac:dyDescent="0.35">
      <c r="A468" s="677"/>
      <c r="B468" s="570" t="s">
        <v>13</v>
      </c>
      <c r="C468" s="108" t="s">
        <v>359</v>
      </c>
      <c r="D468" s="1">
        <v>143</v>
      </c>
      <c r="E468" s="1">
        <v>32</v>
      </c>
      <c r="F468" s="1">
        <v>24</v>
      </c>
      <c r="G468" s="1">
        <v>0</v>
      </c>
      <c r="H468" s="1">
        <v>199</v>
      </c>
      <c r="I468" s="120">
        <v>6.2391959798994963</v>
      </c>
    </row>
    <row r="469" spans="1:12" ht="18.75" customHeight="1" x14ac:dyDescent="0.35">
      <c r="A469" s="677"/>
      <c r="B469" s="570" t="s">
        <v>14</v>
      </c>
      <c r="C469" s="108" t="s">
        <v>359</v>
      </c>
      <c r="D469" s="1">
        <v>58</v>
      </c>
      <c r="E469" s="1">
        <v>10</v>
      </c>
      <c r="F469" s="1">
        <v>5</v>
      </c>
      <c r="G469" s="1">
        <v>0</v>
      </c>
      <c r="H469" s="1">
        <v>73</v>
      </c>
      <c r="I469" s="120">
        <v>6.208219178082194</v>
      </c>
    </row>
    <row r="470" spans="1:12" ht="18.75" customHeight="1" x14ac:dyDescent="0.35">
      <c r="A470" s="677"/>
      <c r="B470" s="570" t="s">
        <v>15</v>
      </c>
      <c r="C470" s="108" t="s">
        <v>359</v>
      </c>
      <c r="D470" s="1">
        <v>15</v>
      </c>
      <c r="E470" s="1">
        <v>6</v>
      </c>
      <c r="F470" s="1">
        <v>3</v>
      </c>
      <c r="G470" s="1">
        <v>0</v>
      </c>
      <c r="H470" s="1">
        <v>24</v>
      </c>
      <c r="I470" s="120">
        <v>6.3458333333333323</v>
      </c>
    </row>
    <row r="471" spans="1:12" ht="18.75" customHeight="1" x14ac:dyDescent="0.35">
      <c r="A471" s="677"/>
      <c r="B471" s="570" t="s">
        <v>16</v>
      </c>
      <c r="C471" s="108" t="s">
        <v>359</v>
      </c>
      <c r="D471" s="1">
        <v>2</v>
      </c>
      <c r="E471" s="1">
        <v>1</v>
      </c>
      <c r="F471" s="1">
        <v>1</v>
      </c>
      <c r="G471" s="1">
        <v>0</v>
      </c>
      <c r="H471" s="1">
        <v>4</v>
      </c>
      <c r="I471" s="120">
        <v>7.15</v>
      </c>
      <c r="L471" t="s">
        <v>90</v>
      </c>
    </row>
    <row r="472" spans="1:12" ht="18.75" customHeight="1" x14ac:dyDescent="0.35">
      <c r="A472" s="677"/>
      <c r="B472" s="570" t="s">
        <v>17</v>
      </c>
      <c r="C472" s="108" t="s">
        <v>359</v>
      </c>
      <c r="D472" s="1">
        <v>1</v>
      </c>
      <c r="E472" s="1">
        <v>0</v>
      </c>
      <c r="F472" s="1">
        <v>0</v>
      </c>
      <c r="G472" s="1">
        <v>0</v>
      </c>
      <c r="H472" s="1">
        <v>1</v>
      </c>
      <c r="I472" s="120">
        <v>4.3</v>
      </c>
    </row>
    <row r="473" spans="1:12" ht="18.75" customHeight="1" x14ac:dyDescent="0.35">
      <c r="A473" s="678"/>
      <c r="B473" s="571" t="s">
        <v>19</v>
      </c>
      <c r="C473" s="110" t="s">
        <v>359</v>
      </c>
      <c r="D473" s="2">
        <v>432</v>
      </c>
      <c r="E473" s="2">
        <v>85</v>
      </c>
      <c r="F473" s="2">
        <v>69</v>
      </c>
      <c r="G473" s="2">
        <v>0</v>
      </c>
      <c r="H473" s="2">
        <v>586</v>
      </c>
      <c r="I473" s="121">
        <v>6.2440273037542671</v>
      </c>
    </row>
    <row r="474" spans="1:12" ht="18.75" customHeight="1" x14ac:dyDescent="0.35">
      <c r="A474" s="676" t="s">
        <v>20</v>
      </c>
      <c r="B474" s="570" t="s">
        <v>10</v>
      </c>
      <c r="C474" s="108" t="s">
        <v>359</v>
      </c>
      <c r="D474" s="1">
        <v>2</v>
      </c>
      <c r="E474" s="1">
        <v>0</v>
      </c>
      <c r="F474" s="1">
        <v>0</v>
      </c>
      <c r="G474" s="1">
        <v>0</v>
      </c>
      <c r="H474" s="1">
        <v>2</v>
      </c>
      <c r="I474" s="120">
        <v>5.55</v>
      </c>
    </row>
    <row r="475" spans="1:12" ht="18.75" customHeight="1" x14ac:dyDescent="0.35">
      <c r="A475" s="677"/>
      <c r="B475" s="570" t="s">
        <v>11</v>
      </c>
      <c r="C475" s="108" t="s">
        <v>359</v>
      </c>
      <c r="D475" s="1">
        <v>6</v>
      </c>
      <c r="E475" s="1">
        <v>0</v>
      </c>
      <c r="F475" s="1">
        <v>0</v>
      </c>
      <c r="G475" s="1">
        <v>0</v>
      </c>
      <c r="H475" s="1">
        <v>6</v>
      </c>
      <c r="I475" s="120">
        <v>4.8499999999999996</v>
      </c>
    </row>
    <row r="476" spans="1:12" ht="18.75" customHeight="1" x14ac:dyDescent="0.35">
      <c r="A476" s="677"/>
      <c r="B476" s="570" t="s">
        <v>12</v>
      </c>
      <c r="C476" s="108" t="s">
        <v>359</v>
      </c>
      <c r="D476" s="1">
        <v>345</v>
      </c>
      <c r="E476" s="1">
        <v>16</v>
      </c>
      <c r="F476" s="1">
        <v>9</v>
      </c>
      <c r="G476" s="1">
        <v>0</v>
      </c>
      <c r="H476" s="1">
        <v>370</v>
      </c>
      <c r="I476" s="120">
        <v>5.0137837837837811</v>
      </c>
    </row>
    <row r="477" spans="1:12" ht="18.75" customHeight="1" x14ac:dyDescent="0.35">
      <c r="A477" s="677"/>
      <c r="B477" s="570" t="s">
        <v>13</v>
      </c>
      <c r="C477" s="108" t="s">
        <v>359</v>
      </c>
      <c r="D477" s="1">
        <v>242</v>
      </c>
      <c r="E477" s="1">
        <v>27</v>
      </c>
      <c r="F477" s="1">
        <v>11</v>
      </c>
      <c r="G477" s="1">
        <v>0</v>
      </c>
      <c r="H477" s="1">
        <v>280</v>
      </c>
      <c r="I477" s="120">
        <v>5.3485714285714296</v>
      </c>
    </row>
    <row r="478" spans="1:12" ht="18.75" customHeight="1" x14ac:dyDescent="0.35">
      <c r="A478" s="677"/>
      <c r="B478" s="570" t="s">
        <v>14</v>
      </c>
      <c r="C478" s="108" t="s">
        <v>359</v>
      </c>
      <c r="D478" s="1">
        <v>151</v>
      </c>
      <c r="E478" s="1">
        <v>12</v>
      </c>
      <c r="F478" s="1">
        <v>4</v>
      </c>
      <c r="G478" s="1">
        <v>0</v>
      </c>
      <c r="H478" s="1">
        <v>167</v>
      </c>
      <c r="I478" s="120">
        <v>5.1862275449101816</v>
      </c>
    </row>
    <row r="479" spans="1:12" ht="18.75" customHeight="1" x14ac:dyDescent="0.35">
      <c r="A479" s="677"/>
      <c r="B479" s="570" t="s">
        <v>15</v>
      </c>
      <c r="C479" s="108" t="s">
        <v>359</v>
      </c>
      <c r="D479" s="1">
        <v>46</v>
      </c>
      <c r="E479" s="1">
        <v>2</v>
      </c>
      <c r="F479" s="1">
        <v>4</v>
      </c>
      <c r="G479" s="1">
        <v>0</v>
      </c>
      <c r="H479" s="1">
        <v>52</v>
      </c>
      <c r="I479" s="120">
        <v>5.1519230769230768</v>
      </c>
    </row>
    <row r="480" spans="1:12" ht="18.75" customHeight="1" x14ac:dyDescent="0.35">
      <c r="A480" s="677"/>
      <c r="B480" s="570" t="s">
        <v>16</v>
      </c>
      <c r="C480" s="108" t="s">
        <v>359</v>
      </c>
      <c r="D480" s="1">
        <v>5</v>
      </c>
      <c r="E480" s="1">
        <v>0</v>
      </c>
      <c r="F480" s="1">
        <v>0</v>
      </c>
      <c r="G480" s="1">
        <v>0</v>
      </c>
      <c r="H480" s="1">
        <v>5</v>
      </c>
      <c r="I480" s="120">
        <v>4.9799999999999995</v>
      </c>
      <c r="L480" s="9" t="s">
        <v>91</v>
      </c>
    </row>
    <row r="481" spans="1:12" ht="18.75" customHeight="1" x14ac:dyDescent="0.35">
      <c r="A481" s="677"/>
      <c r="B481" s="570" t="s">
        <v>17</v>
      </c>
      <c r="C481" s="108" t="s">
        <v>359</v>
      </c>
      <c r="D481" s="1">
        <v>1</v>
      </c>
      <c r="E481" s="1">
        <v>0</v>
      </c>
      <c r="F481" s="1">
        <v>0</v>
      </c>
      <c r="G481" s="1">
        <v>0</v>
      </c>
      <c r="H481" s="1">
        <v>1</v>
      </c>
      <c r="I481" s="120">
        <v>4.4000000000000004</v>
      </c>
    </row>
    <row r="482" spans="1:12" ht="18.75" customHeight="1" x14ac:dyDescent="0.35">
      <c r="A482" s="678"/>
      <c r="B482" s="571" t="s">
        <v>19</v>
      </c>
      <c r="C482" s="110" t="s">
        <v>359</v>
      </c>
      <c r="D482" s="2">
        <v>798</v>
      </c>
      <c r="E482" s="2">
        <v>57</v>
      </c>
      <c r="F482" s="2">
        <v>28</v>
      </c>
      <c r="G482" s="2">
        <v>0</v>
      </c>
      <c r="H482" s="2">
        <v>883</v>
      </c>
      <c r="I482" s="121">
        <v>5.1599093997734986</v>
      </c>
    </row>
    <row r="483" spans="1:12" ht="18.75" customHeight="1" x14ac:dyDescent="0.35">
      <c r="A483" s="5" t="s">
        <v>21</v>
      </c>
      <c r="B483" s="572"/>
      <c r="C483" s="110" t="s">
        <v>359</v>
      </c>
      <c r="D483" s="2">
        <v>1230</v>
      </c>
      <c r="E483" s="2">
        <v>142</v>
      </c>
      <c r="F483" s="2">
        <v>97</v>
      </c>
      <c r="G483" s="2">
        <v>0</v>
      </c>
      <c r="H483" s="2">
        <v>1469</v>
      </c>
      <c r="I483" s="121">
        <v>5.5923757658270938</v>
      </c>
    </row>
    <row r="490" spans="1:12" x14ac:dyDescent="0.15">
      <c r="A490" t="s">
        <v>86</v>
      </c>
      <c r="J490" s="672" t="s">
        <v>111</v>
      </c>
      <c r="K490" s="672"/>
      <c r="L490" t="s">
        <v>89</v>
      </c>
    </row>
    <row r="491" spans="1:12" s="19" customFormat="1" ht="42.75" customHeight="1" x14ac:dyDescent="0.15">
      <c r="A491" s="117" t="s">
        <v>0</v>
      </c>
      <c r="B491" s="115" t="s">
        <v>1</v>
      </c>
      <c r="C491" s="118" t="s">
        <v>2</v>
      </c>
      <c r="D491" s="119" t="s">
        <v>370</v>
      </c>
      <c r="E491" s="119" t="s">
        <v>367</v>
      </c>
      <c r="F491" s="119" t="s">
        <v>369</v>
      </c>
      <c r="G491" s="118" t="s">
        <v>58</v>
      </c>
      <c r="H491" s="118" t="s">
        <v>5</v>
      </c>
      <c r="I491" s="118" t="s">
        <v>6</v>
      </c>
    </row>
    <row r="492" spans="1:12" ht="18.75" customHeight="1" x14ac:dyDescent="0.35">
      <c r="A492" s="676" t="s">
        <v>9</v>
      </c>
      <c r="B492" s="570" t="s">
        <v>10</v>
      </c>
      <c r="C492" s="113" t="s">
        <v>363</v>
      </c>
      <c r="D492" s="1">
        <v>0</v>
      </c>
      <c r="E492" s="1">
        <v>0</v>
      </c>
      <c r="F492" s="1">
        <v>0</v>
      </c>
      <c r="G492" s="1">
        <v>1</v>
      </c>
      <c r="H492" s="1">
        <v>1</v>
      </c>
      <c r="I492" s="109" t="s">
        <v>115</v>
      </c>
    </row>
    <row r="493" spans="1:12" ht="18.75" customHeight="1" x14ac:dyDescent="0.35">
      <c r="A493" s="677"/>
      <c r="B493" s="570" t="s">
        <v>11</v>
      </c>
      <c r="C493" s="113" t="s">
        <v>363</v>
      </c>
      <c r="D493" s="1">
        <v>0</v>
      </c>
      <c r="E493" s="1">
        <v>0</v>
      </c>
      <c r="F493" s="1">
        <v>0</v>
      </c>
      <c r="G493" s="1">
        <v>5</v>
      </c>
      <c r="H493" s="1">
        <v>5</v>
      </c>
      <c r="I493" s="109" t="s">
        <v>115</v>
      </c>
    </row>
    <row r="494" spans="1:12" ht="18.75" customHeight="1" x14ac:dyDescent="0.35">
      <c r="A494" s="677"/>
      <c r="B494" s="570" t="s">
        <v>12</v>
      </c>
      <c r="C494" s="113" t="s">
        <v>363</v>
      </c>
      <c r="D494" s="1">
        <v>0</v>
      </c>
      <c r="E494" s="1">
        <v>0</v>
      </c>
      <c r="F494" s="1">
        <v>0</v>
      </c>
      <c r="G494" s="1">
        <v>279</v>
      </c>
      <c r="H494" s="1">
        <v>279</v>
      </c>
      <c r="I494" s="109" t="s">
        <v>115</v>
      </c>
    </row>
    <row r="495" spans="1:12" ht="18.75" customHeight="1" x14ac:dyDescent="0.35">
      <c r="A495" s="677"/>
      <c r="B495" s="570" t="s">
        <v>13</v>
      </c>
      <c r="C495" s="113" t="s">
        <v>363</v>
      </c>
      <c r="D495" s="1">
        <v>0</v>
      </c>
      <c r="E495" s="1">
        <v>0</v>
      </c>
      <c r="F495" s="1">
        <v>0</v>
      </c>
      <c r="G495" s="1">
        <v>199</v>
      </c>
      <c r="H495" s="1">
        <v>199</v>
      </c>
      <c r="I495" s="109" t="s">
        <v>115</v>
      </c>
    </row>
    <row r="496" spans="1:12" ht="18.75" customHeight="1" x14ac:dyDescent="0.35">
      <c r="A496" s="677"/>
      <c r="B496" s="570" t="s">
        <v>14</v>
      </c>
      <c r="C496" s="113" t="s">
        <v>363</v>
      </c>
      <c r="D496" s="1">
        <v>0</v>
      </c>
      <c r="E496" s="1">
        <v>0</v>
      </c>
      <c r="F496" s="1">
        <v>0</v>
      </c>
      <c r="G496" s="1">
        <v>73</v>
      </c>
      <c r="H496" s="1">
        <v>73</v>
      </c>
      <c r="I496" s="109" t="s">
        <v>115</v>
      </c>
    </row>
    <row r="497" spans="1:12" ht="18.75" customHeight="1" x14ac:dyDescent="0.35">
      <c r="A497" s="677"/>
      <c r="B497" s="570" t="s">
        <v>15</v>
      </c>
      <c r="C497" s="113" t="s">
        <v>363</v>
      </c>
      <c r="D497" s="1">
        <v>0</v>
      </c>
      <c r="E497" s="1">
        <v>0</v>
      </c>
      <c r="F497" s="1">
        <v>0</v>
      </c>
      <c r="G497" s="1">
        <v>24</v>
      </c>
      <c r="H497" s="1">
        <v>24</v>
      </c>
      <c r="I497" s="109" t="s">
        <v>115</v>
      </c>
      <c r="L497" t="s">
        <v>90</v>
      </c>
    </row>
    <row r="498" spans="1:12" ht="18.75" customHeight="1" x14ac:dyDescent="0.35">
      <c r="A498" s="677"/>
      <c r="B498" s="570" t="s">
        <v>16</v>
      </c>
      <c r="C498" s="113" t="s">
        <v>363</v>
      </c>
      <c r="D498" s="1">
        <v>0</v>
      </c>
      <c r="E498" s="1">
        <v>0</v>
      </c>
      <c r="F498" s="1">
        <v>0</v>
      </c>
      <c r="G498" s="1">
        <v>4</v>
      </c>
      <c r="H498" s="1">
        <v>4</v>
      </c>
      <c r="I498" s="109" t="s">
        <v>115</v>
      </c>
    </row>
    <row r="499" spans="1:12" ht="18.75" customHeight="1" x14ac:dyDescent="0.35">
      <c r="A499" s="677"/>
      <c r="B499" s="570" t="s">
        <v>17</v>
      </c>
      <c r="C499" s="113" t="s">
        <v>363</v>
      </c>
      <c r="D499" s="1">
        <v>0</v>
      </c>
      <c r="E499" s="1">
        <v>0</v>
      </c>
      <c r="F499" s="1">
        <v>0</v>
      </c>
      <c r="G499" s="1">
        <v>1</v>
      </c>
      <c r="H499" s="1">
        <v>1</v>
      </c>
      <c r="I499" s="109" t="s">
        <v>115</v>
      </c>
    </row>
    <row r="500" spans="1:12" ht="18.75" customHeight="1" x14ac:dyDescent="0.35">
      <c r="A500" s="678"/>
      <c r="B500" s="571" t="s">
        <v>19</v>
      </c>
      <c r="C500" s="114" t="s">
        <v>363</v>
      </c>
      <c r="D500" s="2">
        <v>0</v>
      </c>
      <c r="E500" s="2">
        <v>0</v>
      </c>
      <c r="F500" s="2">
        <v>0</v>
      </c>
      <c r="G500" s="2">
        <v>586</v>
      </c>
      <c r="H500" s="2">
        <v>586</v>
      </c>
      <c r="I500" s="111" t="s">
        <v>115</v>
      </c>
    </row>
    <row r="501" spans="1:12" ht="18.75" customHeight="1" x14ac:dyDescent="0.35">
      <c r="A501" s="676" t="s">
        <v>20</v>
      </c>
      <c r="B501" s="570" t="s">
        <v>10</v>
      </c>
      <c r="C501" s="113" t="s">
        <v>363</v>
      </c>
      <c r="D501" s="1">
        <v>0</v>
      </c>
      <c r="E501" s="1">
        <v>0</v>
      </c>
      <c r="F501" s="1">
        <v>0</v>
      </c>
      <c r="G501" s="1">
        <v>2</v>
      </c>
      <c r="H501" s="1">
        <v>2</v>
      </c>
      <c r="I501" s="109" t="s">
        <v>115</v>
      </c>
    </row>
    <row r="502" spans="1:12" ht="18.75" customHeight="1" x14ac:dyDescent="0.35">
      <c r="A502" s="677"/>
      <c r="B502" s="570" t="s">
        <v>11</v>
      </c>
      <c r="C502" s="113" t="s">
        <v>363</v>
      </c>
      <c r="D502" s="1">
        <v>0</v>
      </c>
      <c r="E502" s="1">
        <v>0</v>
      </c>
      <c r="F502" s="1">
        <v>0</v>
      </c>
      <c r="G502" s="1">
        <v>6</v>
      </c>
      <c r="H502" s="1">
        <v>6</v>
      </c>
      <c r="I502" s="109" t="s">
        <v>115</v>
      </c>
    </row>
    <row r="503" spans="1:12" ht="18.75" customHeight="1" x14ac:dyDescent="0.35">
      <c r="A503" s="677"/>
      <c r="B503" s="570" t="s">
        <v>12</v>
      </c>
      <c r="C503" s="113" t="s">
        <v>363</v>
      </c>
      <c r="D503" s="1">
        <v>0</v>
      </c>
      <c r="E503" s="1">
        <v>0</v>
      </c>
      <c r="F503" s="1">
        <v>0</v>
      </c>
      <c r="G503" s="1">
        <v>370</v>
      </c>
      <c r="H503" s="1">
        <v>370</v>
      </c>
      <c r="I503" s="109" t="s">
        <v>115</v>
      </c>
    </row>
    <row r="504" spans="1:12" ht="18.75" customHeight="1" x14ac:dyDescent="0.35">
      <c r="A504" s="677"/>
      <c r="B504" s="570" t="s">
        <v>13</v>
      </c>
      <c r="C504" s="113" t="s">
        <v>363</v>
      </c>
      <c r="D504" s="1">
        <v>0</v>
      </c>
      <c r="E504" s="1">
        <v>0</v>
      </c>
      <c r="F504" s="1">
        <v>0</v>
      </c>
      <c r="G504" s="1">
        <v>280</v>
      </c>
      <c r="H504" s="1">
        <v>280</v>
      </c>
      <c r="I504" s="109" t="s">
        <v>115</v>
      </c>
    </row>
    <row r="505" spans="1:12" ht="18.75" customHeight="1" x14ac:dyDescent="0.35">
      <c r="A505" s="677"/>
      <c r="B505" s="570" t="s">
        <v>14</v>
      </c>
      <c r="C505" s="113" t="s">
        <v>363</v>
      </c>
      <c r="D505" s="1">
        <v>0</v>
      </c>
      <c r="E505" s="1">
        <v>0</v>
      </c>
      <c r="F505" s="1">
        <v>0</v>
      </c>
      <c r="G505" s="1">
        <v>167</v>
      </c>
      <c r="H505" s="1">
        <v>167</v>
      </c>
      <c r="I505" s="109" t="s">
        <v>115</v>
      </c>
    </row>
    <row r="506" spans="1:12" ht="18.75" customHeight="1" x14ac:dyDescent="0.35">
      <c r="A506" s="677"/>
      <c r="B506" s="570" t="s">
        <v>15</v>
      </c>
      <c r="C506" s="113" t="s">
        <v>363</v>
      </c>
      <c r="D506" s="1">
        <v>0</v>
      </c>
      <c r="E506" s="1">
        <v>0</v>
      </c>
      <c r="F506" s="1">
        <v>0</v>
      </c>
      <c r="G506" s="1">
        <v>52</v>
      </c>
      <c r="H506" s="1">
        <v>52</v>
      </c>
      <c r="I506" s="109" t="s">
        <v>115</v>
      </c>
      <c r="L506" s="9" t="s">
        <v>91</v>
      </c>
    </row>
    <row r="507" spans="1:12" ht="18.75" customHeight="1" x14ac:dyDescent="0.35">
      <c r="A507" s="677"/>
      <c r="B507" s="570" t="s">
        <v>16</v>
      </c>
      <c r="C507" s="113" t="s">
        <v>363</v>
      </c>
      <c r="D507" s="1">
        <v>0</v>
      </c>
      <c r="E507" s="1">
        <v>0</v>
      </c>
      <c r="F507" s="1">
        <v>0</v>
      </c>
      <c r="G507" s="1">
        <v>5</v>
      </c>
      <c r="H507" s="1">
        <v>5</v>
      </c>
      <c r="I507" s="109" t="s">
        <v>115</v>
      </c>
    </row>
    <row r="508" spans="1:12" ht="18.75" customHeight="1" x14ac:dyDescent="0.35">
      <c r="A508" s="677"/>
      <c r="B508" s="570" t="s">
        <v>17</v>
      </c>
      <c r="C508" s="113" t="s">
        <v>363</v>
      </c>
      <c r="D508" s="1">
        <v>0</v>
      </c>
      <c r="E508" s="1">
        <v>0</v>
      </c>
      <c r="F508" s="1">
        <v>0</v>
      </c>
      <c r="G508" s="1">
        <v>1</v>
      </c>
      <c r="H508" s="1">
        <v>1</v>
      </c>
      <c r="I508" s="109" t="s">
        <v>115</v>
      </c>
    </row>
    <row r="509" spans="1:12" ht="18.75" customHeight="1" x14ac:dyDescent="0.35">
      <c r="A509" s="678"/>
      <c r="B509" s="571" t="s">
        <v>19</v>
      </c>
      <c r="C509" s="114" t="s">
        <v>363</v>
      </c>
      <c r="D509" s="2">
        <v>0</v>
      </c>
      <c r="E509" s="2">
        <v>0</v>
      </c>
      <c r="F509" s="2">
        <v>0</v>
      </c>
      <c r="G509" s="2">
        <v>883</v>
      </c>
      <c r="H509" s="2">
        <v>883</v>
      </c>
      <c r="I509" s="111" t="s">
        <v>115</v>
      </c>
    </row>
    <row r="510" spans="1:12" ht="18.75" customHeight="1" x14ac:dyDescent="0.35">
      <c r="A510" s="5" t="s">
        <v>21</v>
      </c>
      <c r="B510" s="572"/>
      <c r="C510" s="114" t="s">
        <v>363</v>
      </c>
      <c r="D510" s="2">
        <v>0</v>
      </c>
      <c r="E510" s="2">
        <v>0</v>
      </c>
      <c r="F510" s="2">
        <v>0</v>
      </c>
      <c r="G510" s="2">
        <v>1469</v>
      </c>
      <c r="H510" s="2">
        <v>1469</v>
      </c>
      <c r="I510" s="111" t="s">
        <v>115</v>
      </c>
    </row>
    <row r="517" spans="1:12" x14ac:dyDescent="0.15">
      <c r="A517" t="s">
        <v>87</v>
      </c>
      <c r="J517" s="672" t="s">
        <v>112</v>
      </c>
      <c r="K517" s="672"/>
      <c r="L517" t="s">
        <v>89</v>
      </c>
    </row>
    <row r="518" spans="1:12" s="19" customFormat="1" ht="71.25" x14ac:dyDescent="0.15">
      <c r="A518" s="22" t="s">
        <v>0</v>
      </c>
      <c r="B518" s="115" t="s">
        <v>1</v>
      </c>
      <c r="C518" s="115" t="s">
        <v>2</v>
      </c>
      <c r="D518" s="116" t="s">
        <v>365</v>
      </c>
      <c r="E518" s="116" t="s">
        <v>366</v>
      </c>
      <c r="F518" s="116" t="s">
        <v>368</v>
      </c>
      <c r="G518" s="115" t="s">
        <v>58</v>
      </c>
      <c r="H518" s="115" t="s">
        <v>5</v>
      </c>
      <c r="I518" s="115" t="s">
        <v>6</v>
      </c>
    </row>
    <row r="519" spans="1:12" ht="18.75" customHeight="1" x14ac:dyDescent="0.35">
      <c r="A519" s="676" t="s">
        <v>9</v>
      </c>
      <c r="B519" s="570" t="s">
        <v>10</v>
      </c>
      <c r="C519" s="113" t="s">
        <v>364</v>
      </c>
      <c r="D519" s="1">
        <v>0</v>
      </c>
      <c r="E519" s="1">
        <v>0</v>
      </c>
      <c r="F519" s="1">
        <v>0</v>
      </c>
      <c r="G519" s="1">
        <v>1</v>
      </c>
      <c r="H519" s="1">
        <v>1</v>
      </c>
      <c r="I519" s="120" t="s">
        <v>115</v>
      </c>
    </row>
    <row r="520" spans="1:12" ht="18.75" customHeight="1" x14ac:dyDescent="0.35">
      <c r="A520" s="677"/>
      <c r="B520" s="570" t="s">
        <v>11</v>
      </c>
      <c r="C520" s="113" t="s">
        <v>364</v>
      </c>
      <c r="D520" s="1">
        <v>0</v>
      </c>
      <c r="E520" s="1">
        <v>0</v>
      </c>
      <c r="F520" s="1">
        <v>0</v>
      </c>
      <c r="G520" s="1">
        <v>5</v>
      </c>
      <c r="H520" s="1">
        <v>5</v>
      </c>
      <c r="I520" s="120" t="s">
        <v>115</v>
      </c>
    </row>
    <row r="521" spans="1:12" ht="18.75" customHeight="1" x14ac:dyDescent="0.35">
      <c r="A521" s="677"/>
      <c r="B521" s="570" t="s">
        <v>12</v>
      </c>
      <c r="C521" s="113" t="s">
        <v>364</v>
      </c>
      <c r="D521" s="1">
        <v>0</v>
      </c>
      <c r="E521" s="1">
        <v>0</v>
      </c>
      <c r="F521" s="1">
        <v>0</v>
      </c>
      <c r="G521" s="1">
        <v>279</v>
      </c>
      <c r="H521" s="1">
        <v>279</v>
      </c>
      <c r="I521" s="120" t="s">
        <v>115</v>
      </c>
    </row>
    <row r="522" spans="1:12" ht="18.75" customHeight="1" x14ac:dyDescent="0.35">
      <c r="A522" s="677"/>
      <c r="B522" s="570" t="s">
        <v>13</v>
      </c>
      <c r="C522" s="113" t="s">
        <v>364</v>
      </c>
      <c r="D522" s="1">
        <v>0</v>
      </c>
      <c r="E522" s="1">
        <v>0</v>
      </c>
      <c r="F522" s="1">
        <v>0</v>
      </c>
      <c r="G522" s="1">
        <v>199</v>
      </c>
      <c r="H522" s="1">
        <v>199</v>
      </c>
      <c r="I522" s="120" t="s">
        <v>115</v>
      </c>
    </row>
    <row r="523" spans="1:12" ht="18.75" customHeight="1" x14ac:dyDescent="0.35">
      <c r="A523" s="677"/>
      <c r="B523" s="570" t="s">
        <v>14</v>
      </c>
      <c r="C523" s="113" t="s">
        <v>364</v>
      </c>
      <c r="D523" s="1">
        <v>0</v>
      </c>
      <c r="E523" s="1">
        <v>0</v>
      </c>
      <c r="F523" s="1">
        <v>0</v>
      </c>
      <c r="G523" s="1">
        <v>73</v>
      </c>
      <c r="H523" s="1">
        <v>73</v>
      </c>
      <c r="I523" s="120" t="s">
        <v>115</v>
      </c>
    </row>
    <row r="524" spans="1:12" ht="18.75" customHeight="1" x14ac:dyDescent="0.35">
      <c r="A524" s="677"/>
      <c r="B524" s="570" t="s">
        <v>15</v>
      </c>
      <c r="C524" s="113" t="s">
        <v>364</v>
      </c>
      <c r="D524" s="1">
        <v>0</v>
      </c>
      <c r="E524" s="1">
        <v>0</v>
      </c>
      <c r="F524" s="1">
        <v>0</v>
      </c>
      <c r="G524" s="1">
        <v>24</v>
      </c>
      <c r="H524" s="1">
        <v>24</v>
      </c>
      <c r="I524" s="120" t="s">
        <v>115</v>
      </c>
      <c r="L524" t="s">
        <v>90</v>
      </c>
    </row>
    <row r="525" spans="1:12" ht="18.75" customHeight="1" x14ac:dyDescent="0.35">
      <c r="A525" s="677"/>
      <c r="B525" s="570" t="s">
        <v>16</v>
      </c>
      <c r="C525" s="113" t="s">
        <v>364</v>
      </c>
      <c r="D525" s="1">
        <v>0</v>
      </c>
      <c r="E525" s="1">
        <v>0</v>
      </c>
      <c r="F525" s="1">
        <v>0</v>
      </c>
      <c r="G525" s="1">
        <v>4</v>
      </c>
      <c r="H525" s="1">
        <v>4</v>
      </c>
      <c r="I525" s="120" t="s">
        <v>115</v>
      </c>
    </row>
    <row r="526" spans="1:12" ht="18.75" customHeight="1" x14ac:dyDescent="0.35">
      <c r="A526" s="677"/>
      <c r="B526" s="570" t="s">
        <v>17</v>
      </c>
      <c r="C526" s="113" t="s">
        <v>364</v>
      </c>
      <c r="D526" s="1">
        <v>0</v>
      </c>
      <c r="E526" s="1">
        <v>0</v>
      </c>
      <c r="F526" s="1">
        <v>0</v>
      </c>
      <c r="G526" s="1">
        <v>1</v>
      </c>
      <c r="H526" s="1">
        <v>1</v>
      </c>
      <c r="I526" s="120" t="s">
        <v>115</v>
      </c>
    </row>
    <row r="527" spans="1:12" ht="18.75" customHeight="1" x14ac:dyDescent="0.35">
      <c r="A527" s="678"/>
      <c r="B527" s="571" t="s">
        <v>19</v>
      </c>
      <c r="C527" s="114" t="s">
        <v>364</v>
      </c>
      <c r="D527" s="2">
        <v>0</v>
      </c>
      <c r="E527" s="2">
        <v>0</v>
      </c>
      <c r="F527" s="2">
        <v>0</v>
      </c>
      <c r="G527" s="2">
        <v>586</v>
      </c>
      <c r="H527" s="2">
        <v>586</v>
      </c>
      <c r="I527" s="121" t="s">
        <v>115</v>
      </c>
    </row>
    <row r="528" spans="1:12" ht="18.75" customHeight="1" x14ac:dyDescent="0.35">
      <c r="A528" s="676" t="s">
        <v>20</v>
      </c>
      <c r="B528" s="570" t="s">
        <v>10</v>
      </c>
      <c r="C528" s="113" t="s">
        <v>364</v>
      </c>
      <c r="D528" s="1">
        <v>0</v>
      </c>
      <c r="E528" s="1">
        <v>0</v>
      </c>
      <c r="F528" s="1">
        <v>0</v>
      </c>
      <c r="G528" s="1">
        <v>2</v>
      </c>
      <c r="H528" s="1">
        <v>2</v>
      </c>
      <c r="I528" s="120" t="s">
        <v>115</v>
      </c>
    </row>
    <row r="529" spans="1:12" ht="18.75" customHeight="1" x14ac:dyDescent="0.35">
      <c r="A529" s="677"/>
      <c r="B529" s="570" t="s">
        <v>11</v>
      </c>
      <c r="C529" s="113" t="s">
        <v>364</v>
      </c>
      <c r="D529" s="1">
        <v>0</v>
      </c>
      <c r="E529" s="1">
        <v>0</v>
      </c>
      <c r="F529" s="1">
        <v>0</v>
      </c>
      <c r="G529" s="1">
        <v>6</v>
      </c>
      <c r="H529" s="1">
        <v>6</v>
      </c>
      <c r="I529" s="120" t="s">
        <v>115</v>
      </c>
    </row>
    <row r="530" spans="1:12" ht="18.75" customHeight="1" x14ac:dyDescent="0.35">
      <c r="A530" s="677"/>
      <c r="B530" s="570" t="s">
        <v>12</v>
      </c>
      <c r="C530" s="113" t="s">
        <v>364</v>
      </c>
      <c r="D530" s="1">
        <v>0</v>
      </c>
      <c r="E530" s="1">
        <v>0</v>
      </c>
      <c r="F530" s="1">
        <v>0</v>
      </c>
      <c r="G530" s="1">
        <v>370</v>
      </c>
      <c r="H530" s="1">
        <v>370</v>
      </c>
      <c r="I530" s="120" t="s">
        <v>115</v>
      </c>
    </row>
    <row r="531" spans="1:12" ht="18.75" customHeight="1" x14ac:dyDescent="0.35">
      <c r="A531" s="677"/>
      <c r="B531" s="570" t="s">
        <v>13</v>
      </c>
      <c r="C531" s="113" t="s">
        <v>364</v>
      </c>
      <c r="D531" s="1">
        <v>0</v>
      </c>
      <c r="E531" s="1">
        <v>0</v>
      </c>
      <c r="F531" s="1">
        <v>0</v>
      </c>
      <c r="G531" s="1">
        <v>280</v>
      </c>
      <c r="H531" s="1">
        <v>280</v>
      </c>
      <c r="I531" s="120" t="s">
        <v>115</v>
      </c>
    </row>
    <row r="532" spans="1:12" ht="18.75" customHeight="1" x14ac:dyDescent="0.35">
      <c r="A532" s="677"/>
      <c r="B532" s="570" t="s">
        <v>14</v>
      </c>
      <c r="C532" s="113" t="s">
        <v>364</v>
      </c>
      <c r="D532" s="1">
        <v>0</v>
      </c>
      <c r="E532" s="1">
        <v>0</v>
      </c>
      <c r="F532" s="1">
        <v>0</v>
      </c>
      <c r="G532" s="1">
        <v>167</v>
      </c>
      <c r="H532" s="1">
        <v>167</v>
      </c>
      <c r="I532" s="120" t="s">
        <v>115</v>
      </c>
    </row>
    <row r="533" spans="1:12" ht="18.75" customHeight="1" x14ac:dyDescent="0.35">
      <c r="A533" s="677"/>
      <c r="B533" s="570" t="s">
        <v>15</v>
      </c>
      <c r="C533" s="113" t="s">
        <v>364</v>
      </c>
      <c r="D533" s="1">
        <v>0</v>
      </c>
      <c r="E533" s="1">
        <v>0</v>
      </c>
      <c r="F533" s="1">
        <v>0</v>
      </c>
      <c r="G533" s="1">
        <v>52</v>
      </c>
      <c r="H533" s="1">
        <v>52</v>
      </c>
      <c r="I533" s="120" t="s">
        <v>115</v>
      </c>
      <c r="L533" s="9" t="s">
        <v>91</v>
      </c>
    </row>
    <row r="534" spans="1:12" ht="18.75" customHeight="1" x14ac:dyDescent="0.35">
      <c r="A534" s="677"/>
      <c r="B534" s="570" t="s">
        <v>16</v>
      </c>
      <c r="C534" s="113" t="s">
        <v>364</v>
      </c>
      <c r="D534" s="1">
        <v>0</v>
      </c>
      <c r="E534" s="1">
        <v>0</v>
      </c>
      <c r="F534" s="1">
        <v>0</v>
      </c>
      <c r="G534" s="1">
        <v>5</v>
      </c>
      <c r="H534" s="1">
        <v>5</v>
      </c>
      <c r="I534" s="120" t="s">
        <v>115</v>
      </c>
    </row>
    <row r="535" spans="1:12" ht="18.75" customHeight="1" x14ac:dyDescent="0.35">
      <c r="A535" s="677"/>
      <c r="B535" s="570" t="s">
        <v>17</v>
      </c>
      <c r="C535" s="113" t="s">
        <v>364</v>
      </c>
      <c r="D535" s="1">
        <v>0</v>
      </c>
      <c r="E535" s="1">
        <v>0</v>
      </c>
      <c r="F535" s="1">
        <v>0</v>
      </c>
      <c r="G535" s="1">
        <v>1</v>
      </c>
      <c r="H535" s="1">
        <v>1</v>
      </c>
      <c r="I535" s="120" t="s">
        <v>115</v>
      </c>
    </row>
    <row r="536" spans="1:12" ht="18.75" customHeight="1" x14ac:dyDescent="0.35">
      <c r="A536" s="678"/>
      <c r="B536" s="571" t="s">
        <v>19</v>
      </c>
      <c r="C536" s="114" t="s">
        <v>364</v>
      </c>
      <c r="D536" s="2">
        <v>0</v>
      </c>
      <c r="E536" s="2">
        <v>0</v>
      </c>
      <c r="F536" s="2">
        <v>0</v>
      </c>
      <c r="G536" s="2">
        <v>883</v>
      </c>
      <c r="H536" s="2">
        <v>883</v>
      </c>
      <c r="I536" s="121" t="s">
        <v>115</v>
      </c>
    </row>
    <row r="537" spans="1:12" ht="18.75" customHeight="1" x14ac:dyDescent="0.35">
      <c r="A537" s="5" t="s">
        <v>21</v>
      </c>
      <c r="B537" s="572"/>
      <c r="C537" s="114" t="s">
        <v>364</v>
      </c>
      <c r="D537" s="2">
        <v>0</v>
      </c>
      <c r="E537" s="2">
        <v>0</v>
      </c>
      <c r="F537" s="2">
        <v>0</v>
      </c>
      <c r="G537" s="2">
        <v>1469</v>
      </c>
      <c r="H537" s="2">
        <v>1469</v>
      </c>
      <c r="I537" s="121" t="s">
        <v>115</v>
      </c>
    </row>
    <row r="544" spans="1:12" x14ac:dyDescent="0.15">
      <c r="A544" t="s">
        <v>88</v>
      </c>
      <c r="J544" s="672" t="s">
        <v>113</v>
      </c>
      <c r="K544" s="672"/>
      <c r="L544" t="s">
        <v>89</v>
      </c>
    </row>
    <row r="545" spans="1:12" s="19" customFormat="1" ht="51.75" customHeight="1" x14ac:dyDescent="0.15">
      <c r="A545" s="22" t="s">
        <v>0</v>
      </c>
      <c r="B545" s="115" t="s">
        <v>1</v>
      </c>
      <c r="C545" s="115" t="s">
        <v>2</v>
      </c>
      <c r="D545" s="116" t="s">
        <v>373</v>
      </c>
      <c r="E545" s="116" t="s">
        <v>374</v>
      </c>
      <c r="F545" s="116" t="s">
        <v>371</v>
      </c>
      <c r="G545" s="115" t="s">
        <v>58</v>
      </c>
      <c r="H545" s="115" t="s">
        <v>5</v>
      </c>
      <c r="I545" s="115" t="s">
        <v>6</v>
      </c>
    </row>
    <row r="546" spans="1:12" ht="18.75" customHeight="1" x14ac:dyDescent="0.35">
      <c r="A546" s="676" t="s">
        <v>9</v>
      </c>
      <c r="B546" s="570" t="s">
        <v>10</v>
      </c>
      <c r="C546" s="113" t="s">
        <v>372</v>
      </c>
      <c r="D546" s="1">
        <v>0</v>
      </c>
      <c r="E546" s="1">
        <v>0</v>
      </c>
      <c r="F546" s="1">
        <v>0</v>
      </c>
      <c r="G546" s="1">
        <v>1</v>
      </c>
      <c r="H546" s="1">
        <v>1</v>
      </c>
      <c r="I546" s="120" t="s">
        <v>115</v>
      </c>
    </row>
    <row r="547" spans="1:12" ht="18.75" customHeight="1" x14ac:dyDescent="0.35">
      <c r="A547" s="677"/>
      <c r="B547" s="570" t="s">
        <v>11</v>
      </c>
      <c r="C547" s="113" t="s">
        <v>372</v>
      </c>
      <c r="D547" s="1">
        <v>0</v>
      </c>
      <c r="E547" s="1">
        <v>0</v>
      </c>
      <c r="F547" s="1">
        <v>0</v>
      </c>
      <c r="G547" s="1">
        <v>5</v>
      </c>
      <c r="H547" s="1">
        <v>5</v>
      </c>
      <c r="I547" s="120" t="s">
        <v>115</v>
      </c>
    </row>
    <row r="548" spans="1:12" ht="18.75" customHeight="1" x14ac:dyDescent="0.35">
      <c r="A548" s="677"/>
      <c r="B548" s="570" t="s">
        <v>12</v>
      </c>
      <c r="C548" s="113" t="s">
        <v>372</v>
      </c>
      <c r="D548" s="1">
        <v>0</v>
      </c>
      <c r="E548" s="1">
        <v>0</v>
      </c>
      <c r="F548" s="1">
        <v>0</v>
      </c>
      <c r="G548" s="1">
        <v>279</v>
      </c>
      <c r="H548" s="1">
        <v>279</v>
      </c>
      <c r="I548" s="120" t="s">
        <v>115</v>
      </c>
    </row>
    <row r="549" spans="1:12" ht="18.75" customHeight="1" x14ac:dyDescent="0.35">
      <c r="A549" s="677"/>
      <c r="B549" s="570" t="s">
        <v>13</v>
      </c>
      <c r="C549" s="113" t="s">
        <v>372</v>
      </c>
      <c r="D549" s="1">
        <v>0</v>
      </c>
      <c r="E549" s="1">
        <v>0</v>
      </c>
      <c r="F549" s="1">
        <v>0</v>
      </c>
      <c r="G549" s="1">
        <v>199</v>
      </c>
      <c r="H549" s="1">
        <v>199</v>
      </c>
      <c r="I549" s="120" t="s">
        <v>115</v>
      </c>
    </row>
    <row r="550" spans="1:12" ht="18.75" customHeight="1" x14ac:dyDescent="0.35">
      <c r="A550" s="677"/>
      <c r="B550" s="570" t="s">
        <v>14</v>
      </c>
      <c r="C550" s="113" t="s">
        <v>372</v>
      </c>
      <c r="D550" s="1">
        <v>0</v>
      </c>
      <c r="E550" s="1">
        <v>0</v>
      </c>
      <c r="F550" s="1">
        <v>0</v>
      </c>
      <c r="G550" s="1">
        <v>73</v>
      </c>
      <c r="H550" s="1">
        <v>73</v>
      </c>
      <c r="I550" s="120" t="s">
        <v>115</v>
      </c>
    </row>
    <row r="551" spans="1:12" ht="18.75" customHeight="1" x14ac:dyDescent="0.35">
      <c r="A551" s="677"/>
      <c r="B551" s="570" t="s">
        <v>15</v>
      </c>
      <c r="C551" s="113" t="s">
        <v>372</v>
      </c>
      <c r="D551" s="1">
        <v>0</v>
      </c>
      <c r="E551" s="1">
        <v>0</v>
      </c>
      <c r="F551" s="1">
        <v>0</v>
      </c>
      <c r="G551" s="1">
        <v>24</v>
      </c>
      <c r="H551" s="1">
        <v>24</v>
      </c>
      <c r="I551" s="120" t="s">
        <v>115</v>
      </c>
    </row>
    <row r="552" spans="1:12" ht="18.75" customHeight="1" x14ac:dyDescent="0.35">
      <c r="A552" s="677"/>
      <c r="B552" s="570" t="s">
        <v>16</v>
      </c>
      <c r="C552" s="113" t="s">
        <v>372</v>
      </c>
      <c r="D552" s="1">
        <v>0</v>
      </c>
      <c r="E552" s="1">
        <v>0</v>
      </c>
      <c r="F552" s="1">
        <v>0</v>
      </c>
      <c r="G552" s="1">
        <v>4</v>
      </c>
      <c r="H552" s="1">
        <v>4</v>
      </c>
      <c r="I552" s="120" t="s">
        <v>115</v>
      </c>
      <c r="L552" t="s">
        <v>90</v>
      </c>
    </row>
    <row r="553" spans="1:12" ht="18.75" customHeight="1" x14ac:dyDescent="0.35">
      <c r="A553" s="677"/>
      <c r="B553" s="570" t="s">
        <v>17</v>
      </c>
      <c r="C553" s="113" t="s">
        <v>372</v>
      </c>
      <c r="D553" s="1">
        <v>0</v>
      </c>
      <c r="E553" s="1">
        <v>0</v>
      </c>
      <c r="F553" s="1">
        <v>0</v>
      </c>
      <c r="G553" s="1">
        <v>1</v>
      </c>
      <c r="H553" s="1">
        <v>1</v>
      </c>
      <c r="I553" s="120" t="s">
        <v>115</v>
      </c>
    </row>
    <row r="554" spans="1:12" ht="18.75" customHeight="1" x14ac:dyDescent="0.35">
      <c r="A554" s="678"/>
      <c r="B554" s="571" t="s">
        <v>19</v>
      </c>
      <c r="C554" s="114" t="s">
        <v>372</v>
      </c>
      <c r="D554" s="2">
        <v>0</v>
      </c>
      <c r="E554" s="2">
        <v>0</v>
      </c>
      <c r="F554" s="2">
        <v>0</v>
      </c>
      <c r="G554" s="2">
        <v>586</v>
      </c>
      <c r="H554" s="2">
        <v>586</v>
      </c>
      <c r="I554" s="121" t="s">
        <v>115</v>
      </c>
    </row>
    <row r="555" spans="1:12" ht="18.75" customHeight="1" x14ac:dyDescent="0.35">
      <c r="A555" s="676" t="s">
        <v>20</v>
      </c>
      <c r="B555" s="570" t="s">
        <v>10</v>
      </c>
      <c r="C555" s="113" t="s">
        <v>372</v>
      </c>
      <c r="D555" s="1">
        <v>0</v>
      </c>
      <c r="E555" s="1">
        <v>0</v>
      </c>
      <c r="F555" s="1">
        <v>0</v>
      </c>
      <c r="G555" s="1">
        <v>2</v>
      </c>
      <c r="H555" s="1">
        <v>2</v>
      </c>
      <c r="I555" s="120" t="s">
        <v>115</v>
      </c>
    </row>
    <row r="556" spans="1:12" ht="18.75" customHeight="1" x14ac:dyDescent="0.35">
      <c r="A556" s="677"/>
      <c r="B556" s="570" t="s">
        <v>11</v>
      </c>
      <c r="C556" s="113" t="s">
        <v>372</v>
      </c>
      <c r="D556" s="1">
        <v>0</v>
      </c>
      <c r="E556" s="1">
        <v>0</v>
      </c>
      <c r="F556" s="1">
        <v>0</v>
      </c>
      <c r="G556" s="1">
        <v>6</v>
      </c>
      <c r="H556" s="1">
        <v>6</v>
      </c>
      <c r="I556" s="120" t="s">
        <v>115</v>
      </c>
    </row>
    <row r="557" spans="1:12" ht="18.75" customHeight="1" x14ac:dyDescent="0.35">
      <c r="A557" s="677"/>
      <c r="B557" s="570" t="s">
        <v>12</v>
      </c>
      <c r="C557" s="113" t="s">
        <v>372</v>
      </c>
      <c r="D557" s="1">
        <v>0</v>
      </c>
      <c r="E557" s="1">
        <v>0</v>
      </c>
      <c r="F557" s="1">
        <v>0</v>
      </c>
      <c r="G557" s="1">
        <v>370</v>
      </c>
      <c r="H557" s="1">
        <v>370</v>
      </c>
      <c r="I557" s="120" t="s">
        <v>115</v>
      </c>
    </row>
    <row r="558" spans="1:12" ht="18.75" customHeight="1" x14ac:dyDescent="0.35">
      <c r="A558" s="677"/>
      <c r="B558" s="570" t="s">
        <v>13</v>
      </c>
      <c r="C558" s="113" t="s">
        <v>372</v>
      </c>
      <c r="D558" s="1">
        <v>0</v>
      </c>
      <c r="E558" s="1">
        <v>0</v>
      </c>
      <c r="F558" s="1">
        <v>0</v>
      </c>
      <c r="G558" s="1">
        <v>280</v>
      </c>
      <c r="H558" s="1">
        <v>280</v>
      </c>
      <c r="I558" s="120" t="s">
        <v>115</v>
      </c>
    </row>
    <row r="559" spans="1:12" ht="18.75" customHeight="1" x14ac:dyDescent="0.35">
      <c r="A559" s="677"/>
      <c r="B559" s="570" t="s">
        <v>14</v>
      </c>
      <c r="C559" s="113" t="s">
        <v>372</v>
      </c>
      <c r="D559" s="1">
        <v>0</v>
      </c>
      <c r="E559" s="1">
        <v>0</v>
      </c>
      <c r="F559" s="1">
        <v>0</v>
      </c>
      <c r="G559" s="1">
        <v>167</v>
      </c>
      <c r="H559" s="1">
        <v>167</v>
      </c>
      <c r="I559" s="120" t="s">
        <v>115</v>
      </c>
    </row>
    <row r="560" spans="1:12" ht="18.75" customHeight="1" x14ac:dyDescent="0.35">
      <c r="A560" s="677"/>
      <c r="B560" s="570" t="s">
        <v>15</v>
      </c>
      <c r="C560" s="113" t="s">
        <v>372</v>
      </c>
      <c r="D560" s="1">
        <v>0</v>
      </c>
      <c r="E560" s="1">
        <v>0</v>
      </c>
      <c r="F560" s="1">
        <v>0</v>
      </c>
      <c r="G560" s="1">
        <v>52</v>
      </c>
      <c r="H560" s="1">
        <v>52</v>
      </c>
      <c r="I560" s="120" t="s">
        <v>115</v>
      </c>
    </row>
    <row r="561" spans="1:12" ht="18.75" customHeight="1" x14ac:dyDescent="0.35">
      <c r="A561" s="677"/>
      <c r="B561" s="570" t="s">
        <v>16</v>
      </c>
      <c r="C561" s="113" t="s">
        <v>372</v>
      </c>
      <c r="D561" s="1">
        <v>0</v>
      </c>
      <c r="E561" s="1">
        <v>0</v>
      </c>
      <c r="F561" s="1">
        <v>0</v>
      </c>
      <c r="G561" s="1">
        <v>5</v>
      </c>
      <c r="H561" s="1">
        <v>5</v>
      </c>
      <c r="I561" s="120" t="s">
        <v>115</v>
      </c>
      <c r="L561" s="9" t="s">
        <v>91</v>
      </c>
    </row>
    <row r="562" spans="1:12" ht="18.75" customHeight="1" x14ac:dyDescent="0.35">
      <c r="A562" s="677"/>
      <c r="B562" s="570" t="s">
        <v>17</v>
      </c>
      <c r="C562" s="113" t="s">
        <v>372</v>
      </c>
      <c r="D562" s="1">
        <v>0</v>
      </c>
      <c r="E562" s="1">
        <v>0</v>
      </c>
      <c r="F562" s="1">
        <v>0</v>
      </c>
      <c r="G562" s="1">
        <v>1</v>
      </c>
      <c r="H562" s="1">
        <v>1</v>
      </c>
      <c r="I562" s="120" t="s">
        <v>115</v>
      </c>
    </row>
    <row r="563" spans="1:12" ht="18.75" customHeight="1" x14ac:dyDescent="0.35">
      <c r="A563" s="678"/>
      <c r="B563" s="571" t="s">
        <v>19</v>
      </c>
      <c r="C563" s="114" t="s">
        <v>372</v>
      </c>
      <c r="D563" s="2">
        <v>0</v>
      </c>
      <c r="E563" s="2">
        <v>0</v>
      </c>
      <c r="F563" s="2">
        <v>0</v>
      </c>
      <c r="G563" s="2">
        <v>883</v>
      </c>
      <c r="H563" s="2">
        <v>883</v>
      </c>
      <c r="I563" s="121" t="s">
        <v>115</v>
      </c>
    </row>
    <row r="564" spans="1:12" ht="18.75" customHeight="1" x14ac:dyDescent="0.35">
      <c r="A564" s="5" t="s">
        <v>21</v>
      </c>
      <c r="B564" s="572"/>
      <c r="C564" s="114" t="s">
        <v>372</v>
      </c>
      <c r="D564" s="2">
        <v>0</v>
      </c>
      <c r="E564" s="2">
        <v>0</v>
      </c>
      <c r="F564" s="2">
        <v>0</v>
      </c>
      <c r="G564" s="2">
        <v>1469</v>
      </c>
      <c r="H564" s="2">
        <v>1469</v>
      </c>
      <c r="I564" s="121" t="s">
        <v>115</v>
      </c>
    </row>
  </sheetData>
  <mergeCells count="64">
    <mergeCell ref="F4:F5"/>
    <mergeCell ref="G4:G5"/>
    <mergeCell ref="H4:H5"/>
    <mergeCell ref="I4:I5"/>
    <mergeCell ref="A6:A14"/>
    <mergeCell ref="C4:C5"/>
    <mergeCell ref="E4:E5"/>
    <mergeCell ref="A15:A23"/>
    <mergeCell ref="A33:A41"/>
    <mergeCell ref="A42:A50"/>
    <mergeCell ref="A4:A5"/>
    <mergeCell ref="B4:B5"/>
    <mergeCell ref="J58:K58"/>
    <mergeCell ref="A60:A68"/>
    <mergeCell ref="A69:A77"/>
    <mergeCell ref="J86:K86"/>
    <mergeCell ref="A88:A96"/>
    <mergeCell ref="A97:A105"/>
    <mergeCell ref="J221:K221"/>
    <mergeCell ref="A115:A123"/>
    <mergeCell ref="A124:A132"/>
    <mergeCell ref="A142:A150"/>
    <mergeCell ref="A151:A159"/>
    <mergeCell ref="I140:K140"/>
    <mergeCell ref="I167:K167"/>
    <mergeCell ref="A169:A177"/>
    <mergeCell ref="A178:A186"/>
    <mergeCell ref="J194:K194"/>
    <mergeCell ref="A196:A204"/>
    <mergeCell ref="A205:A213"/>
    <mergeCell ref="A223:A231"/>
    <mergeCell ref="A232:A240"/>
    <mergeCell ref="A250:A258"/>
    <mergeCell ref="A259:A267"/>
    <mergeCell ref="J274:K274"/>
    <mergeCell ref="I248:K248"/>
    <mergeCell ref="A276:A284"/>
    <mergeCell ref="A285:A293"/>
    <mergeCell ref="J301:K301"/>
    <mergeCell ref="A303:A311"/>
    <mergeCell ref="A312:A320"/>
    <mergeCell ref="A330:A338"/>
    <mergeCell ref="A465:A473"/>
    <mergeCell ref="A339:A347"/>
    <mergeCell ref="A357:A365"/>
    <mergeCell ref="A366:A374"/>
    <mergeCell ref="A384:A392"/>
    <mergeCell ref="A393:A401"/>
    <mergeCell ref="A555:A563"/>
    <mergeCell ref="A474:A482"/>
    <mergeCell ref="J490:K490"/>
    <mergeCell ref="A492:A500"/>
    <mergeCell ref="A501:A509"/>
    <mergeCell ref="J517:K517"/>
    <mergeCell ref="A519:A527"/>
    <mergeCell ref="I409:K409"/>
    <mergeCell ref="A528:A536"/>
    <mergeCell ref="J544:K544"/>
    <mergeCell ref="A546:A554"/>
    <mergeCell ref="A411:A419"/>
    <mergeCell ref="A420:A428"/>
    <mergeCell ref="J436:K436"/>
    <mergeCell ref="A438:A446"/>
    <mergeCell ref="A447:A455"/>
  </mergeCells>
  <phoneticPr fontId="2"/>
  <pageMargins left="0.78740157480314965" right="0.2" top="0.74803149606299213" bottom="0.22" header="0.31496062992125984" footer="0.31496062992125984"/>
  <pageSetup paperSize="9" orientation="landscape" r:id="rId1"/>
  <rowBreaks count="20" manualBreakCount="20">
    <brk id="30" max="16383" man="1"/>
    <brk id="57" max="16383" man="1"/>
    <brk id="85" max="16383" man="1"/>
    <brk id="112" max="16383" man="1"/>
    <brk id="139" max="16383" man="1"/>
    <brk id="166" max="16383" man="1"/>
    <brk id="193" max="16383" man="1"/>
    <brk id="220" max="16383" man="1"/>
    <brk id="247" max="16383" man="1"/>
    <brk id="273" max="16383" man="1"/>
    <brk id="300" max="16383" man="1"/>
    <brk id="327" max="16383" man="1"/>
    <brk id="354" max="16383" man="1"/>
    <brk id="381" max="16383" man="1"/>
    <brk id="408" max="16383" man="1"/>
    <brk id="435" max="16383" man="1"/>
    <brk id="462" max="16383" man="1"/>
    <brk id="489" max="16383" man="1"/>
    <brk id="516" max="16383" man="1"/>
    <brk id="543" max="16383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641"/>
  <sheetViews>
    <sheetView zoomScaleNormal="100" workbookViewId="0"/>
  </sheetViews>
  <sheetFormatPr defaultRowHeight="13.5" x14ac:dyDescent="0.15"/>
  <cols>
    <col min="2" max="2" width="9" style="534"/>
    <col min="3" max="3" width="33.25" hidden="1" customWidth="1"/>
    <col min="4" max="6" width="15" customWidth="1"/>
    <col min="7" max="7" width="8.625" customWidth="1"/>
  </cols>
  <sheetData>
    <row r="1" spans="1:13" ht="19.5" customHeight="1" x14ac:dyDescent="0.15">
      <c r="A1" t="s">
        <v>935</v>
      </c>
    </row>
    <row r="3" spans="1:13" x14ac:dyDescent="0.15">
      <c r="A3" t="s">
        <v>69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819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676" t="s">
        <v>9</v>
      </c>
      <c r="B6" s="471" t="s">
        <v>10</v>
      </c>
      <c r="C6" s="4" t="s">
        <v>375</v>
      </c>
      <c r="D6" s="1">
        <v>0</v>
      </c>
      <c r="E6" s="1">
        <v>5</v>
      </c>
      <c r="F6" s="1">
        <v>4</v>
      </c>
      <c r="G6" s="1">
        <v>0</v>
      </c>
      <c r="H6" s="1">
        <v>9</v>
      </c>
      <c r="I6" s="6">
        <v>24.444444444444443</v>
      </c>
      <c r="K6" s="11"/>
      <c r="L6" s="11"/>
      <c r="M6" s="11"/>
    </row>
    <row r="7" spans="1:13" ht="18.75" customHeight="1" x14ac:dyDescent="0.35">
      <c r="A7" s="677"/>
      <c r="B7" s="471" t="s">
        <v>11</v>
      </c>
      <c r="C7" s="4" t="s">
        <v>375</v>
      </c>
      <c r="D7" s="1">
        <v>1</v>
      </c>
      <c r="E7" s="1">
        <v>15</v>
      </c>
      <c r="F7" s="1">
        <v>7</v>
      </c>
      <c r="G7" s="1">
        <v>0</v>
      </c>
      <c r="H7" s="1">
        <v>22</v>
      </c>
      <c r="I7" s="6">
        <v>24.281818181818178</v>
      </c>
      <c r="K7" s="12"/>
      <c r="L7" s="12"/>
      <c r="M7" s="12"/>
    </row>
    <row r="8" spans="1:13" ht="18.75" customHeight="1" x14ac:dyDescent="0.35">
      <c r="A8" s="677"/>
      <c r="B8" s="471" t="s">
        <v>12</v>
      </c>
      <c r="C8" s="4" t="s">
        <v>375</v>
      </c>
      <c r="D8" s="1">
        <v>18</v>
      </c>
      <c r="E8" s="1">
        <v>200</v>
      </c>
      <c r="F8" s="1">
        <v>163</v>
      </c>
      <c r="G8" s="1">
        <v>0</v>
      </c>
      <c r="H8" s="1">
        <v>363</v>
      </c>
      <c r="I8" s="6">
        <v>24.910468319559232</v>
      </c>
      <c r="K8" s="9"/>
      <c r="L8" s="9"/>
      <c r="M8" s="9"/>
    </row>
    <row r="9" spans="1:13" ht="18.75" customHeight="1" x14ac:dyDescent="0.35">
      <c r="A9" s="677"/>
      <c r="B9" s="471" t="s">
        <v>13</v>
      </c>
      <c r="C9" s="4" t="s">
        <v>375</v>
      </c>
      <c r="D9" s="1">
        <v>15</v>
      </c>
      <c r="E9" s="1">
        <v>101</v>
      </c>
      <c r="F9" s="1">
        <v>66</v>
      </c>
      <c r="G9" s="1">
        <v>0</v>
      </c>
      <c r="H9" s="1">
        <v>167</v>
      </c>
      <c r="I9" s="6">
        <v>24.149700598802401</v>
      </c>
    </row>
    <row r="10" spans="1:13" ht="18.75" customHeight="1" x14ac:dyDescent="0.35">
      <c r="A10" s="677"/>
      <c r="B10" s="471" t="s">
        <v>14</v>
      </c>
      <c r="C10" s="4" t="s">
        <v>375</v>
      </c>
      <c r="D10" s="1">
        <v>9</v>
      </c>
      <c r="E10" s="1">
        <v>44</v>
      </c>
      <c r="F10" s="1">
        <v>16</v>
      </c>
      <c r="G10" s="1">
        <v>0</v>
      </c>
      <c r="H10" s="1">
        <v>60</v>
      </c>
      <c r="I10" s="6">
        <v>23.213333333333342</v>
      </c>
    </row>
    <row r="11" spans="1:13" ht="18.75" customHeight="1" x14ac:dyDescent="0.35">
      <c r="A11" s="677"/>
      <c r="B11" s="471" t="s">
        <v>15</v>
      </c>
      <c r="C11" s="4" t="s">
        <v>375</v>
      </c>
      <c r="D11" s="1">
        <v>4</v>
      </c>
      <c r="E11" s="1">
        <v>9</v>
      </c>
      <c r="F11" s="1">
        <v>2</v>
      </c>
      <c r="G11" s="1">
        <v>0</v>
      </c>
      <c r="H11" s="1">
        <v>11</v>
      </c>
      <c r="I11" s="6">
        <v>22.236363636363635</v>
      </c>
    </row>
    <row r="12" spans="1:13" ht="18.75" customHeight="1" x14ac:dyDescent="0.35">
      <c r="A12" s="677"/>
      <c r="B12" s="471" t="s">
        <v>16</v>
      </c>
      <c r="C12" s="4" t="s">
        <v>375</v>
      </c>
      <c r="D12" s="1">
        <v>2</v>
      </c>
      <c r="E12" s="1">
        <v>4</v>
      </c>
      <c r="F12" s="1">
        <v>0</v>
      </c>
      <c r="G12" s="1">
        <v>0</v>
      </c>
      <c r="H12" s="1">
        <v>4</v>
      </c>
      <c r="I12" s="6">
        <v>18.649999999999999</v>
      </c>
    </row>
    <row r="13" spans="1:13" ht="18.75" customHeight="1" x14ac:dyDescent="0.35">
      <c r="A13" s="677"/>
      <c r="B13" s="471" t="s">
        <v>17</v>
      </c>
      <c r="C13" s="4" t="s">
        <v>375</v>
      </c>
      <c r="D13" s="1">
        <v>0</v>
      </c>
      <c r="E13" s="1">
        <v>1</v>
      </c>
      <c r="F13" s="1">
        <v>0</v>
      </c>
      <c r="G13" s="1">
        <v>0</v>
      </c>
      <c r="H13" s="1">
        <v>1</v>
      </c>
      <c r="I13" s="6">
        <v>20.9</v>
      </c>
      <c r="L13" t="s">
        <v>90</v>
      </c>
    </row>
    <row r="14" spans="1:13" ht="18.75" customHeight="1" x14ac:dyDescent="0.35">
      <c r="A14" s="678"/>
      <c r="B14" s="472" t="s">
        <v>19</v>
      </c>
      <c r="C14" s="5" t="s">
        <v>375</v>
      </c>
      <c r="D14" s="2">
        <v>49</v>
      </c>
      <c r="E14" s="2">
        <v>379</v>
      </c>
      <c r="F14" s="2">
        <v>258</v>
      </c>
      <c r="G14" s="2">
        <v>0</v>
      </c>
      <c r="H14" s="2">
        <v>637</v>
      </c>
      <c r="I14" s="7">
        <v>24.431083202511779</v>
      </c>
    </row>
    <row r="15" spans="1:13" ht="18.75" customHeight="1" x14ac:dyDescent="0.35">
      <c r="A15" s="676" t="s">
        <v>20</v>
      </c>
      <c r="B15" s="471" t="s">
        <v>10</v>
      </c>
      <c r="C15" s="4" t="s">
        <v>375</v>
      </c>
      <c r="D15" s="1">
        <v>3</v>
      </c>
      <c r="E15" s="1">
        <v>7</v>
      </c>
      <c r="F15" s="1">
        <v>1</v>
      </c>
      <c r="G15" s="1">
        <v>0</v>
      </c>
      <c r="H15" s="1">
        <v>8</v>
      </c>
      <c r="I15" s="6">
        <v>21.75</v>
      </c>
    </row>
    <row r="16" spans="1:13" ht="18.75" customHeight="1" x14ac:dyDescent="0.35">
      <c r="A16" s="677"/>
      <c r="B16" s="471" t="s">
        <v>11</v>
      </c>
      <c r="C16" s="4" t="s">
        <v>375</v>
      </c>
      <c r="D16" s="1">
        <v>2</v>
      </c>
      <c r="E16" s="1">
        <v>8</v>
      </c>
      <c r="F16" s="1">
        <v>3</v>
      </c>
      <c r="G16" s="1">
        <v>0</v>
      </c>
      <c r="H16" s="1">
        <v>11</v>
      </c>
      <c r="I16" s="6">
        <v>23.727272727272727</v>
      </c>
    </row>
    <row r="17" spans="1:13" ht="18.75" customHeight="1" x14ac:dyDescent="0.35">
      <c r="A17" s="677"/>
      <c r="B17" s="471" t="s">
        <v>12</v>
      </c>
      <c r="C17" s="4" t="s">
        <v>375</v>
      </c>
      <c r="D17" s="1">
        <v>41</v>
      </c>
      <c r="E17" s="1">
        <v>287</v>
      </c>
      <c r="F17" s="1">
        <v>220</v>
      </c>
      <c r="G17" s="1">
        <v>0</v>
      </c>
      <c r="H17" s="1">
        <v>507</v>
      </c>
      <c r="I17" s="6">
        <v>24.760946745562133</v>
      </c>
    </row>
    <row r="18" spans="1:13" ht="18.75" customHeight="1" x14ac:dyDescent="0.35">
      <c r="A18" s="677"/>
      <c r="B18" s="471" t="s">
        <v>13</v>
      </c>
      <c r="C18" s="4" t="s">
        <v>375</v>
      </c>
      <c r="D18" s="1">
        <v>38</v>
      </c>
      <c r="E18" s="1">
        <v>153</v>
      </c>
      <c r="F18" s="1">
        <v>106</v>
      </c>
      <c r="G18" s="1">
        <v>0</v>
      </c>
      <c r="H18" s="1">
        <v>259</v>
      </c>
      <c r="I18" s="6">
        <v>24.142084942084935</v>
      </c>
    </row>
    <row r="19" spans="1:13" ht="18.75" customHeight="1" x14ac:dyDescent="0.35">
      <c r="A19" s="677"/>
      <c r="B19" s="471" t="s">
        <v>14</v>
      </c>
      <c r="C19" s="4" t="s">
        <v>375</v>
      </c>
      <c r="D19" s="1">
        <v>32</v>
      </c>
      <c r="E19" s="1">
        <v>99</v>
      </c>
      <c r="F19" s="1">
        <v>36</v>
      </c>
      <c r="G19" s="1">
        <v>0</v>
      </c>
      <c r="H19" s="1">
        <v>135</v>
      </c>
      <c r="I19" s="6">
        <v>22.651111111111099</v>
      </c>
    </row>
    <row r="20" spans="1:13" ht="18.75" customHeight="1" x14ac:dyDescent="0.35">
      <c r="A20" s="677"/>
      <c r="B20" s="471" t="s">
        <v>15</v>
      </c>
      <c r="C20" s="4" t="s">
        <v>375</v>
      </c>
      <c r="D20" s="1">
        <v>17</v>
      </c>
      <c r="E20" s="1">
        <v>51</v>
      </c>
      <c r="F20" s="1">
        <v>25</v>
      </c>
      <c r="G20" s="1">
        <v>0</v>
      </c>
      <c r="H20" s="1">
        <v>76</v>
      </c>
      <c r="I20" s="6">
        <v>22.875</v>
      </c>
    </row>
    <row r="21" spans="1:13" ht="18.75" customHeight="1" x14ac:dyDescent="0.35">
      <c r="A21" s="677"/>
      <c r="B21" s="471" t="s">
        <v>16</v>
      </c>
      <c r="C21" s="4" t="s">
        <v>375</v>
      </c>
      <c r="D21" s="1">
        <v>11</v>
      </c>
      <c r="E21" s="1">
        <v>19</v>
      </c>
      <c r="F21" s="1">
        <v>9</v>
      </c>
      <c r="G21" s="1">
        <v>0</v>
      </c>
      <c r="H21" s="1">
        <v>28</v>
      </c>
      <c r="I21" s="6">
        <v>21.703571428571429</v>
      </c>
    </row>
    <row r="22" spans="1:13" ht="18.75" customHeight="1" x14ac:dyDescent="0.35">
      <c r="A22" s="677"/>
      <c r="B22" s="471" t="s">
        <v>17</v>
      </c>
      <c r="C22" s="4" t="s">
        <v>375</v>
      </c>
      <c r="D22" s="1">
        <v>2</v>
      </c>
      <c r="E22" s="1">
        <v>4</v>
      </c>
      <c r="F22" s="1">
        <v>0</v>
      </c>
      <c r="G22" s="1">
        <v>0</v>
      </c>
      <c r="H22" s="1">
        <v>4</v>
      </c>
      <c r="I22" s="6">
        <v>19.8</v>
      </c>
      <c r="K22" s="9"/>
      <c r="L22" s="9" t="s">
        <v>91</v>
      </c>
      <c r="M22" s="9"/>
    </row>
    <row r="23" spans="1:13" ht="18.75" customHeight="1" x14ac:dyDescent="0.35">
      <c r="A23" s="677"/>
      <c r="B23" s="471" t="s">
        <v>18</v>
      </c>
      <c r="C23" s="4" t="s">
        <v>375</v>
      </c>
      <c r="D23" s="1">
        <v>0</v>
      </c>
      <c r="E23" s="1">
        <v>1</v>
      </c>
      <c r="F23" s="1">
        <v>0</v>
      </c>
      <c r="G23" s="1">
        <v>0</v>
      </c>
      <c r="H23" s="1">
        <v>1</v>
      </c>
      <c r="I23" s="6">
        <v>21.2</v>
      </c>
      <c r="K23" s="10"/>
      <c r="L23" s="10"/>
      <c r="M23" s="10"/>
    </row>
    <row r="24" spans="1:13" ht="18.75" customHeight="1" x14ac:dyDescent="0.35">
      <c r="A24" s="678"/>
      <c r="B24" s="472" t="s">
        <v>19</v>
      </c>
      <c r="C24" s="5" t="s">
        <v>375</v>
      </c>
      <c r="D24" s="2">
        <v>146</v>
      </c>
      <c r="E24" s="2">
        <v>629</v>
      </c>
      <c r="F24" s="2">
        <v>400</v>
      </c>
      <c r="G24" s="2">
        <v>0</v>
      </c>
      <c r="H24" s="2">
        <v>1029</v>
      </c>
      <c r="I24" s="7">
        <v>24.048688046647232</v>
      </c>
      <c r="K24" s="11"/>
      <c r="L24" s="11"/>
      <c r="M24" s="11"/>
    </row>
    <row r="25" spans="1:13" ht="18.75" customHeight="1" x14ac:dyDescent="0.35">
      <c r="A25" s="5" t="s">
        <v>21</v>
      </c>
      <c r="B25" s="574"/>
      <c r="C25" s="5" t="s">
        <v>375</v>
      </c>
      <c r="D25" s="2">
        <v>195</v>
      </c>
      <c r="E25" s="2">
        <v>1008</v>
      </c>
      <c r="F25" s="2">
        <v>658</v>
      </c>
      <c r="G25" s="2">
        <v>0</v>
      </c>
      <c r="H25" s="2">
        <v>1666</v>
      </c>
      <c r="I25" s="7">
        <v>24.19489795918367</v>
      </c>
      <c r="K25" s="12"/>
      <c r="L25" s="12"/>
      <c r="M25" s="12"/>
    </row>
    <row r="26" spans="1:13" ht="14.25" x14ac:dyDescent="0.35">
      <c r="A26" s="13"/>
      <c r="B26" s="490"/>
      <c r="C26" s="13"/>
      <c r="D26" s="15"/>
      <c r="E26" s="15"/>
      <c r="F26" s="15"/>
      <c r="G26" s="15"/>
      <c r="H26" s="15"/>
      <c r="I26" s="16"/>
    </row>
    <row r="27" spans="1:13" ht="14.25" x14ac:dyDescent="0.35">
      <c r="A27" s="13"/>
      <c r="B27" s="490"/>
      <c r="C27" s="13"/>
      <c r="D27" s="15"/>
      <c r="E27" s="15"/>
      <c r="F27" s="15"/>
      <c r="G27" s="15"/>
      <c r="H27" s="15"/>
      <c r="I27" s="16"/>
    </row>
    <row r="33" spans="1:12" x14ac:dyDescent="0.15">
      <c r="A33" t="s">
        <v>68</v>
      </c>
      <c r="I33" t="s">
        <v>93</v>
      </c>
      <c r="L33" t="s">
        <v>89</v>
      </c>
    </row>
    <row r="34" spans="1:12" ht="39" customHeight="1" x14ac:dyDescent="0.15">
      <c r="A34" s="362" t="s">
        <v>0</v>
      </c>
      <c r="B34" s="362" t="s">
        <v>1</v>
      </c>
      <c r="C34" s="362" t="s">
        <v>2</v>
      </c>
      <c r="D34" s="363" t="s">
        <v>25</v>
      </c>
      <c r="E34" s="363" t="s">
        <v>24</v>
      </c>
      <c r="F34" s="362" t="s">
        <v>4</v>
      </c>
      <c r="G34" s="362" t="s">
        <v>5</v>
      </c>
      <c r="H34" s="362" t="s">
        <v>6</v>
      </c>
    </row>
    <row r="35" spans="1:12" ht="14.25" customHeight="1" x14ac:dyDescent="0.35">
      <c r="A35" s="698" t="s">
        <v>9</v>
      </c>
      <c r="B35" s="554" t="s">
        <v>10</v>
      </c>
      <c r="C35" s="126" t="s">
        <v>376</v>
      </c>
      <c r="D35" s="127">
        <v>3</v>
      </c>
      <c r="E35" s="127">
        <v>1</v>
      </c>
      <c r="F35" s="127">
        <v>5</v>
      </c>
      <c r="G35" s="127">
        <v>9</v>
      </c>
      <c r="H35" s="128">
        <v>82.5</v>
      </c>
    </row>
    <row r="36" spans="1:12" ht="18.75" customHeight="1" x14ac:dyDescent="0.35">
      <c r="A36" s="699"/>
      <c r="B36" s="554" t="s">
        <v>11</v>
      </c>
      <c r="C36" s="126" t="s">
        <v>376</v>
      </c>
      <c r="D36" s="127">
        <v>4</v>
      </c>
      <c r="E36" s="127">
        <v>13</v>
      </c>
      <c r="F36" s="127">
        <v>5</v>
      </c>
      <c r="G36" s="127">
        <v>22</v>
      </c>
      <c r="H36" s="128">
        <v>88.352941176470594</v>
      </c>
    </row>
    <row r="37" spans="1:12" ht="18.75" customHeight="1" x14ac:dyDescent="0.35">
      <c r="A37" s="699"/>
      <c r="B37" s="554" t="s">
        <v>12</v>
      </c>
      <c r="C37" s="126" t="s">
        <v>376</v>
      </c>
      <c r="D37" s="127">
        <v>92</v>
      </c>
      <c r="E37" s="127">
        <v>144</v>
      </c>
      <c r="F37" s="127">
        <v>127</v>
      </c>
      <c r="G37" s="127">
        <v>363</v>
      </c>
      <c r="H37" s="128">
        <v>87.393644067796615</v>
      </c>
    </row>
    <row r="38" spans="1:12" ht="18.75" customHeight="1" x14ac:dyDescent="0.35">
      <c r="A38" s="699"/>
      <c r="B38" s="554" t="s">
        <v>13</v>
      </c>
      <c r="C38" s="126" t="s">
        <v>376</v>
      </c>
      <c r="D38" s="127">
        <v>44</v>
      </c>
      <c r="E38" s="127">
        <v>50</v>
      </c>
      <c r="F38" s="127">
        <v>73</v>
      </c>
      <c r="G38" s="127">
        <v>167</v>
      </c>
      <c r="H38" s="128">
        <v>85.769148936170211</v>
      </c>
    </row>
    <row r="39" spans="1:12" ht="18.75" customHeight="1" x14ac:dyDescent="0.35">
      <c r="A39" s="699"/>
      <c r="B39" s="554" t="s">
        <v>14</v>
      </c>
      <c r="C39" s="126" t="s">
        <v>376</v>
      </c>
      <c r="D39" s="127">
        <v>10</v>
      </c>
      <c r="E39" s="127">
        <v>20</v>
      </c>
      <c r="F39" s="127">
        <v>30</v>
      </c>
      <c r="G39" s="127">
        <v>60</v>
      </c>
      <c r="H39" s="128">
        <v>85.429999999999993</v>
      </c>
    </row>
    <row r="40" spans="1:12" ht="18.75" customHeight="1" x14ac:dyDescent="0.35">
      <c r="A40" s="699"/>
      <c r="B40" s="554" t="s">
        <v>15</v>
      </c>
      <c r="C40" s="126" t="s">
        <v>376</v>
      </c>
      <c r="D40" s="127">
        <v>2</v>
      </c>
      <c r="E40" s="127">
        <v>1</v>
      </c>
      <c r="F40" s="127">
        <v>8</v>
      </c>
      <c r="G40" s="127">
        <v>11</v>
      </c>
      <c r="H40" s="128">
        <v>78.333333333333329</v>
      </c>
    </row>
    <row r="41" spans="1:12" ht="18.75" customHeight="1" x14ac:dyDescent="0.35">
      <c r="A41" s="699"/>
      <c r="B41" s="554" t="s">
        <v>16</v>
      </c>
      <c r="C41" s="126" t="s">
        <v>376</v>
      </c>
      <c r="D41" s="127">
        <v>2</v>
      </c>
      <c r="E41" s="127">
        <v>0</v>
      </c>
      <c r="F41" s="127">
        <v>2</v>
      </c>
      <c r="G41" s="127">
        <v>4</v>
      </c>
      <c r="H41" s="128">
        <v>73</v>
      </c>
      <c r="L41" t="s">
        <v>90</v>
      </c>
    </row>
    <row r="42" spans="1:12" ht="18.75" customHeight="1" x14ac:dyDescent="0.35">
      <c r="A42" s="699"/>
      <c r="B42" s="554" t="s">
        <v>17</v>
      </c>
      <c r="C42" s="126" t="s">
        <v>376</v>
      </c>
      <c r="D42" s="127">
        <v>0</v>
      </c>
      <c r="E42" s="127">
        <v>0</v>
      </c>
      <c r="F42" s="127">
        <v>1</v>
      </c>
      <c r="G42" s="127">
        <v>1</v>
      </c>
      <c r="H42" s="128" t="s">
        <v>115</v>
      </c>
    </row>
    <row r="43" spans="1:12" ht="18.75" customHeight="1" x14ac:dyDescent="0.35">
      <c r="A43" s="700"/>
      <c r="B43" s="359" t="s">
        <v>19</v>
      </c>
      <c r="C43" s="129" t="s">
        <v>376</v>
      </c>
      <c r="D43" s="2">
        <v>157</v>
      </c>
      <c r="E43" s="2">
        <v>229</v>
      </c>
      <c r="F43" s="2">
        <v>251</v>
      </c>
      <c r="G43" s="2">
        <v>637</v>
      </c>
      <c r="H43" s="131">
        <v>86.691968911917101</v>
      </c>
    </row>
    <row r="44" spans="1:12" ht="18.75" customHeight="1" x14ac:dyDescent="0.35">
      <c r="A44" s="698" t="s">
        <v>20</v>
      </c>
      <c r="B44" s="554" t="s">
        <v>10</v>
      </c>
      <c r="C44" s="126" t="s">
        <v>376</v>
      </c>
      <c r="D44" s="1">
        <v>5</v>
      </c>
      <c r="E44" s="1">
        <v>2</v>
      </c>
      <c r="F44" s="1">
        <v>1</v>
      </c>
      <c r="G44" s="1">
        <v>8</v>
      </c>
      <c r="H44" s="128">
        <v>82.571428571428569</v>
      </c>
    </row>
    <row r="45" spans="1:12" ht="18.75" customHeight="1" x14ac:dyDescent="0.35">
      <c r="A45" s="699"/>
      <c r="B45" s="554" t="s">
        <v>11</v>
      </c>
      <c r="C45" s="126" t="s">
        <v>376</v>
      </c>
      <c r="D45" s="1">
        <v>3</v>
      </c>
      <c r="E45" s="1">
        <v>3</v>
      </c>
      <c r="F45" s="1">
        <v>5</v>
      </c>
      <c r="G45" s="1">
        <v>11</v>
      </c>
      <c r="H45" s="128">
        <v>90.133333333333326</v>
      </c>
    </row>
    <row r="46" spans="1:12" ht="18.75" customHeight="1" x14ac:dyDescent="0.35">
      <c r="A46" s="699"/>
      <c r="B46" s="554" t="s">
        <v>12</v>
      </c>
      <c r="C46" s="126" t="s">
        <v>376</v>
      </c>
      <c r="D46" s="1">
        <v>172</v>
      </c>
      <c r="E46" s="1">
        <v>147</v>
      </c>
      <c r="F46" s="1">
        <v>188</v>
      </c>
      <c r="G46" s="1">
        <v>507</v>
      </c>
      <c r="H46" s="128">
        <v>88.535109717868323</v>
      </c>
    </row>
    <row r="47" spans="1:12" ht="18.75" customHeight="1" x14ac:dyDescent="0.35">
      <c r="A47" s="699"/>
      <c r="B47" s="554" t="s">
        <v>13</v>
      </c>
      <c r="C47" s="126" t="s">
        <v>376</v>
      </c>
      <c r="D47" s="1">
        <v>98</v>
      </c>
      <c r="E47" s="1">
        <v>59</v>
      </c>
      <c r="F47" s="1">
        <v>102</v>
      </c>
      <c r="G47" s="1">
        <v>259</v>
      </c>
      <c r="H47" s="128">
        <v>86.311464968152862</v>
      </c>
    </row>
    <row r="48" spans="1:12" ht="18.75" customHeight="1" x14ac:dyDescent="0.35">
      <c r="A48" s="699"/>
      <c r="B48" s="554" t="s">
        <v>14</v>
      </c>
      <c r="C48" s="126" t="s">
        <v>376</v>
      </c>
      <c r="D48" s="1">
        <v>39</v>
      </c>
      <c r="E48" s="1">
        <v>22</v>
      </c>
      <c r="F48" s="1">
        <v>74</v>
      </c>
      <c r="G48" s="1">
        <v>135</v>
      </c>
      <c r="H48" s="128">
        <v>86.852459016393425</v>
      </c>
    </row>
    <row r="49" spans="1:12" ht="18.75" customHeight="1" x14ac:dyDescent="0.35">
      <c r="A49" s="699"/>
      <c r="B49" s="554" t="s">
        <v>15</v>
      </c>
      <c r="C49" s="126" t="s">
        <v>376</v>
      </c>
      <c r="D49" s="1">
        <v>16</v>
      </c>
      <c r="E49" s="1">
        <v>12</v>
      </c>
      <c r="F49" s="1">
        <v>48</v>
      </c>
      <c r="G49" s="1">
        <v>76</v>
      </c>
      <c r="H49" s="128">
        <v>86.649999999999991</v>
      </c>
    </row>
    <row r="50" spans="1:12" ht="18.75" customHeight="1" x14ac:dyDescent="0.35">
      <c r="A50" s="699"/>
      <c r="B50" s="554" t="s">
        <v>16</v>
      </c>
      <c r="C50" s="126" t="s">
        <v>376</v>
      </c>
      <c r="D50" s="1">
        <v>4</v>
      </c>
      <c r="E50" s="1">
        <v>4</v>
      </c>
      <c r="F50" s="1">
        <v>20</v>
      </c>
      <c r="G50" s="1">
        <v>28</v>
      </c>
      <c r="H50" s="128">
        <v>83.9375</v>
      </c>
      <c r="L50" s="9" t="s">
        <v>91</v>
      </c>
    </row>
    <row r="51" spans="1:12" ht="18.75" customHeight="1" x14ac:dyDescent="0.35">
      <c r="A51" s="699"/>
      <c r="B51" s="554" t="s">
        <v>17</v>
      </c>
      <c r="C51" s="126" t="s">
        <v>376</v>
      </c>
      <c r="D51" s="1">
        <v>1</v>
      </c>
      <c r="E51" s="1">
        <v>0</v>
      </c>
      <c r="F51" s="1">
        <v>3</v>
      </c>
      <c r="G51" s="1">
        <v>4</v>
      </c>
      <c r="H51" s="128">
        <v>80</v>
      </c>
    </row>
    <row r="52" spans="1:12" ht="18.75" customHeight="1" x14ac:dyDescent="0.35">
      <c r="A52" s="699"/>
      <c r="B52" s="554" t="s">
        <v>18</v>
      </c>
      <c r="C52" s="126" t="s">
        <v>376</v>
      </c>
      <c r="D52" s="1">
        <v>0</v>
      </c>
      <c r="E52" s="1">
        <v>0</v>
      </c>
      <c r="F52" s="1">
        <v>1</v>
      </c>
      <c r="G52" s="1">
        <v>1</v>
      </c>
      <c r="H52" s="128" t="s">
        <v>115</v>
      </c>
    </row>
    <row r="53" spans="1:12" ht="18.75" customHeight="1" x14ac:dyDescent="0.35">
      <c r="A53" s="700"/>
      <c r="B53" s="359" t="s">
        <v>19</v>
      </c>
      <c r="C53" s="129" t="s">
        <v>376</v>
      </c>
      <c r="D53" s="2">
        <v>338</v>
      </c>
      <c r="E53" s="2">
        <v>249</v>
      </c>
      <c r="F53" s="2">
        <v>442</v>
      </c>
      <c r="G53" s="2">
        <v>1029</v>
      </c>
      <c r="H53" s="131">
        <v>87.543611584327067</v>
      </c>
    </row>
    <row r="54" spans="1:12" ht="18.75" customHeight="1" x14ac:dyDescent="0.35">
      <c r="A54" s="359" t="s">
        <v>21</v>
      </c>
      <c r="B54" s="555"/>
      <c r="C54" s="129" t="s">
        <v>376</v>
      </c>
      <c r="D54" s="2">
        <v>495</v>
      </c>
      <c r="E54" s="2">
        <v>478</v>
      </c>
      <c r="F54" s="2">
        <v>693</v>
      </c>
      <c r="G54" s="2">
        <v>1666</v>
      </c>
      <c r="H54" s="131">
        <v>87.205755395683454</v>
      </c>
    </row>
    <row r="55" spans="1:12" ht="18.75" customHeight="1" x14ac:dyDescent="0.35">
      <c r="A55" s="360"/>
      <c r="B55" s="490"/>
      <c r="C55" s="13"/>
      <c r="D55" s="14"/>
      <c r="E55" s="14"/>
      <c r="F55" s="14"/>
      <c r="G55" s="14"/>
      <c r="H55" s="17"/>
    </row>
    <row r="56" spans="1:12" ht="14.25" x14ac:dyDescent="0.35">
      <c r="A56" s="360"/>
      <c r="B56" s="490"/>
      <c r="C56" s="13"/>
      <c r="D56" s="14"/>
      <c r="E56" s="14"/>
      <c r="F56" s="14"/>
      <c r="G56" s="14"/>
      <c r="H56" s="17"/>
    </row>
    <row r="57" spans="1:12" ht="14.25" x14ac:dyDescent="0.35">
      <c r="A57" s="360"/>
      <c r="B57" s="490"/>
      <c r="C57" s="13"/>
      <c r="D57" s="14"/>
      <c r="E57" s="14"/>
      <c r="F57" s="14"/>
      <c r="G57" s="14"/>
      <c r="H57" s="17"/>
    </row>
    <row r="58" spans="1:12" ht="14.25" x14ac:dyDescent="0.35">
      <c r="A58" s="360"/>
      <c r="B58" s="490"/>
      <c r="C58" s="13"/>
      <c r="D58" s="14"/>
      <c r="E58" s="14"/>
      <c r="F58" s="14"/>
      <c r="G58" s="14"/>
      <c r="H58" s="17"/>
    </row>
    <row r="59" spans="1:12" ht="14.25" x14ac:dyDescent="0.35">
      <c r="A59" s="360"/>
      <c r="B59" s="490"/>
      <c r="C59" s="13"/>
      <c r="D59" s="14"/>
      <c r="E59" s="14"/>
      <c r="F59" s="14"/>
      <c r="G59" s="14"/>
      <c r="H59" s="17"/>
    </row>
    <row r="60" spans="1:12" ht="14.25" x14ac:dyDescent="0.35">
      <c r="A60" s="360"/>
      <c r="B60" s="490"/>
      <c r="C60" s="13"/>
      <c r="D60" s="14"/>
      <c r="E60" s="14"/>
      <c r="F60" s="14"/>
      <c r="G60" s="14"/>
      <c r="H60" s="17"/>
    </row>
    <row r="61" spans="1:12" ht="14.25" x14ac:dyDescent="0.35">
      <c r="A61" s="360"/>
      <c r="B61" s="490"/>
      <c r="C61" s="13"/>
      <c r="D61" s="14"/>
      <c r="E61" s="14"/>
      <c r="F61" s="14"/>
      <c r="G61" s="14"/>
      <c r="H61" s="17"/>
    </row>
    <row r="62" spans="1:12" x14ac:dyDescent="0.15">
      <c r="A62" s="361"/>
    </row>
    <row r="63" spans="1:12" ht="13.5" customHeight="1" x14ac:dyDescent="0.15">
      <c r="A63" t="s">
        <v>70</v>
      </c>
      <c r="J63" s="672" t="s">
        <v>94</v>
      </c>
      <c r="K63" s="672"/>
      <c r="L63" t="s">
        <v>89</v>
      </c>
    </row>
    <row r="64" spans="1:12" s="19" customFormat="1" ht="29.25" customHeight="1" x14ac:dyDescent="0.15">
      <c r="A64" s="364" t="s">
        <v>0</v>
      </c>
      <c r="B64" s="364" t="s">
        <v>1</v>
      </c>
      <c r="C64" s="364" t="s">
        <v>2</v>
      </c>
      <c r="D64" s="364" t="s">
        <v>38</v>
      </c>
      <c r="E64" s="364" t="s">
        <v>37</v>
      </c>
      <c r="F64" s="364" t="s">
        <v>36</v>
      </c>
      <c r="G64" s="364" t="s">
        <v>4</v>
      </c>
      <c r="H64" s="364" t="s">
        <v>5</v>
      </c>
      <c r="I64" s="364" t="s">
        <v>6</v>
      </c>
    </row>
    <row r="65" spans="1:12" ht="18.75" customHeight="1" x14ac:dyDescent="0.35">
      <c r="A65" s="701" t="s">
        <v>9</v>
      </c>
      <c r="B65" s="391" t="s">
        <v>10</v>
      </c>
      <c r="C65" s="146" t="s">
        <v>392</v>
      </c>
      <c r="D65" s="141">
        <v>2</v>
      </c>
      <c r="E65" s="141">
        <v>3</v>
      </c>
      <c r="F65" s="141">
        <v>4</v>
      </c>
      <c r="G65" s="141">
        <v>0</v>
      </c>
      <c r="H65" s="141">
        <v>9</v>
      </c>
      <c r="I65" s="142">
        <v>135.22222222222223</v>
      </c>
    </row>
    <row r="66" spans="1:12" ht="18.75" customHeight="1" x14ac:dyDescent="0.35">
      <c r="A66" s="702"/>
      <c r="B66" s="391" t="s">
        <v>11</v>
      </c>
      <c r="C66" s="146" t="s">
        <v>392</v>
      </c>
      <c r="D66" s="141">
        <v>13</v>
      </c>
      <c r="E66" s="141">
        <v>5</v>
      </c>
      <c r="F66" s="141">
        <v>4</v>
      </c>
      <c r="G66" s="141">
        <v>0</v>
      </c>
      <c r="H66" s="141">
        <v>22</v>
      </c>
      <c r="I66" s="142">
        <v>128.45454545454547</v>
      </c>
    </row>
    <row r="67" spans="1:12" ht="18.75" customHeight="1" x14ac:dyDescent="0.35">
      <c r="A67" s="702"/>
      <c r="B67" s="391" t="s">
        <v>12</v>
      </c>
      <c r="C67" s="146" t="s">
        <v>392</v>
      </c>
      <c r="D67" s="141">
        <v>171</v>
      </c>
      <c r="E67" s="141">
        <v>85</v>
      </c>
      <c r="F67" s="141">
        <v>107</v>
      </c>
      <c r="G67" s="141">
        <v>0</v>
      </c>
      <c r="H67" s="141">
        <v>363</v>
      </c>
      <c r="I67" s="142">
        <v>130.67493112947659</v>
      </c>
    </row>
    <row r="68" spans="1:12" ht="18.75" customHeight="1" x14ac:dyDescent="0.35">
      <c r="A68" s="702"/>
      <c r="B68" s="391" t="s">
        <v>13</v>
      </c>
      <c r="C68" s="146" t="s">
        <v>392</v>
      </c>
      <c r="D68" s="141">
        <v>77</v>
      </c>
      <c r="E68" s="141">
        <v>36</v>
      </c>
      <c r="F68" s="141">
        <v>54</v>
      </c>
      <c r="G68" s="141">
        <v>0</v>
      </c>
      <c r="H68" s="141">
        <v>167</v>
      </c>
      <c r="I68" s="142">
        <v>132.25149700598803</v>
      </c>
    </row>
    <row r="69" spans="1:12" ht="18.75" customHeight="1" x14ac:dyDescent="0.35">
      <c r="A69" s="702"/>
      <c r="B69" s="391" t="s">
        <v>14</v>
      </c>
      <c r="C69" s="146" t="s">
        <v>392</v>
      </c>
      <c r="D69" s="141">
        <v>26</v>
      </c>
      <c r="E69" s="141">
        <v>14</v>
      </c>
      <c r="F69" s="141">
        <v>20</v>
      </c>
      <c r="G69" s="141">
        <v>0</v>
      </c>
      <c r="H69" s="141">
        <v>60</v>
      </c>
      <c r="I69" s="142">
        <v>132.81666666666666</v>
      </c>
    </row>
    <row r="70" spans="1:12" ht="18.75" customHeight="1" x14ac:dyDescent="0.35">
      <c r="A70" s="702"/>
      <c r="B70" s="391" t="s">
        <v>15</v>
      </c>
      <c r="C70" s="146" t="s">
        <v>392</v>
      </c>
      <c r="D70" s="141">
        <v>5</v>
      </c>
      <c r="E70" s="141">
        <v>3</v>
      </c>
      <c r="F70" s="141">
        <v>3</v>
      </c>
      <c r="G70" s="141">
        <v>0</v>
      </c>
      <c r="H70" s="141">
        <v>11</v>
      </c>
      <c r="I70" s="142">
        <v>132.09090909090909</v>
      </c>
    </row>
    <row r="71" spans="1:12" ht="18.75" customHeight="1" x14ac:dyDescent="0.35">
      <c r="A71" s="702"/>
      <c r="B71" s="391" t="s">
        <v>16</v>
      </c>
      <c r="C71" s="146" t="s">
        <v>392</v>
      </c>
      <c r="D71" s="141">
        <v>3</v>
      </c>
      <c r="E71" s="141">
        <v>1</v>
      </c>
      <c r="F71" s="141">
        <v>0</v>
      </c>
      <c r="G71" s="141">
        <v>0</v>
      </c>
      <c r="H71" s="141">
        <v>4</v>
      </c>
      <c r="I71" s="142">
        <v>121.25</v>
      </c>
      <c r="L71" t="s">
        <v>90</v>
      </c>
    </row>
    <row r="72" spans="1:12" ht="18.75" customHeight="1" x14ac:dyDescent="0.35">
      <c r="A72" s="702"/>
      <c r="B72" s="391" t="s">
        <v>17</v>
      </c>
      <c r="C72" s="146" t="s">
        <v>392</v>
      </c>
      <c r="D72" s="141">
        <v>0</v>
      </c>
      <c r="E72" s="141">
        <v>1</v>
      </c>
      <c r="F72" s="141">
        <v>0</v>
      </c>
      <c r="G72" s="141">
        <v>0</v>
      </c>
      <c r="H72" s="141">
        <v>1</v>
      </c>
      <c r="I72" s="142">
        <v>130</v>
      </c>
    </row>
    <row r="73" spans="1:12" ht="18.75" customHeight="1" x14ac:dyDescent="0.35">
      <c r="A73" s="703"/>
      <c r="B73" s="393" t="s">
        <v>19</v>
      </c>
      <c r="C73" s="147" t="s">
        <v>392</v>
      </c>
      <c r="D73" s="2">
        <v>297</v>
      </c>
      <c r="E73" s="2">
        <v>148</v>
      </c>
      <c r="F73" s="2">
        <v>192</v>
      </c>
      <c r="G73" s="2">
        <v>0</v>
      </c>
      <c r="H73" s="2">
        <v>637</v>
      </c>
      <c r="I73" s="145">
        <v>131.24175824175825</v>
      </c>
    </row>
    <row r="74" spans="1:12" ht="18.75" customHeight="1" x14ac:dyDescent="0.35">
      <c r="A74" s="701" t="s">
        <v>20</v>
      </c>
      <c r="B74" s="391" t="s">
        <v>10</v>
      </c>
      <c r="C74" s="146" t="s">
        <v>392</v>
      </c>
      <c r="D74" s="1">
        <v>5</v>
      </c>
      <c r="E74" s="1">
        <v>0</v>
      </c>
      <c r="F74" s="1">
        <v>3</v>
      </c>
      <c r="G74" s="1">
        <v>0</v>
      </c>
      <c r="H74" s="1">
        <v>8</v>
      </c>
      <c r="I74" s="142">
        <v>129.875</v>
      </c>
    </row>
    <row r="75" spans="1:12" ht="18.75" customHeight="1" x14ac:dyDescent="0.35">
      <c r="A75" s="702"/>
      <c r="B75" s="391" t="s">
        <v>11</v>
      </c>
      <c r="C75" s="146" t="s">
        <v>392</v>
      </c>
      <c r="D75" s="1">
        <v>8</v>
      </c>
      <c r="E75" s="1">
        <v>3</v>
      </c>
      <c r="F75" s="1">
        <v>0</v>
      </c>
      <c r="G75" s="1">
        <v>0</v>
      </c>
      <c r="H75" s="1">
        <v>11</v>
      </c>
      <c r="I75" s="142">
        <v>118.54545454545455</v>
      </c>
    </row>
    <row r="76" spans="1:12" ht="18.75" customHeight="1" x14ac:dyDescent="0.35">
      <c r="A76" s="702"/>
      <c r="B76" s="391" t="s">
        <v>12</v>
      </c>
      <c r="C76" s="146" t="s">
        <v>392</v>
      </c>
      <c r="D76" s="1">
        <v>229</v>
      </c>
      <c r="E76" s="1">
        <v>118</v>
      </c>
      <c r="F76" s="1">
        <v>160</v>
      </c>
      <c r="G76" s="1">
        <v>0</v>
      </c>
      <c r="H76" s="1">
        <v>507</v>
      </c>
      <c r="I76" s="142">
        <v>131.83234714003945</v>
      </c>
    </row>
    <row r="77" spans="1:12" ht="18.75" customHeight="1" x14ac:dyDescent="0.35">
      <c r="A77" s="702"/>
      <c r="B77" s="391" t="s">
        <v>13</v>
      </c>
      <c r="C77" s="146" t="s">
        <v>392</v>
      </c>
      <c r="D77" s="1">
        <v>101</v>
      </c>
      <c r="E77" s="1">
        <v>61</v>
      </c>
      <c r="F77" s="1">
        <v>97</v>
      </c>
      <c r="G77" s="1">
        <v>0</v>
      </c>
      <c r="H77" s="1">
        <v>259</v>
      </c>
      <c r="I77" s="142">
        <v>132.47490347490347</v>
      </c>
    </row>
    <row r="78" spans="1:12" ht="18.75" customHeight="1" x14ac:dyDescent="0.35">
      <c r="A78" s="702"/>
      <c r="B78" s="391" t="s">
        <v>14</v>
      </c>
      <c r="C78" s="146" t="s">
        <v>392</v>
      </c>
      <c r="D78" s="1">
        <v>62</v>
      </c>
      <c r="E78" s="1">
        <v>29</v>
      </c>
      <c r="F78" s="1">
        <v>44</v>
      </c>
      <c r="G78" s="1">
        <v>0</v>
      </c>
      <c r="H78" s="1">
        <v>135</v>
      </c>
      <c r="I78" s="142">
        <v>130.25185185185185</v>
      </c>
    </row>
    <row r="79" spans="1:12" ht="18.75" customHeight="1" x14ac:dyDescent="0.35">
      <c r="A79" s="702"/>
      <c r="B79" s="391" t="s">
        <v>15</v>
      </c>
      <c r="C79" s="146" t="s">
        <v>392</v>
      </c>
      <c r="D79" s="1">
        <v>36</v>
      </c>
      <c r="E79" s="1">
        <v>12</v>
      </c>
      <c r="F79" s="1">
        <v>28</v>
      </c>
      <c r="G79" s="1">
        <v>0</v>
      </c>
      <c r="H79" s="1">
        <v>76</v>
      </c>
      <c r="I79" s="142">
        <v>130.38157894736841</v>
      </c>
    </row>
    <row r="80" spans="1:12" ht="18.75" customHeight="1" x14ac:dyDescent="0.35">
      <c r="A80" s="702"/>
      <c r="B80" s="391" t="s">
        <v>16</v>
      </c>
      <c r="C80" s="146" t="s">
        <v>392</v>
      </c>
      <c r="D80" s="1">
        <v>19</v>
      </c>
      <c r="E80" s="1">
        <v>3</v>
      </c>
      <c r="F80" s="1">
        <v>6</v>
      </c>
      <c r="G80" s="1">
        <v>0</v>
      </c>
      <c r="H80" s="1">
        <v>28</v>
      </c>
      <c r="I80" s="142">
        <v>121.5</v>
      </c>
      <c r="L80" s="9" t="s">
        <v>91</v>
      </c>
    </row>
    <row r="81" spans="1:12" ht="18.75" customHeight="1" x14ac:dyDescent="0.35">
      <c r="A81" s="702"/>
      <c r="B81" s="391" t="s">
        <v>17</v>
      </c>
      <c r="C81" s="146" t="s">
        <v>392</v>
      </c>
      <c r="D81" s="1">
        <v>3</v>
      </c>
      <c r="E81" s="1">
        <v>1</v>
      </c>
      <c r="F81" s="1">
        <v>0</v>
      </c>
      <c r="G81" s="1">
        <v>0</v>
      </c>
      <c r="H81" s="1">
        <v>4</v>
      </c>
      <c r="I81" s="142">
        <v>123</v>
      </c>
    </row>
    <row r="82" spans="1:12" ht="18.75" customHeight="1" x14ac:dyDescent="0.35">
      <c r="A82" s="702"/>
      <c r="B82" s="391" t="s">
        <v>18</v>
      </c>
      <c r="C82" s="146" t="s">
        <v>392</v>
      </c>
      <c r="D82" s="1">
        <v>0</v>
      </c>
      <c r="E82" s="1">
        <v>0</v>
      </c>
      <c r="F82" s="1">
        <v>1</v>
      </c>
      <c r="G82" s="1">
        <v>0</v>
      </c>
      <c r="H82" s="1">
        <v>1</v>
      </c>
      <c r="I82" s="142">
        <v>140</v>
      </c>
    </row>
    <row r="83" spans="1:12" ht="18.75" customHeight="1" x14ac:dyDescent="0.35">
      <c r="A83" s="703"/>
      <c r="B83" s="393" t="s">
        <v>19</v>
      </c>
      <c r="C83" s="147" t="s">
        <v>392</v>
      </c>
      <c r="D83" s="2">
        <v>463</v>
      </c>
      <c r="E83" s="2">
        <v>227</v>
      </c>
      <c r="F83" s="2">
        <v>339</v>
      </c>
      <c r="G83" s="2">
        <v>0</v>
      </c>
      <c r="H83" s="2">
        <v>1029</v>
      </c>
      <c r="I83" s="145">
        <v>131.21477162293488</v>
      </c>
    </row>
    <row r="84" spans="1:12" ht="18.75" customHeight="1" x14ac:dyDescent="0.35">
      <c r="A84" s="393" t="s">
        <v>21</v>
      </c>
      <c r="B84" s="394"/>
      <c r="C84" s="147" t="s">
        <v>392</v>
      </c>
      <c r="D84" s="2">
        <v>760</v>
      </c>
      <c r="E84" s="2">
        <v>375</v>
      </c>
      <c r="F84" s="2">
        <v>531</v>
      </c>
      <c r="G84" s="2">
        <v>0</v>
      </c>
      <c r="H84" s="2">
        <v>1666</v>
      </c>
      <c r="I84" s="145">
        <v>131.22509003601439</v>
      </c>
    </row>
    <row r="93" spans="1:12" ht="13.5" customHeight="1" x14ac:dyDescent="0.15">
      <c r="A93" t="s">
        <v>71</v>
      </c>
      <c r="J93" s="672" t="s">
        <v>95</v>
      </c>
      <c r="K93" s="672"/>
      <c r="L93" t="s">
        <v>89</v>
      </c>
    </row>
    <row r="94" spans="1:12" s="19" customFormat="1" ht="29.25" customHeight="1" x14ac:dyDescent="0.15">
      <c r="A94" s="365" t="s">
        <v>0</v>
      </c>
      <c r="B94" s="365" t="s">
        <v>1</v>
      </c>
      <c r="C94" s="365" t="s">
        <v>2</v>
      </c>
      <c r="D94" s="365" t="s">
        <v>41</v>
      </c>
      <c r="E94" s="365" t="s">
        <v>40</v>
      </c>
      <c r="F94" s="365" t="s">
        <v>39</v>
      </c>
      <c r="G94" s="365" t="s">
        <v>4</v>
      </c>
      <c r="H94" s="365" t="s">
        <v>5</v>
      </c>
      <c r="I94" s="365" t="s">
        <v>6</v>
      </c>
    </row>
    <row r="95" spans="1:12" ht="18.75" customHeight="1" x14ac:dyDescent="0.35">
      <c r="A95" s="704" t="s">
        <v>9</v>
      </c>
      <c r="B95" s="395" t="s">
        <v>10</v>
      </c>
      <c r="C95" s="153" t="s">
        <v>403</v>
      </c>
      <c r="D95" s="154">
        <v>7</v>
      </c>
      <c r="E95" s="154">
        <v>0</v>
      </c>
      <c r="F95" s="154">
        <v>2</v>
      </c>
      <c r="G95" s="154">
        <v>0</v>
      </c>
      <c r="H95" s="154">
        <v>9</v>
      </c>
      <c r="I95" s="155">
        <v>76.888888888888886</v>
      </c>
    </row>
    <row r="96" spans="1:12" ht="18.75" customHeight="1" x14ac:dyDescent="0.35">
      <c r="A96" s="704"/>
      <c r="B96" s="395" t="s">
        <v>11</v>
      </c>
      <c r="C96" s="153" t="s">
        <v>403</v>
      </c>
      <c r="D96" s="154">
        <v>20</v>
      </c>
      <c r="E96" s="154">
        <v>1</v>
      </c>
      <c r="F96" s="154">
        <v>1</v>
      </c>
      <c r="G96" s="154">
        <v>0</v>
      </c>
      <c r="H96" s="154">
        <v>22</v>
      </c>
      <c r="I96" s="155">
        <v>73.181818181818187</v>
      </c>
    </row>
    <row r="97" spans="1:12" ht="18.75" customHeight="1" x14ac:dyDescent="0.35">
      <c r="A97" s="704"/>
      <c r="B97" s="395" t="s">
        <v>12</v>
      </c>
      <c r="C97" s="153" t="s">
        <v>403</v>
      </c>
      <c r="D97" s="154">
        <v>315</v>
      </c>
      <c r="E97" s="154">
        <v>19</v>
      </c>
      <c r="F97" s="154">
        <v>29</v>
      </c>
      <c r="G97" s="154">
        <v>0</v>
      </c>
      <c r="H97" s="154">
        <v>363</v>
      </c>
      <c r="I97" s="155">
        <v>73.250688705234154</v>
      </c>
    </row>
    <row r="98" spans="1:12" ht="18.75" customHeight="1" x14ac:dyDescent="0.35">
      <c r="A98" s="704"/>
      <c r="B98" s="395" t="s">
        <v>13</v>
      </c>
      <c r="C98" s="153" t="s">
        <v>403</v>
      </c>
      <c r="D98" s="154">
        <v>157</v>
      </c>
      <c r="E98" s="154">
        <v>6</v>
      </c>
      <c r="F98" s="154">
        <v>4</v>
      </c>
      <c r="G98" s="154">
        <v>0</v>
      </c>
      <c r="H98" s="154">
        <v>167</v>
      </c>
      <c r="I98" s="155">
        <v>70.245508982035929</v>
      </c>
    </row>
    <row r="99" spans="1:12" ht="18.75" customHeight="1" x14ac:dyDescent="0.35">
      <c r="A99" s="704"/>
      <c r="B99" s="395" t="s">
        <v>14</v>
      </c>
      <c r="C99" s="153" t="s">
        <v>403</v>
      </c>
      <c r="D99" s="154">
        <v>56</v>
      </c>
      <c r="E99" s="154">
        <v>3</v>
      </c>
      <c r="F99" s="154">
        <v>1</v>
      </c>
      <c r="G99" s="154">
        <v>0</v>
      </c>
      <c r="H99" s="154">
        <v>60</v>
      </c>
      <c r="I99" s="155">
        <v>69.816666666666663</v>
      </c>
    </row>
    <row r="100" spans="1:12" ht="18.75" customHeight="1" x14ac:dyDescent="0.35">
      <c r="A100" s="704"/>
      <c r="B100" s="395" t="s">
        <v>15</v>
      </c>
      <c r="C100" s="153" t="s">
        <v>403</v>
      </c>
      <c r="D100" s="154">
        <v>11</v>
      </c>
      <c r="E100" s="154">
        <v>0</v>
      </c>
      <c r="F100" s="154">
        <v>0</v>
      </c>
      <c r="G100" s="154">
        <v>0</v>
      </c>
      <c r="H100" s="154">
        <v>11</v>
      </c>
      <c r="I100" s="155">
        <v>64.272727272727266</v>
      </c>
    </row>
    <row r="101" spans="1:12" ht="18.75" customHeight="1" x14ac:dyDescent="0.35">
      <c r="A101" s="704"/>
      <c r="B101" s="395" t="s">
        <v>16</v>
      </c>
      <c r="C101" s="153" t="s">
        <v>403</v>
      </c>
      <c r="D101" s="154">
        <v>4</v>
      </c>
      <c r="E101" s="154">
        <v>0</v>
      </c>
      <c r="F101" s="154">
        <v>0</v>
      </c>
      <c r="G101" s="154">
        <v>0</v>
      </c>
      <c r="H101" s="154">
        <v>4</v>
      </c>
      <c r="I101" s="155">
        <v>63.75</v>
      </c>
      <c r="L101" t="s">
        <v>90</v>
      </c>
    </row>
    <row r="102" spans="1:12" ht="18.75" customHeight="1" x14ac:dyDescent="0.35">
      <c r="A102" s="704"/>
      <c r="B102" s="395" t="s">
        <v>17</v>
      </c>
      <c r="C102" s="153" t="s">
        <v>403</v>
      </c>
      <c r="D102" s="154">
        <v>1</v>
      </c>
      <c r="E102" s="154">
        <v>0</v>
      </c>
      <c r="F102" s="154">
        <v>0</v>
      </c>
      <c r="G102" s="154">
        <v>0</v>
      </c>
      <c r="H102" s="154">
        <v>1</v>
      </c>
      <c r="I102" s="155">
        <v>72</v>
      </c>
    </row>
    <row r="103" spans="1:12" ht="18.75" customHeight="1" x14ac:dyDescent="0.35">
      <c r="A103" s="704"/>
      <c r="B103" s="396" t="s">
        <v>19</v>
      </c>
      <c r="C103" s="156" t="s">
        <v>403</v>
      </c>
      <c r="D103" s="2">
        <v>571</v>
      </c>
      <c r="E103" s="2">
        <v>29</v>
      </c>
      <c r="F103" s="2">
        <v>37</v>
      </c>
      <c r="G103" s="2">
        <v>0</v>
      </c>
      <c r="H103" s="2">
        <v>637</v>
      </c>
      <c r="I103" s="158">
        <v>71.971742543171118</v>
      </c>
    </row>
    <row r="104" spans="1:12" ht="18.75" customHeight="1" x14ac:dyDescent="0.35">
      <c r="A104" s="704" t="s">
        <v>20</v>
      </c>
      <c r="B104" s="395" t="s">
        <v>10</v>
      </c>
      <c r="C104" s="153" t="s">
        <v>403</v>
      </c>
      <c r="D104" s="1">
        <v>7</v>
      </c>
      <c r="E104" s="1">
        <v>1</v>
      </c>
      <c r="F104" s="1">
        <v>0</v>
      </c>
      <c r="G104" s="1">
        <v>0</v>
      </c>
      <c r="H104" s="1">
        <v>8</v>
      </c>
      <c r="I104" s="155">
        <v>69.875</v>
      </c>
    </row>
    <row r="105" spans="1:12" ht="18.75" customHeight="1" x14ac:dyDescent="0.35">
      <c r="A105" s="704"/>
      <c r="B105" s="395" t="s">
        <v>11</v>
      </c>
      <c r="C105" s="153" t="s">
        <v>403</v>
      </c>
      <c r="D105" s="1">
        <v>11</v>
      </c>
      <c r="E105" s="1">
        <v>0</v>
      </c>
      <c r="F105" s="1">
        <v>0</v>
      </c>
      <c r="G105" s="1">
        <v>0</v>
      </c>
      <c r="H105" s="1">
        <v>11</v>
      </c>
      <c r="I105" s="155">
        <v>69.818181818181813</v>
      </c>
    </row>
    <row r="106" spans="1:12" ht="18.75" customHeight="1" x14ac:dyDescent="0.35">
      <c r="A106" s="704"/>
      <c r="B106" s="395" t="s">
        <v>12</v>
      </c>
      <c r="C106" s="153" t="s">
        <v>403</v>
      </c>
      <c r="D106" s="1">
        <v>453</v>
      </c>
      <c r="E106" s="1">
        <v>23</v>
      </c>
      <c r="F106" s="1">
        <v>31</v>
      </c>
      <c r="G106" s="1">
        <v>0</v>
      </c>
      <c r="H106" s="1">
        <v>507</v>
      </c>
      <c r="I106" s="155">
        <v>71.514792899408278</v>
      </c>
    </row>
    <row r="107" spans="1:12" ht="18.75" customHeight="1" x14ac:dyDescent="0.35">
      <c r="A107" s="704"/>
      <c r="B107" s="395" t="s">
        <v>13</v>
      </c>
      <c r="C107" s="153" t="s">
        <v>403</v>
      </c>
      <c r="D107" s="1">
        <v>246</v>
      </c>
      <c r="E107" s="1">
        <v>6</v>
      </c>
      <c r="F107" s="1">
        <v>7</v>
      </c>
      <c r="G107" s="1">
        <v>0</v>
      </c>
      <c r="H107" s="1">
        <v>259</v>
      </c>
      <c r="I107" s="155">
        <v>70.146718146718143</v>
      </c>
    </row>
    <row r="108" spans="1:12" ht="18.75" customHeight="1" x14ac:dyDescent="0.35">
      <c r="A108" s="704"/>
      <c r="B108" s="395" t="s">
        <v>14</v>
      </c>
      <c r="C108" s="153" t="s">
        <v>403</v>
      </c>
      <c r="D108" s="1">
        <v>121</v>
      </c>
      <c r="E108" s="1">
        <v>6</v>
      </c>
      <c r="F108" s="1">
        <v>8</v>
      </c>
      <c r="G108" s="1">
        <v>0</v>
      </c>
      <c r="H108" s="1">
        <v>135</v>
      </c>
      <c r="I108" s="155">
        <v>70.022222222222226</v>
      </c>
    </row>
    <row r="109" spans="1:12" ht="18.75" customHeight="1" x14ac:dyDescent="0.35">
      <c r="A109" s="704"/>
      <c r="B109" s="395" t="s">
        <v>15</v>
      </c>
      <c r="C109" s="153" t="s">
        <v>403</v>
      </c>
      <c r="D109" s="1">
        <v>72</v>
      </c>
      <c r="E109" s="1">
        <v>3</v>
      </c>
      <c r="F109" s="1">
        <v>1</v>
      </c>
      <c r="G109" s="1">
        <v>0</v>
      </c>
      <c r="H109" s="1">
        <v>76</v>
      </c>
      <c r="I109" s="155">
        <v>69.78947368421052</v>
      </c>
    </row>
    <row r="110" spans="1:12" ht="18.75" customHeight="1" x14ac:dyDescent="0.35">
      <c r="A110" s="704"/>
      <c r="B110" s="395" t="s">
        <v>16</v>
      </c>
      <c r="C110" s="153" t="s">
        <v>403</v>
      </c>
      <c r="D110" s="1">
        <v>28</v>
      </c>
      <c r="E110" s="1">
        <v>0</v>
      </c>
      <c r="F110" s="1">
        <v>0</v>
      </c>
      <c r="G110" s="1">
        <v>0</v>
      </c>
      <c r="H110" s="1">
        <v>28</v>
      </c>
      <c r="I110" s="155">
        <v>66.357142857142861</v>
      </c>
      <c r="L110" s="9" t="s">
        <v>91</v>
      </c>
    </row>
    <row r="111" spans="1:12" ht="18.75" customHeight="1" x14ac:dyDescent="0.35">
      <c r="A111" s="704"/>
      <c r="B111" s="395" t="s">
        <v>17</v>
      </c>
      <c r="C111" s="153" t="s">
        <v>403</v>
      </c>
      <c r="D111" s="1">
        <v>3</v>
      </c>
      <c r="E111" s="1">
        <v>1</v>
      </c>
      <c r="F111" s="1">
        <v>0</v>
      </c>
      <c r="G111" s="1">
        <v>0</v>
      </c>
      <c r="H111" s="1">
        <v>4</v>
      </c>
      <c r="I111" s="155">
        <v>70.75</v>
      </c>
    </row>
    <row r="112" spans="1:12" ht="18.75" customHeight="1" x14ac:dyDescent="0.35">
      <c r="A112" s="704"/>
      <c r="B112" s="395" t="s">
        <v>18</v>
      </c>
      <c r="C112" s="153" t="s">
        <v>403</v>
      </c>
      <c r="D112" s="1">
        <v>1</v>
      </c>
      <c r="E112" s="1">
        <v>0</v>
      </c>
      <c r="F112" s="1">
        <v>0</v>
      </c>
      <c r="G112" s="1">
        <v>0</v>
      </c>
      <c r="H112" s="1">
        <v>1</v>
      </c>
      <c r="I112" s="155">
        <v>80</v>
      </c>
    </row>
    <row r="113" spans="1:12" ht="18.75" customHeight="1" x14ac:dyDescent="0.35">
      <c r="A113" s="704"/>
      <c r="B113" s="396" t="s">
        <v>19</v>
      </c>
      <c r="C113" s="156" t="s">
        <v>403</v>
      </c>
      <c r="D113" s="2">
        <v>942</v>
      </c>
      <c r="E113" s="2">
        <v>40</v>
      </c>
      <c r="F113" s="2">
        <v>47</v>
      </c>
      <c r="G113" s="2">
        <v>0</v>
      </c>
      <c r="H113" s="2">
        <v>1029</v>
      </c>
      <c r="I113" s="158">
        <v>70.681243926141889</v>
      </c>
    </row>
    <row r="114" spans="1:12" ht="18.75" customHeight="1" x14ac:dyDescent="0.35">
      <c r="A114" s="512" t="s">
        <v>21</v>
      </c>
      <c r="B114" s="397"/>
      <c r="C114" s="156" t="s">
        <v>403</v>
      </c>
      <c r="D114" s="2">
        <v>1513</v>
      </c>
      <c r="E114" s="2">
        <v>69</v>
      </c>
      <c r="F114" s="2">
        <v>84</v>
      </c>
      <c r="G114" s="2">
        <v>0</v>
      </c>
      <c r="H114" s="2">
        <v>1666</v>
      </c>
      <c r="I114" s="158">
        <v>71.174669867947173</v>
      </c>
    </row>
    <row r="115" spans="1:12" ht="13.5" customHeight="1" x14ac:dyDescent="0.15">
      <c r="A115" s="511"/>
    </row>
    <row r="116" spans="1:12" ht="13.5" customHeight="1" x14ac:dyDescent="0.15">
      <c r="A116" s="511"/>
    </row>
    <row r="117" spans="1:12" ht="13.5" customHeight="1" x14ac:dyDescent="0.15">
      <c r="A117" s="511"/>
    </row>
    <row r="118" spans="1:12" ht="13.5" customHeight="1" x14ac:dyDescent="0.15">
      <c r="A118" s="511"/>
    </row>
    <row r="119" spans="1:12" ht="13.5" customHeight="1" x14ac:dyDescent="0.15">
      <c r="A119" s="511"/>
    </row>
    <row r="120" spans="1:12" ht="13.5" customHeight="1" x14ac:dyDescent="0.15">
      <c r="A120" s="511"/>
    </row>
    <row r="121" spans="1:12" ht="13.5" customHeight="1" x14ac:dyDescent="0.15">
      <c r="A121" s="511"/>
    </row>
    <row r="123" spans="1:12" ht="13.5" customHeight="1" x14ac:dyDescent="0.15">
      <c r="A123" t="s">
        <v>72</v>
      </c>
      <c r="J123" t="s">
        <v>96</v>
      </c>
      <c r="L123" t="s">
        <v>89</v>
      </c>
    </row>
    <row r="124" spans="1:12" s="19" customFormat="1" ht="29.25" customHeight="1" x14ac:dyDescent="0.15">
      <c r="A124" s="365" t="s">
        <v>0</v>
      </c>
      <c r="B124" s="365" t="s">
        <v>1</v>
      </c>
      <c r="C124" s="365" t="s">
        <v>2</v>
      </c>
      <c r="D124" s="365" t="s">
        <v>26</v>
      </c>
      <c r="E124" s="365" t="s">
        <v>22</v>
      </c>
      <c r="F124" s="365" t="s">
        <v>23</v>
      </c>
      <c r="G124" s="365" t="s">
        <v>4</v>
      </c>
      <c r="H124" s="365" t="s">
        <v>5</v>
      </c>
      <c r="I124" s="365" t="s">
        <v>6</v>
      </c>
    </row>
    <row r="125" spans="1:12" ht="18.75" customHeight="1" x14ac:dyDescent="0.35">
      <c r="A125" s="691" t="s">
        <v>9</v>
      </c>
      <c r="B125" s="395" t="s">
        <v>10</v>
      </c>
      <c r="C125" s="159" t="s">
        <v>411</v>
      </c>
      <c r="D125" s="154">
        <v>3</v>
      </c>
      <c r="E125" s="154">
        <v>6</v>
      </c>
      <c r="F125" s="154">
        <v>0</v>
      </c>
      <c r="G125" s="154">
        <v>0</v>
      </c>
      <c r="H125" s="154">
        <v>9</v>
      </c>
      <c r="I125" s="155">
        <v>153.66666666666666</v>
      </c>
    </row>
    <row r="126" spans="1:12" ht="18.75" customHeight="1" x14ac:dyDescent="0.35">
      <c r="A126" s="692"/>
      <c r="B126" s="395" t="s">
        <v>11</v>
      </c>
      <c r="C126" s="159" t="s">
        <v>411</v>
      </c>
      <c r="D126" s="154">
        <v>15</v>
      </c>
      <c r="E126" s="154">
        <v>7</v>
      </c>
      <c r="F126" s="154">
        <v>0</v>
      </c>
      <c r="G126" s="154">
        <v>0</v>
      </c>
      <c r="H126" s="154">
        <v>22</v>
      </c>
      <c r="I126" s="155">
        <v>128.13636363636363</v>
      </c>
    </row>
    <row r="127" spans="1:12" ht="18.75" customHeight="1" x14ac:dyDescent="0.35">
      <c r="A127" s="692"/>
      <c r="B127" s="395" t="s">
        <v>12</v>
      </c>
      <c r="C127" s="159" t="s">
        <v>411</v>
      </c>
      <c r="D127" s="154">
        <v>292</v>
      </c>
      <c r="E127" s="154">
        <v>66</v>
      </c>
      <c r="F127" s="154">
        <v>5</v>
      </c>
      <c r="G127" s="154">
        <v>0</v>
      </c>
      <c r="H127" s="154">
        <v>363</v>
      </c>
      <c r="I127" s="155">
        <v>113.77961432506888</v>
      </c>
    </row>
    <row r="128" spans="1:12" ht="18.75" customHeight="1" x14ac:dyDescent="0.35">
      <c r="A128" s="692"/>
      <c r="B128" s="395" t="s">
        <v>13</v>
      </c>
      <c r="C128" s="159" t="s">
        <v>411</v>
      </c>
      <c r="D128" s="154">
        <v>143</v>
      </c>
      <c r="E128" s="154">
        <v>22</v>
      </c>
      <c r="F128" s="154">
        <v>2</v>
      </c>
      <c r="G128" s="154">
        <v>0</v>
      </c>
      <c r="H128" s="154">
        <v>167</v>
      </c>
      <c r="I128" s="155">
        <v>102.44910179640719</v>
      </c>
    </row>
    <row r="129" spans="1:12" ht="18.75" customHeight="1" x14ac:dyDescent="0.35">
      <c r="A129" s="692"/>
      <c r="B129" s="395" t="s">
        <v>14</v>
      </c>
      <c r="C129" s="159" t="s">
        <v>411</v>
      </c>
      <c r="D129" s="154">
        <v>56</v>
      </c>
      <c r="E129" s="154">
        <v>4</v>
      </c>
      <c r="F129" s="154">
        <v>0</v>
      </c>
      <c r="G129" s="154">
        <v>0</v>
      </c>
      <c r="H129" s="154">
        <v>60</v>
      </c>
      <c r="I129" s="155">
        <v>90.65</v>
      </c>
    </row>
    <row r="130" spans="1:12" ht="18.75" customHeight="1" x14ac:dyDescent="0.35">
      <c r="A130" s="692"/>
      <c r="B130" s="395" t="s">
        <v>15</v>
      </c>
      <c r="C130" s="159" t="s">
        <v>411</v>
      </c>
      <c r="D130" s="154">
        <v>8</v>
      </c>
      <c r="E130" s="154">
        <v>2</v>
      </c>
      <c r="F130" s="154">
        <v>1</v>
      </c>
      <c r="G130" s="154">
        <v>0</v>
      </c>
      <c r="H130" s="154">
        <v>11</v>
      </c>
      <c r="I130" s="155">
        <v>133.54545454545453</v>
      </c>
    </row>
    <row r="131" spans="1:12" ht="18.75" customHeight="1" x14ac:dyDescent="0.35">
      <c r="A131" s="692"/>
      <c r="B131" s="395" t="s">
        <v>16</v>
      </c>
      <c r="C131" s="159" t="s">
        <v>411</v>
      </c>
      <c r="D131" s="154">
        <v>4</v>
      </c>
      <c r="E131" s="154">
        <v>0</v>
      </c>
      <c r="F131" s="154">
        <v>0</v>
      </c>
      <c r="G131" s="154">
        <v>0</v>
      </c>
      <c r="H131" s="154">
        <v>4</v>
      </c>
      <c r="I131" s="155">
        <v>82.5</v>
      </c>
    </row>
    <row r="132" spans="1:12" ht="18.75" customHeight="1" x14ac:dyDescent="0.35">
      <c r="A132" s="692"/>
      <c r="B132" s="395" t="s">
        <v>17</v>
      </c>
      <c r="C132" s="159" t="s">
        <v>411</v>
      </c>
      <c r="D132" s="154">
        <v>0</v>
      </c>
      <c r="E132" s="154">
        <v>1</v>
      </c>
      <c r="F132" s="154">
        <v>0</v>
      </c>
      <c r="G132" s="154">
        <v>0</v>
      </c>
      <c r="H132" s="154">
        <v>1</v>
      </c>
      <c r="I132" s="155">
        <v>225</v>
      </c>
      <c r="L132" t="s">
        <v>90</v>
      </c>
    </row>
    <row r="133" spans="1:12" ht="18.75" customHeight="1" x14ac:dyDescent="0.35">
      <c r="A133" s="693"/>
      <c r="B133" s="396" t="s">
        <v>19</v>
      </c>
      <c r="C133" s="160" t="s">
        <v>411</v>
      </c>
      <c r="D133" s="2">
        <v>521</v>
      </c>
      <c r="E133" s="2">
        <v>108</v>
      </c>
      <c r="F133" s="2">
        <v>8</v>
      </c>
      <c r="G133" s="2">
        <v>0</v>
      </c>
      <c r="H133" s="2">
        <v>637</v>
      </c>
      <c r="I133" s="158">
        <v>110.00941915227629</v>
      </c>
    </row>
    <row r="134" spans="1:12" ht="18.75" customHeight="1" x14ac:dyDescent="0.35">
      <c r="A134" s="691" t="s">
        <v>20</v>
      </c>
      <c r="B134" s="395" t="s">
        <v>10</v>
      </c>
      <c r="C134" s="159" t="s">
        <v>411</v>
      </c>
      <c r="D134" s="1">
        <v>7</v>
      </c>
      <c r="E134" s="1">
        <v>1</v>
      </c>
      <c r="F134" s="1">
        <v>0</v>
      </c>
      <c r="G134" s="1">
        <v>0</v>
      </c>
      <c r="H134" s="1">
        <v>8</v>
      </c>
      <c r="I134" s="155">
        <v>103.875</v>
      </c>
    </row>
    <row r="135" spans="1:12" ht="18.75" customHeight="1" x14ac:dyDescent="0.35">
      <c r="A135" s="692"/>
      <c r="B135" s="395" t="s">
        <v>11</v>
      </c>
      <c r="C135" s="159" t="s">
        <v>411</v>
      </c>
      <c r="D135" s="1">
        <v>10</v>
      </c>
      <c r="E135" s="1">
        <v>1</v>
      </c>
      <c r="F135" s="1">
        <v>0</v>
      </c>
      <c r="G135" s="1">
        <v>0</v>
      </c>
      <c r="H135" s="1">
        <v>11</v>
      </c>
      <c r="I135" s="155">
        <v>116.90909090909091</v>
      </c>
    </row>
    <row r="136" spans="1:12" ht="18.75" customHeight="1" x14ac:dyDescent="0.35">
      <c r="A136" s="692"/>
      <c r="B136" s="395" t="s">
        <v>12</v>
      </c>
      <c r="C136" s="159" t="s">
        <v>411</v>
      </c>
      <c r="D136" s="1">
        <v>409</v>
      </c>
      <c r="E136" s="1">
        <v>91</v>
      </c>
      <c r="F136" s="1">
        <v>7</v>
      </c>
      <c r="G136" s="1">
        <v>0</v>
      </c>
      <c r="H136" s="1">
        <v>507</v>
      </c>
      <c r="I136" s="155">
        <v>114.57001972386588</v>
      </c>
    </row>
    <row r="137" spans="1:12" ht="18.75" customHeight="1" x14ac:dyDescent="0.35">
      <c r="A137" s="692"/>
      <c r="B137" s="395" t="s">
        <v>13</v>
      </c>
      <c r="C137" s="159" t="s">
        <v>411</v>
      </c>
      <c r="D137" s="1">
        <v>216</v>
      </c>
      <c r="E137" s="1">
        <v>40</v>
      </c>
      <c r="F137" s="1">
        <v>3</v>
      </c>
      <c r="G137" s="1">
        <v>0</v>
      </c>
      <c r="H137" s="1">
        <v>259</v>
      </c>
      <c r="I137" s="155">
        <v>111.28571428571429</v>
      </c>
    </row>
    <row r="138" spans="1:12" ht="18.75" customHeight="1" x14ac:dyDescent="0.35">
      <c r="A138" s="692"/>
      <c r="B138" s="395" t="s">
        <v>14</v>
      </c>
      <c r="C138" s="159" t="s">
        <v>411</v>
      </c>
      <c r="D138" s="1">
        <v>104</v>
      </c>
      <c r="E138" s="1">
        <v>30</v>
      </c>
      <c r="F138" s="1">
        <v>1</v>
      </c>
      <c r="G138" s="1">
        <v>0</v>
      </c>
      <c r="H138" s="1">
        <v>135</v>
      </c>
      <c r="I138" s="155">
        <v>113.51111111111111</v>
      </c>
    </row>
    <row r="139" spans="1:12" ht="18.75" customHeight="1" x14ac:dyDescent="0.35">
      <c r="A139" s="692"/>
      <c r="B139" s="395" t="s">
        <v>15</v>
      </c>
      <c r="C139" s="159" t="s">
        <v>411</v>
      </c>
      <c r="D139" s="1">
        <v>68</v>
      </c>
      <c r="E139" s="1">
        <v>8</v>
      </c>
      <c r="F139" s="1">
        <v>0</v>
      </c>
      <c r="G139" s="1">
        <v>0</v>
      </c>
      <c r="H139" s="1">
        <v>76</v>
      </c>
      <c r="I139" s="155">
        <v>98.065789473684205</v>
      </c>
    </row>
    <row r="140" spans="1:12" ht="18.75" customHeight="1" x14ac:dyDescent="0.35">
      <c r="A140" s="692"/>
      <c r="B140" s="395" t="s">
        <v>16</v>
      </c>
      <c r="C140" s="159" t="s">
        <v>411</v>
      </c>
      <c r="D140" s="1">
        <v>25</v>
      </c>
      <c r="E140" s="1">
        <v>3</v>
      </c>
      <c r="F140" s="1">
        <v>0</v>
      </c>
      <c r="G140" s="1">
        <v>0</v>
      </c>
      <c r="H140" s="1">
        <v>28</v>
      </c>
      <c r="I140" s="155">
        <v>94.5</v>
      </c>
    </row>
    <row r="141" spans="1:12" ht="18.75" customHeight="1" x14ac:dyDescent="0.35">
      <c r="A141" s="692"/>
      <c r="B141" s="395" t="s">
        <v>17</v>
      </c>
      <c r="C141" s="159" t="s">
        <v>411</v>
      </c>
      <c r="D141" s="1">
        <v>4</v>
      </c>
      <c r="E141" s="1">
        <v>0</v>
      </c>
      <c r="F141" s="1">
        <v>0</v>
      </c>
      <c r="G141" s="1">
        <v>0</v>
      </c>
      <c r="H141" s="1">
        <v>4</v>
      </c>
      <c r="I141" s="155">
        <v>87.25</v>
      </c>
      <c r="L141" s="9" t="s">
        <v>91</v>
      </c>
    </row>
    <row r="142" spans="1:12" ht="18.75" customHeight="1" x14ac:dyDescent="0.35">
      <c r="A142" s="692"/>
      <c r="B142" s="395" t="s">
        <v>18</v>
      </c>
      <c r="C142" s="159" t="s">
        <v>411</v>
      </c>
      <c r="D142" s="1">
        <v>1</v>
      </c>
      <c r="E142" s="1">
        <v>0</v>
      </c>
      <c r="F142" s="1">
        <v>0</v>
      </c>
      <c r="G142" s="1">
        <v>0</v>
      </c>
      <c r="H142" s="1">
        <v>1</v>
      </c>
      <c r="I142" s="155">
        <v>125</v>
      </c>
    </row>
    <row r="143" spans="1:12" ht="18.75" customHeight="1" x14ac:dyDescent="0.35">
      <c r="A143" s="693"/>
      <c r="B143" s="396" t="s">
        <v>19</v>
      </c>
      <c r="C143" s="160" t="s">
        <v>411</v>
      </c>
      <c r="D143" s="2">
        <v>844</v>
      </c>
      <c r="E143" s="2">
        <v>174</v>
      </c>
      <c r="F143" s="2">
        <v>11</v>
      </c>
      <c r="G143" s="2">
        <v>0</v>
      </c>
      <c r="H143" s="2">
        <v>1029</v>
      </c>
      <c r="I143" s="158">
        <v>111.68513119533527</v>
      </c>
    </row>
    <row r="144" spans="1:12" ht="18.75" customHeight="1" x14ac:dyDescent="0.35">
      <c r="A144" s="396" t="s">
        <v>21</v>
      </c>
      <c r="B144" s="397"/>
      <c r="C144" s="160" t="s">
        <v>411</v>
      </c>
      <c r="D144" s="2">
        <v>1365</v>
      </c>
      <c r="E144" s="2">
        <v>282</v>
      </c>
      <c r="F144" s="2">
        <v>19</v>
      </c>
      <c r="G144" s="2">
        <v>0</v>
      </c>
      <c r="H144" s="2">
        <v>1666</v>
      </c>
      <c r="I144" s="158">
        <v>111.04441776710684</v>
      </c>
    </row>
    <row r="151" spans="1:14" ht="13.5" customHeight="1" x14ac:dyDescent="0.15">
      <c r="A151" t="s">
        <v>73</v>
      </c>
      <c r="J151" s="151" t="s">
        <v>98</v>
      </c>
      <c r="K151" s="151"/>
    </row>
    <row r="152" spans="1:14" s="19" customFormat="1" ht="29.25" customHeight="1" x14ac:dyDescent="0.15">
      <c r="A152" s="366" t="s">
        <v>0</v>
      </c>
      <c r="B152" s="366" t="s">
        <v>1</v>
      </c>
      <c r="C152" s="366" t="s">
        <v>2</v>
      </c>
      <c r="D152" s="366" t="s">
        <v>29</v>
      </c>
      <c r="E152" s="366" t="s">
        <v>28</v>
      </c>
      <c r="F152" s="366" t="s">
        <v>27</v>
      </c>
      <c r="G152" s="366" t="s">
        <v>4</v>
      </c>
      <c r="H152" s="366" t="s">
        <v>5</v>
      </c>
      <c r="I152" s="366" t="s">
        <v>6</v>
      </c>
      <c r="L152" t="s">
        <v>89</v>
      </c>
      <c r="M152"/>
      <c r="N152"/>
    </row>
    <row r="153" spans="1:14" ht="18.75" customHeight="1" x14ac:dyDescent="0.35">
      <c r="A153" s="694" t="s">
        <v>9</v>
      </c>
      <c r="B153" s="398" t="s">
        <v>10</v>
      </c>
      <c r="C153" s="165" t="s">
        <v>418</v>
      </c>
      <c r="D153" s="166">
        <v>9</v>
      </c>
      <c r="E153" s="166">
        <v>0</v>
      </c>
      <c r="F153" s="166">
        <v>0</v>
      </c>
      <c r="G153" s="166">
        <v>0</v>
      </c>
      <c r="H153" s="166">
        <v>9</v>
      </c>
      <c r="I153" s="167">
        <v>52.222222222222221</v>
      </c>
      <c r="L153" s="150"/>
      <c r="M153" s="19"/>
      <c r="N153" s="19"/>
    </row>
    <row r="154" spans="1:14" ht="18.75" customHeight="1" x14ac:dyDescent="0.35">
      <c r="A154" s="695"/>
      <c r="B154" s="398" t="s">
        <v>11</v>
      </c>
      <c r="C154" s="165" t="s">
        <v>418</v>
      </c>
      <c r="D154" s="166">
        <v>18</v>
      </c>
      <c r="E154" s="166">
        <v>1</v>
      </c>
      <c r="F154" s="166">
        <v>3</v>
      </c>
      <c r="G154" s="166">
        <v>0</v>
      </c>
      <c r="H154" s="166">
        <v>22</v>
      </c>
      <c r="I154" s="167">
        <v>48</v>
      </c>
    </row>
    <row r="155" spans="1:14" ht="18.75" customHeight="1" x14ac:dyDescent="0.35">
      <c r="A155" s="695"/>
      <c r="B155" s="398" t="s">
        <v>12</v>
      </c>
      <c r="C155" s="165" t="s">
        <v>418</v>
      </c>
      <c r="D155" s="166">
        <v>323</v>
      </c>
      <c r="E155" s="166">
        <v>24</v>
      </c>
      <c r="F155" s="166">
        <v>16</v>
      </c>
      <c r="G155" s="166">
        <v>0</v>
      </c>
      <c r="H155" s="166">
        <v>363</v>
      </c>
      <c r="I155" s="167">
        <v>54.449035812672179</v>
      </c>
    </row>
    <row r="156" spans="1:14" ht="18.75" customHeight="1" x14ac:dyDescent="0.35">
      <c r="A156" s="695"/>
      <c r="B156" s="398" t="s">
        <v>13</v>
      </c>
      <c r="C156" s="165" t="s">
        <v>418</v>
      </c>
      <c r="D156" s="166">
        <v>143</v>
      </c>
      <c r="E156" s="166">
        <v>18</v>
      </c>
      <c r="F156" s="166">
        <v>6</v>
      </c>
      <c r="G156" s="166">
        <v>0</v>
      </c>
      <c r="H156" s="166">
        <v>167</v>
      </c>
      <c r="I156" s="167">
        <v>55.191616766467064</v>
      </c>
    </row>
    <row r="157" spans="1:14" ht="18.75" customHeight="1" x14ac:dyDescent="0.35">
      <c r="A157" s="695"/>
      <c r="B157" s="398" t="s">
        <v>14</v>
      </c>
      <c r="C157" s="165" t="s">
        <v>418</v>
      </c>
      <c r="D157" s="166">
        <v>48</v>
      </c>
      <c r="E157" s="166">
        <v>7</v>
      </c>
      <c r="F157" s="166">
        <v>5</v>
      </c>
      <c r="G157" s="166">
        <v>0</v>
      </c>
      <c r="H157" s="166">
        <v>60</v>
      </c>
      <c r="I157" s="167">
        <v>53.383333333333333</v>
      </c>
    </row>
    <row r="158" spans="1:14" ht="18.75" customHeight="1" x14ac:dyDescent="0.35">
      <c r="A158" s="695"/>
      <c r="B158" s="398" t="s">
        <v>15</v>
      </c>
      <c r="C158" s="165" t="s">
        <v>418</v>
      </c>
      <c r="D158" s="166">
        <v>7</v>
      </c>
      <c r="E158" s="166">
        <v>2</v>
      </c>
      <c r="F158" s="166">
        <v>2</v>
      </c>
      <c r="G158" s="166">
        <v>0</v>
      </c>
      <c r="H158" s="166">
        <v>11</v>
      </c>
      <c r="I158" s="167">
        <v>44.909090909090907</v>
      </c>
    </row>
    <row r="159" spans="1:14" ht="18.75" customHeight="1" x14ac:dyDescent="0.35">
      <c r="A159" s="695"/>
      <c r="B159" s="398" t="s">
        <v>16</v>
      </c>
      <c r="C159" s="165" t="s">
        <v>418</v>
      </c>
      <c r="D159" s="166">
        <v>3</v>
      </c>
      <c r="E159" s="166">
        <v>0</v>
      </c>
      <c r="F159" s="166">
        <v>1</v>
      </c>
      <c r="G159" s="166">
        <v>0</v>
      </c>
      <c r="H159" s="166">
        <v>4</v>
      </c>
      <c r="I159" s="167">
        <v>45.5</v>
      </c>
    </row>
    <row r="160" spans="1:14" ht="18.75" customHeight="1" x14ac:dyDescent="0.35">
      <c r="A160" s="695"/>
      <c r="B160" s="398" t="s">
        <v>17</v>
      </c>
      <c r="C160" s="165" t="s">
        <v>418</v>
      </c>
      <c r="D160" s="166">
        <v>1</v>
      </c>
      <c r="E160" s="166">
        <v>0</v>
      </c>
      <c r="F160" s="166">
        <v>0</v>
      </c>
      <c r="G160" s="166">
        <v>0</v>
      </c>
      <c r="H160" s="166">
        <v>1</v>
      </c>
      <c r="I160" s="167">
        <v>51</v>
      </c>
    </row>
    <row r="161" spans="1:12" ht="18.75" customHeight="1" x14ac:dyDescent="0.35">
      <c r="A161" s="696"/>
      <c r="B161" s="399" t="s">
        <v>19</v>
      </c>
      <c r="C161" s="168" t="s">
        <v>418</v>
      </c>
      <c r="D161" s="2">
        <v>552</v>
      </c>
      <c r="E161" s="2">
        <v>52</v>
      </c>
      <c r="F161" s="2">
        <v>33</v>
      </c>
      <c r="G161" s="2">
        <v>0</v>
      </c>
      <c r="H161" s="2">
        <v>637</v>
      </c>
      <c r="I161" s="170">
        <v>54.062794348508632</v>
      </c>
      <c r="L161" t="s">
        <v>90</v>
      </c>
    </row>
    <row r="162" spans="1:12" ht="18.75" customHeight="1" x14ac:dyDescent="0.35">
      <c r="A162" s="697" t="s">
        <v>20</v>
      </c>
      <c r="B162" s="398" t="s">
        <v>10</v>
      </c>
      <c r="C162" s="165" t="s">
        <v>418</v>
      </c>
      <c r="D162" s="1">
        <v>8</v>
      </c>
      <c r="E162" s="1">
        <v>0</v>
      </c>
      <c r="F162" s="1">
        <v>0</v>
      </c>
      <c r="G162" s="1">
        <v>0</v>
      </c>
      <c r="H162" s="1">
        <v>8</v>
      </c>
      <c r="I162" s="167">
        <v>65.875</v>
      </c>
    </row>
    <row r="163" spans="1:12" ht="18.75" customHeight="1" x14ac:dyDescent="0.35">
      <c r="A163" s="697"/>
      <c r="B163" s="398" t="s">
        <v>11</v>
      </c>
      <c r="C163" s="165" t="s">
        <v>418</v>
      </c>
      <c r="D163" s="1">
        <v>10</v>
      </c>
      <c r="E163" s="1">
        <v>1</v>
      </c>
      <c r="F163" s="1">
        <v>0</v>
      </c>
      <c r="G163" s="1">
        <v>0</v>
      </c>
      <c r="H163" s="1">
        <v>11</v>
      </c>
      <c r="I163" s="167">
        <v>56.545454545454547</v>
      </c>
    </row>
    <row r="164" spans="1:12" ht="18.75" customHeight="1" x14ac:dyDescent="0.35">
      <c r="A164" s="697"/>
      <c r="B164" s="398" t="s">
        <v>12</v>
      </c>
      <c r="C164" s="165" t="s">
        <v>418</v>
      </c>
      <c r="D164" s="1">
        <v>491</v>
      </c>
      <c r="E164" s="1">
        <v>12</v>
      </c>
      <c r="F164" s="1">
        <v>4</v>
      </c>
      <c r="G164" s="1">
        <v>0</v>
      </c>
      <c r="H164" s="1">
        <v>507</v>
      </c>
      <c r="I164" s="167">
        <v>60.658777120315584</v>
      </c>
    </row>
    <row r="165" spans="1:12" ht="18.75" customHeight="1" x14ac:dyDescent="0.35">
      <c r="A165" s="697"/>
      <c r="B165" s="398" t="s">
        <v>13</v>
      </c>
      <c r="C165" s="165" t="s">
        <v>418</v>
      </c>
      <c r="D165" s="1">
        <v>243</v>
      </c>
      <c r="E165" s="1">
        <v>11</v>
      </c>
      <c r="F165" s="1">
        <v>5</v>
      </c>
      <c r="G165" s="1">
        <v>0</v>
      </c>
      <c r="H165" s="1">
        <v>259</v>
      </c>
      <c r="I165" s="167">
        <v>60.231660231660229</v>
      </c>
    </row>
    <row r="166" spans="1:12" ht="18.75" customHeight="1" x14ac:dyDescent="0.35">
      <c r="A166" s="697"/>
      <c r="B166" s="398" t="s">
        <v>14</v>
      </c>
      <c r="C166" s="165" t="s">
        <v>418</v>
      </c>
      <c r="D166" s="1">
        <v>116</v>
      </c>
      <c r="E166" s="1">
        <v>7</v>
      </c>
      <c r="F166" s="1">
        <v>12</v>
      </c>
      <c r="G166" s="1">
        <v>0</v>
      </c>
      <c r="H166" s="1">
        <v>135</v>
      </c>
      <c r="I166" s="167">
        <v>54.333333333333336</v>
      </c>
    </row>
    <row r="167" spans="1:12" ht="18.75" customHeight="1" x14ac:dyDescent="0.35">
      <c r="A167" s="697"/>
      <c r="B167" s="398" t="s">
        <v>15</v>
      </c>
      <c r="C167" s="165" t="s">
        <v>418</v>
      </c>
      <c r="D167" s="1">
        <v>59</v>
      </c>
      <c r="E167" s="1">
        <v>6</v>
      </c>
      <c r="F167" s="1">
        <v>11</v>
      </c>
      <c r="G167" s="1">
        <v>0</v>
      </c>
      <c r="H167" s="1">
        <v>76</v>
      </c>
      <c r="I167" s="167">
        <v>51.381578947368418</v>
      </c>
    </row>
    <row r="168" spans="1:12" ht="18.75" customHeight="1" x14ac:dyDescent="0.35">
      <c r="A168" s="697"/>
      <c r="B168" s="398" t="s">
        <v>16</v>
      </c>
      <c r="C168" s="165" t="s">
        <v>418</v>
      </c>
      <c r="D168" s="1">
        <v>22</v>
      </c>
      <c r="E168" s="1">
        <v>2</v>
      </c>
      <c r="F168" s="1">
        <v>4</v>
      </c>
      <c r="G168" s="1">
        <v>0</v>
      </c>
      <c r="H168" s="1">
        <v>28</v>
      </c>
      <c r="I168" s="167">
        <v>51.142857142857146</v>
      </c>
    </row>
    <row r="169" spans="1:12" ht="18.75" customHeight="1" x14ac:dyDescent="0.35">
      <c r="A169" s="697"/>
      <c r="B169" s="398" t="s">
        <v>17</v>
      </c>
      <c r="C169" s="165" t="s">
        <v>418</v>
      </c>
      <c r="D169" s="1">
        <v>1</v>
      </c>
      <c r="E169" s="1">
        <v>2</v>
      </c>
      <c r="F169" s="1">
        <v>1</v>
      </c>
      <c r="G169" s="1">
        <v>0</v>
      </c>
      <c r="H169" s="1">
        <v>4</v>
      </c>
      <c r="I169" s="167">
        <v>36.75</v>
      </c>
    </row>
    <row r="170" spans="1:12" ht="18.75" customHeight="1" x14ac:dyDescent="0.35">
      <c r="A170" s="697"/>
      <c r="B170" s="398" t="s">
        <v>18</v>
      </c>
      <c r="C170" s="165" t="s">
        <v>418</v>
      </c>
      <c r="D170" s="1">
        <v>1</v>
      </c>
      <c r="E170" s="1">
        <v>0</v>
      </c>
      <c r="F170" s="1">
        <v>0</v>
      </c>
      <c r="G170" s="1">
        <v>0</v>
      </c>
      <c r="H170" s="1">
        <v>1</v>
      </c>
      <c r="I170" s="167">
        <v>53</v>
      </c>
      <c r="L170" s="9" t="s">
        <v>91</v>
      </c>
    </row>
    <row r="171" spans="1:12" ht="18.75" customHeight="1" x14ac:dyDescent="0.35">
      <c r="A171" s="697"/>
      <c r="B171" s="399" t="s">
        <v>19</v>
      </c>
      <c r="C171" s="168" t="s">
        <v>418</v>
      </c>
      <c r="D171" s="2">
        <v>951</v>
      </c>
      <c r="E171" s="2">
        <v>41</v>
      </c>
      <c r="F171" s="2">
        <v>37</v>
      </c>
      <c r="G171" s="2">
        <v>0</v>
      </c>
      <c r="H171" s="2">
        <v>1029</v>
      </c>
      <c r="I171" s="170">
        <v>58.673469387755105</v>
      </c>
    </row>
    <row r="172" spans="1:12" ht="18.75" customHeight="1" x14ac:dyDescent="0.35">
      <c r="A172" s="514" t="s">
        <v>21</v>
      </c>
      <c r="B172" s="400"/>
      <c r="C172" s="168" t="s">
        <v>418</v>
      </c>
      <c r="D172" s="2">
        <v>1503</v>
      </c>
      <c r="E172" s="2">
        <v>93</v>
      </c>
      <c r="F172" s="2">
        <v>70</v>
      </c>
      <c r="G172" s="2">
        <v>0</v>
      </c>
      <c r="H172" s="2">
        <v>1666</v>
      </c>
      <c r="I172" s="170">
        <v>56.910564225690273</v>
      </c>
    </row>
    <row r="173" spans="1:12" ht="18.75" customHeight="1" x14ac:dyDescent="0.15">
      <c r="A173" s="513"/>
    </row>
    <row r="174" spans="1:12" ht="18.75" customHeight="1" x14ac:dyDescent="0.15">
      <c r="A174" s="513"/>
    </row>
    <row r="175" spans="1:12" ht="13.5" customHeight="1" x14ac:dyDescent="0.15">
      <c r="A175" s="513"/>
    </row>
    <row r="176" spans="1:12" ht="13.5" customHeight="1" x14ac:dyDescent="0.15">
      <c r="A176" s="513"/>
    </row>
    <row r="177" spans="1:14" ht="13.5" customHeight="1" x14ac:dyDescent="0.15">
      <c r="A177" s="513"/>
    </row>
    <row r="178" spans="1:14" ht="13.5" customHeight="1" x14ac:dyDescent="0.15">
      <c r="A178" s="513"/>
    </row>
    <row r="179" spans="1:14" ht="13.5" customHeight="1" x14ac:dyDescent="0.15">
      <c r="A179" s="513"/>
    </row>
    <row r="181" spans="1:14" ht="13.5" customHeight="1" x14ac:dyDescent="0.15">
      <c r="A181" t="s">
        <v>74</v>
      </c>
      <c r="J181" s="176" t="s">
        <v>97</v>
      </c>
      <c r="K181" s="176"/>
    </row>
    <row r="182" spans="1:14" s="19" customFormat="1" ht="29.25" customHeight="1" x14ac:dyDescent="0.15">
      <c r="A182" s="367" t="s">
        <v>0</v>
      </c>
      <c r="B182" s="367" t="s">
        <v>1</v>
      </c>
      <c r="C182" s="367" t="s">
        <v>2</v>
      </c>
      <c r="D182" s="367" t="s">
        <v>57</v>
      </c>
      <c r="E182" s="367" t="s">
        <v>56</v>
      </c>
      <c r="F182" s="367" t="s">
        <v>36</v>
      </c>
      <c r="G182" s="367" t="s">
        <v>4</v>
      </c>
      <c r="H182" s="367" t="s">
        <v>5</v>
      </c>
      <c r="I182" s="367" t="s">
        <v>6</v>
      </c>
      <c r="L182" t="s">
        <v>89</v>
      </c>
      <c r="M182"/>
      <c r="N182"/>
    </row>
    <row r="183" spans="1:14" ht="18.75" customHeight="1" x14ac:dyDescent="0.35">
      <c r="A183" s="705" t="s">
        <v>9</v>
      </c>
      <c r="B183" s="401" t="s">
        <v>10</v>
      </c>
      <c r="C183" s="181" t="s">
        <v>426</v>
      </c>
      <c r="D183" s="182">
        <v>5</v>
      </c>
      <c r="E183" s="182">
        <v>1</v>
      </c>
      <c r="F183" s="182">
        <v>3</v>
      </c>
      <c r="G183" s="182">
        <v>0</v>
      </c>
      <c r="H183" s="182">
        <v>9</v>
      </c>
      <c r="I183" s="183">
        <v>115.66666666666667</v>
      </c>
      <c r="L183" s="150"/>
      <c r="M183" s="19"/>
      <c r="N183" s="19"/>
    </row>
    <row r="184" spans="1:14" ht="18.75" customHeight="1" x14ac:dyDescent="0.35">
      <c r="A184" s="706"/>
      <c r="B184" s="401" t="s">
        <v>11</v>
      </c>
      <c r="C184" s="181" t="s">
        <v>426</v>
      </c>
      <c r="D184" s="182">
        <v>8</v>
      </c>
      <c r="E184" s="182">
        <v>7</v>
      </c>
      <c r="F184" s="182">
        <v>7</v>
      </c>
      <c r="G184" s="182">
        <v>0</v>
      </c>
      <c r="H184" s="182">
        <v>22</v>
      </c>
      <c r="I184" s="183">
        <v>123.86363636363636</v>
      </c>
    </row>
    <row r="185" spans="1:14" ht="18.75" customHeight="1" x14ac:dyDescent="0.35">
      <c r="A185" s="706"/>
      <c r="B185" s="401" t="s">
        <v>12</v>
      </c>
      <c r="C185" s="181" t="s">
        <v>426</v>
      </c>
      <c r="D185" s="182">
        <v>218</v>
      </c>
      <c r="E185" s="182">
        <v>79</v>
      </c>
      <c r="F185" s="182">
        <v>66</v>
      </c>
      <c r="G185" s="182">
        <v>0</v>
      </c>
      <c r="H185" s="182">
        <v>363</v>
      </c>
      <c r="I185" s="183">
        <v>115.52617079889806</v>
      </c>
    </row>
    <row r="186" spans="1:14" ht="18.75" customHeight="1" x14ac:dyDescent="0.35">
      <c r="A186" s="706"/>
      <c r="B186" s="401" t="s">
        <v>13</v>
      </c>
      <c r="C186" s="181" t="s">
        <v>426</v>
      </c>
      <c r="D186" s="182">
        <v>105</v>
      </c>
      <c r="E186" s="182">
        <v>39</v>
      </c>
      <c r="F186" s="182">
        <v>23</v>
      </c>
      <c r="G186" s="182">
        <v>0</v>
      </c>
      <c r="H186" s="182">
        <v>167</v>
      </c>
      <c r="I186" s="183">
        <v>110.78443113772455</v>
      </c>
    </row>
    <row r="187" spans="1:14" ht="18.75" customHeight="1" x14ac:dyDescent="0.35">
      <c r="A187" s="706"/>
      <c r="B187" s="401" t="s">
        <v>14</v>
      </c>
      <c r="C187" s="181" t="s">
        <v>426</v>
      </c>
      <c r="D187" s="182">
        <v>42</v>
      </c>
      <c r="E187" s="182">
        <v>13</v>
      </c>
      <c r="F187" s="182">
        <v>5</v>
      </c>
      <c r="G187" s="182">
        <v>0</v>
      </c>
      <c r="H187" s="182">
        <v>60</v>
      </c>
      <c r="I187" s="183">
        <v>105</v>
      </c>
    </row>
    <row r="188" spans="1:14" ht="18.75" customHeight="1" x14ac:dyDescent="0.35">
      <c r="A188" s="706"/>
      <c r="B188" s="401" t="s">
        <v>15</v>
      </c>
      <c r="C188" s="181" t="s">
        <v>426</v>
      </c>
      <c r="D188" s="182">
        <v>8</v>
      </c>
      <c r="E188" s="182">
        <v>1</v>
      </c>
      <c r="F188" s="182">
        <v>2</v>
      </c>
      <c r="G188" s="182">
        <v>0</v>
      </c>
      <c r="H188" s="182">
        <v>11</v>
      </c>
      <c r="I188" s="183">
        <v>104.90909090909091</v>
      </c>
    </row>
    <row r="189" spans="1:14" ht="18.75" customHeight="1" x14ac:dyDescent="0.35">
      <c r="A189" s="706"/>
      <c r="B189" s="401" t="s">
        <v>16</v>
      </c>
      <c r="C189" s="181" t="s">
        <v>426</v>
      </c>
      <c r="D189" s="182">
        <v>3</v>
      </c>
      <c r="E189" s="182">
        <v>1</v>
      </c>
      <c r="F189" s="182">
        <v>0</v>
      </c>
      <c r="G189" s="182">
        <v>0</v>
      </c>
      <c r="H189" s="182">
        <v>4</v>
      </c>
      <c r="I189" s="183">
        <v>95.75</v>
      </c>
    </row>
    <row r="190" spans="1:14" ht="18.75" customHeight="1" x14ac:dyDescent="0.35">
      <c r="A190" s="706"/>
      <c r="B190" s="401" t="s">
        <v>17</v>
      </c>
      <c r="C190" s="181" t="s">
        <v>426</v>
      </c>
      <c r="D190" s="182">
        <v>0</v>
      </c>
      <c r="E190" s="182">
        <v>1</v>
      </c>
      <c r="F190" s="182">
        <v>0</v>
      </c>
      <c r="G190" s="182">
        <v>0</v>
      </c>
      <c r="H190" s="182">
        <v>1</v>
      </c>
      <c r="I190" s="183">
        <v>136</v>
      </c>
    </row>
    <row r="191" spans="1:14" ht="18.75" customHeight="1" x14ac:dyDescent="0.35">
      <c r="A191" s="707"/>
      <c r="B191" s="402" t="s">
        <v>19</v>
      </c>
      <c r="C191" s="184" t="s">
        <v>426</v>
      </c>
      <c r="D191" s="2">
        <v>389</v>
      </c>
      <c r="E191" s="2">
        <v>142</v>
      </c>
      <c r="F191" s="2">
        <v>106</v>
      </c>
      <c r="G191" s="2">
        <v>0</v>
      </c>
      <c r="H191" s="2">
        <v>637</v>
      </c>
      <c r="I191" s="186">
        <v>113.30612244897959</v>
      </c>
      <c r="L191" t="s">
        <v>90</v>
      </c>
    </row>
    <row r="192" spans="1:14" ht="18.75" customHeight="1" x14ac:dyDescent="0.35">
      <c r="A192" s="705" t="s">
        <v>20</v>
      </c>
      <c r="B192" s="401" t="s">
        <v>10</v>
      </c>
      <c r="C192" s="181" t="s">
        <v>426</v>
      </c>
      <c r="D192" s="1">
        <v>5</v>
      </c>
      <c r="E192" s="1">
        <v>3</v>
      </c>
      <c r="F192" s="1">
        <v>0</v>
      </c>
      <c r="G192" s="1">
        <v>0</v>
      </c>
      <c r="H192" s="1">
        <v>8</v>
      </c>
      <c r="I192" s="183">
        <v>116.125</v>
      </c>
    </row>
    <row r="193" spans="1:12" ht="18.75" customHeight="1" x14ac:dyDescent="0.35">
      <c r="A193" s="706"/>
      <c r="B193" s="401" t="s">
        <v>11</v>
      </c>
      <c r="C193" s="181" t="s">
        <v>426</v>
      </c>
      <c r="D193" s="1">
        <v>5</v>
      </c>
      <c r="E193" s="1">
        <v>4</v>
      </c>
      <c r="F193" s="1">
        <v>2</v>
      </c>
      <c r="G193" s="1">
        <v>0</v>
      </c>
      <c r="H193" s="1">
        <v>11</v>
      </c>
      <c r="I193" s="183">
        <v>117.09090909090909</v>
      </c>
    </row>
    <row r="194" spans="1:12" ht="18.75" customHeight="1" x14ac:dyDescent="0.35">
      <c r="A194" s="706"/>
      <c r="B194" s="401" t="s">
        <v>12</v>
      </c>
      <c r="C194" s="181" t="s">
        <v>426</v>
      </c>
      <c r="D194" s="1">
        <v>227</v>
      </c>
      <c r="E194" s="1">
        <v>150</v>
      </c>
      <c r="F194" s="1">
        <v>130</v>
      </c>
      <c r="G194" s="1">
        <v>0</v>
      </c>
      <c r="H194" s="1">
        <v>507</v>
      </c>
      <c r="I194" s="183">
        <v>123.97041420118343</v>
      </c>
    </row>
    <row r="195" spans="1:12" ht="18.75" customHeight="1" x14ac:dyDescent="0.35">
      <c r="A195" s="706"/>
      <c r="B195" s="401" t="s">
        <v>13</v>
      </c>
      <c r="C195" s="181" t="s">
        <v>426</v>
      </c>
      <c r="D195" s="1">
        <v>139</v>
      </c>
      <c r="E195" s="1">
        <v>60</v>
      </c>
      <c r="F195" s="1">
        <v>60</v>
      </c>
      <c r="G195" s="1">
        <v>0</v>
      </c>
      <c r="H195" s="1">
        <v>259</v>
      </c>
      <c r="I195" s="183">
        <v>121.57142857142857</v>
      </c>
    </row>
    <row r="196" spans="1:12" ht="18.75" customHeight="1" x14ac:dyDescent="0.35">
      <c r="A196" s="706"/>
      <c r="B196" s="401" t="s">
        <v>14</v>
      </c>
      <c r="C196" s="181" t="s">
        <v>426</v>
      </c>
      <c r="D196" s="1">
        <v>77</v>
      </c>
      <c r="E196" s="1">
        <v>29</v>
      </c>
      <c r="F196" s="1">
        <v>29</v>
      </c>
      <c r="G196" s="1">
        <v>0</v>
      </c>
      <c r="H196" s="1">
        <v>135</v>
      </c>
      <c r="I196" s="183">
        <v>115.98518518518519</v>
      </c>
    </row>
    <row r="197" spans="1:12" ht="18.75" customHeight="1" x14ac:dyDescent="0.35">
      <c r="A197" s="706"/>
      <c r="B197" s="401" t="s">
        <v>15</v>
      </c>
      <c r="C197" s="181" t="s">
        <v>426</v>
      </c>
      <c r="D197" s="1">
        <v>51</v>
      </c>
      <c r="E197" s="1">
        <v>15</v>
      </c>
      <c r="F197" s="1">
        <v>10</v>
      </c>
      <c r="G197" s="1">
        <v>0</v>
      </c>
      <c r="H197" s="1">
        <v>76</v>
      </c>
      <c r="I197" s="183">
        <v>109.30263157894737</v>
      </c>
    </row>
    <row r="198" spans="1:12" ht="18.75" customHeight="1" x14ac:dyDescent="0.35">
      <c r="A198" s="706"/>
      <c r="B198" s="401" t="s">
        <v>16</v>
      </c>
      <c r="C198" s="181" t="s">
        <v>426</v>
      </c>
      <c r="D198" s="1">
        <v>15</v>
      </c>
      <c r="E198" s="1">
        <v>8</v>
      </c>
      <c r="F198" s="1">
        <v>5</v>
      </c>
      <c r="G198" s="1">
        <v>0</v>
      </c>
      <c r="H198" s="1">
        <v>28</v>
      </c>
      <c r="I198" s="183">
        <v>106.32142857142857</v>
      </c>
    </row>
    <row r="199" spans="1:12" ht="18.75" customHeight="1" x14ac:dyDescent="0.35">
      <c r="A199" s="706"/>
      <c r="B199" s="401" t="s">
        <v>17</v>
      </c>
      <c r="C199" s="181" t="s">
        <v>426</v>
      </c>
      <c r="D199" s="1">
        <v>4</v>
      </c>
      <c r="E199" s="1">
        <v>0</v>
      </c>
      <c r="F199" s="1">
        <v>0</v>
      </c>
      <c r="G199" s="1">
        <v>0</v>
      </c>
      <c r="H199" s="1">
        <v>4</v>
      </c>
      <c r="I199" s="183">
        <v>74</v>
      </c>
    </row>
    <row r="200" spans="1:12" ht="18.75" customHeight="1" x14ac:dyDescent="0.35">
      <c r="A200" s="706"/>
      <c r="B200" s="401" t="s">
        <v>18</v>
      </c>
      <c r="C200" s="181" t="s">
        <v>426</v>
      </c>
      <c r="D200" s="1">
        <v>0</v>
      </c>
      <c r="E200" s="1">
        <v>1</v>
      </c>
      <c r="F200" s="1">
        <v>0</v>
      </c>
      <c r="G200" s="1">
        <v>0</v>
      </c>
      <c r="H200" s="1">
        <v>1</v>
      </c>
      <c r="I200" s="183">
        <v>120</v>
      </c>
      <c r="L200" s="9" t="s">
        <v>91</v>
      </c>
    </row>
    <row r="201" spans="1:12" ht="18.75" customHeight="1" x14ac:dyDescent="0.35">
      <c r="A201" s="707"/>
      <c r="B201" s="402" t="s">
        <v>19</v>
      </c>
      <c r="C201" s="184" t="s">
        <v>426</v>
      </c>
      <c r="D201" s="2">
        <v>523</v>
      </c>
      <c r="E201" s="2">
        <v>270</v>
      </c>
      <c r="F201" s="2">
        <v>236</v>
      </c>
      <c r="G201" s="2">
        <v>0</v>
      </c>
      <c r="H201" s="2">
        <v>1029</v>
      </c>
      <c r="I201" s="186">
        <v>120.42274052478135</v>
      </c>
    </row>
    <row r="202" spans="1:12" ht="18.75" customHeight="1" x14ac:dyDescent="0.35">
      <c r="A202" s="402" t="s">
        <v>21</v>
      </c>
      <c r="B202" s="403"/>
      <c r="C202" s="184" t="s">
        <v>426</v>
      </c>
      <c r="D202" s="2">
        <v>912</v>
      </c>
      <c r="E202" s="2">
        <v>412</v>
      </c>
      <c r="F202" s="2">
        <v>342</v>
      </c>
      <c r="G202" s="2">
        <v>0</v>
      </c>
      <c r="H202" s="2">
        <v>1666</v>
      </c>
      <c r="I202" s="186">
        <v>117.70168067226891</v>
      </c>
    </row>
    <row r="211" spans="1:14" ht="13.5" customHeight="1" x14ac:dyDescent="0.15">
      <c r="A211" t="s">
        <v>75</v>
      </c>
      <c r="J211" s="672" t="s">
        <v>99</v>
      </c>
      <c r="K211" s="672"/>
    </row>
    <row r="212" spans="1:14" s="19" customFormat="1" ht="29.25" customHeight="1" x14ac:dyDescent="0.15">
      <c r="A212" s="368" t="s">
        <v>0</v>
      </c>
      <c r="B212" s="368" t="s">
        <v>1</v>
      </c>
      <c r="C212" s="368" t="s">
        <v>2</v>
      </c>
      <c r="D212" s="368" t="s">
        <v>32</v>
      </c>
      <c r="E212" s="368" t="s">
        <v>31</v>
      </c>
      <c r="F212" s="368" t="s">
        <v>30</v>
      </c>
      <c r="G212" s="368" t="s">
        <v>4</v>
      </c>
      <c r="H212" s="368" t="s">
        <v>5</v>
      </c>
      <c r="I212" s="368" t="s">
        <v>6</v>
      </c>
      <c r="L212" t="s">
        <v>89</v>
      </c>
      <c r="M212"/>
      <c r="N212"/>
    </row>
    <row r="213" spans="1:14" ht="18.75" customHeight="1" x14ac:dyDescent="0.35">
      <c r="A213" s="708" t="s">
        <v>9</v>
      </c>
      <c r="B213" s="404" t="s">
        <v>10</v>
      </c>
      <c r="C213" s="190" t="s">
        <v>434</v>
      </c>
      <c r="D213" s="191">
        <v>8</v>
      </c>
      <c r="E213" s="191">
        <v>1</v>
      </c>
      <c r="F213" s="191">
        <v>0</v>
      </c>
      <c r="G213" s="191">
        <v>0</v>
      </c>
      <c r="H213" s="191">
        <v>9</v>
      </c>
      <c r="I213" s="192">
        <v>22.666666666666668</v>
      </c>
      <c r="L213" s="150"/>
      <c r="M213" s="19"/>
      <c r="N213" s="19"/>
    </row>
    <row r="214" spans="1:14" ht="18.75" customHeight="1" x14ac:dyDescent="0.35">
      <c r="A214" s="709"/>
      <c r="B214" s="404" t="s">
        <v>11</v>
      </c>
      <c r="C214" s="190" t="s">
        <v>434</v>
      </c>
      <c r="D214" s="191">
        <v>18</v>
      </c>
      <c r="E214" s="191">
        <v>3</v>
      </c>
      <c r="F214" s="191">
        <v>1</v>
      </c>
      <c r="G214" s="191">
        <v>0</v>
      </c>
      <c r="H214" s="191">
        <v>22</v>
      </c>
      <c r="I214" s="192">
        <v>26.5</v>
      </c>
    </row>
    <row r="215" spans="1:14" ht="18.75" customHeight="1" x14ac:dyDescent="0.35">
      <c r="A215" s="709"/>
      <c r="B215" s="404" t="s">
        <v>12</v>
      </c>
      <c r="C215" s="190" t="s">
        <v>434</v>
      </c>
      <c r="D215" s="191">
        <v>324</v>
      </c>
      <c r="E215" s="191">
        <v>36</v>
      </c>
      <c r="F215" s="191">
        <v>3</v>
      </c>
      <c r="G215" s="191">
        <v>0</v>
      </c>
      <c r="H215" s="191">
        <v>363</v>
      </c>
      <c r="I215" s="192">
        <v>23.319559228650139</v>
      </c>
    </row>
    <row r="216" spans="1:14" ht="18.75" customHeight="1" x14ac:dyDescent="0.35">
      <c r="A216" s="709"/>
      <c r="B216" s="404" t="s">
        <v>13</v>
      </c>
      <c r="C216" s="190" t="s">
        <v>434</v>
      </c>
      <c r="D216" s="191">
        <v>143</v>
      </c>
      <c r="E216" s="191">
        <v>22</v>
      </c>
      <c r="F216" s="191">
        <v>2</v>
      </c>
      <c r="G216" s="191">
        <v>0</v>
      </c>
      <c r="H216" s="191">
        <v>167</v>
      </c>
      <c r="I216" s="192">
        <v>24.095808383233532</v>
      </c>
    </row>
    <row r="217" spans="1:14" ht="18.75" customHeight="1" x14ac:dyDescent="0.35">
      <c r="A217" s="709"/>
      <c r="B217" s="404" t="s">
        <v>14</v>
      </c>
      <c r="C217" s="190" t="s">
        <v>434</v>
      </c>
      <c r="D217" s="191">
        <v>55</v>
      </c>
      <c r="E217" s="191">
        <v>5</v>
      </c>
      <c r="F217" s="191">
        <v>0</v>
      </c>
      <c r="G217" s="191">
        <v>0</v>
      </c>
      <c r="H217" s="191">
        <v>60</v>
      </c>
      <c r="I217" s="192">
        <v>22.166666666666668</v>
      </c>
    </row>
    <row r="218" spans="1:14" ht="18.75" customHeight="1" x14ac:dyDescent="0.35">
      <c r="A218" s="709"/>
      <c r="B218" s="404" t="s">
        <v>15</v>
      </c>
      <c r="C218" s="190" t="s">
        <v>434</v>
      </c>
      <c r="D218" s="191">
        <v>10</v>
      </c>
      <c r="E218" s="191">
        <v>0</v>
      </c>
      <c r="F218" s="191">
        <v>1</v>
      </c>
      <c r="G218" s="191">
        <v>0</v>
      </c>
      <c r="H218" s="191">
        <v>11</v>
      </c>
      <c r="I218" s="192">
        <v>42.272727272727273</v>
      </c>
    </row>
    <row r="219" spans="1:14" ht="18.75" customHeight="1" x14ac:dyDescent="0.35">
      <c r="A219" s="709"/>
      <c r="B219" s="404" t="s">
        <v>16</v>
      </c>
      <c r="C219" s="190" t="s">
        <v>434</v>
      </c>
      <c r="D219" s="191">
        <v>4</v>
      </c>
      <c r="E219" s="191">
        <v>0</v>
      </c>
      <c r="F219" s="191">
        <v>0</v>
      </c>
      <c r="G219" s="191">
        <v>0</v>
      </c>
      <c r="H219" s="191">
        <v>4</v>
      </c>
      <c r="I219" s="192">
        <v>19</v>
      </c>
    </row>
    <row r="220" spans="1:14" ht="18.75" customHeight="1" x14ac:dyDescent="0.35">
      <c r="A220" s="709"/>
      <c r="B220" s="404" t="s">
        <v>17</v>
      </c>
      <c r="C220" s="190" t="s">
        <v>434</v>
      </c>
      <c r="D220" s="191">
        <v>0</v>
      </c>
      <c r="E220" s="191">
        <v>1</v>
      </c>
      <c r="F220" s="191">
        <v>0</v>
      </c>
      <c r="G220" s="191">
        <v>0</v>
      </c>
      <c r="H220" s="191">
        <v>1</v>
      </c>
      <c r="I220" s="192">
        <v>33</v>
      </c>
    </row>
    <row r="221" spans="1:14" ht="18.75" customHeight="1" x14ac:dyDescent="0.35">
      <c r="A221" s="710"/>
      <c r="B221" s="405" t="s">
        <v>19</v>
      </c>
      <c r="C221" s="193" t="s">
        <v>434</v>
      </c>
      <c r="D221" s="2">
        <v>562</v>
      </c>
      <c r="E221" s="2">
        <v>68</v>
      </c>
      <c r="F221" s="2">
        <v>7</v>
      </c>
      <c r="G221" s="2">
        <v>0</v>
      </c>
      <c r="H221" s="2">
        <v>637</v>
      </c>
      <c r="I221" s="195">
        <v>23.830455259026689</v>
      </c>
      <c r="L221" t="s">
        <v>90</v>
      </c>
    </row>
    <row r="222" spans="1:14" ht="18.75" customHeight="1" x14ac:dyDescent="0.35">
      <c r="A222" s="708" t="s">
        <v>20</v>
      </c>
      <c r="B222" s="404" t="s">
        <v>10</v>
      </c>
      <c r="C222" s="190" t="s">
        <v>434</v>
      </c>
      <c r="D222" s="1">
        <v>6</v>
      </c>
      <c r="E222" s="1">
        <v>2</v>
      </c>
      <c r="F222" s="1">
        <v>0</v>
      </c>
      <c r="G222" s="1">
        <v>0</v>
      </c>
      <c r="H222" s="1">
        <v>8</v>
      </c>
      <c r="I222" s="192">
        <v>24.875</v>
      </c>
    </row>
    <row r="223" spans="1:14" ht="18.75" customHeight="1" x14ac:dyDescent="0.35">
      <c r="A223" s="709"/>
      <c r="B223" s="404" t="s">
        <v>11</v>
      </c>
      <c r="C223" s="190" t="s">
        <v>434</v>
      </c>
      <c r="D223" s="1">
        <v>11</v>
      </c>
      <c r="E223" s="1">
        <v>0</v>
      </c>
      <c r="F223" s="1">
        <v>0</v>
      </c>
      <c r="G223" s="1">
        <v>0</v>
      </c>
      <c r="H223" s="1">
        <v>11</v>
      </c>
      <c r="I223" s="192">
        <v>21.454545454545453</v>
      </c>
    </row>
    <row r="224" spans="1:14" ht="18.75" customHeight="1" x14ac:dyDescent="0.35">
      <c r="A224" s="709"/>
      <c r="B224" s="404" t="s">
        <v>12</v>
      </c>
      <c r="C224" s="190" t="s">
        <v>434</v>
      </c>
      <c r="D224" s="1">
        <v>465</v>
      </c>
      <c r="E224" s="1">
        <v>36</v>
      </c>
      <c r="F224" s="1">
        <v>6</v>
      </c>
      <c r="G224" s="1">
        <v>0</v>
      </c>
      <c r="H224" s="1">
        <v>507</v>
      </c>
      <c r="I224" s="192">
        <v>23.134122287968442</v>
      </c>
    </row>
    <row r="225" spans="1:14" ht="18.75" customHeight="1" x14ac:dyDescent="0.35">
      <c r="A225" s="709"/>
      <c r="B225" s="404" t="s">
        <v>13</v>
      </c>
      <c r="C225" s="190" t="s">
        <v>434</v>
      </c>
      <c r="D225" s="1">
        <v>235</v>
      </c>
      <c r="E225" s="1">
        <v>21</v>
      </c>
      <c r="F225" s="1">
        <v>3</v>
      </c>
      <c r="G225" s="1">
        <v>0</v>
      </c>
      <c r="H225" s="1">
        <v>259</v>
      </c>
      <c r="I225" s="192">
        <v>23.142857142857142</v>
      </c>
    </row>
    <row r="226" spans="1:14" ht="18.75" customHeight="1" x14ac:dyDescent="0.35">
      <c r="A226" s="709"/>
      <c r="B226" s="404" t="s">
        <v>14</v>
      </c>
      <c r="C226" s="190" t="s">
        <v>434</v>
      </c>
      <c r="D226" s="1">
        <v>122</v>
      </c>
      <c r="E226" s="1">
        <v>10</v>
      </c>
      <c r="F226" s="1">
        <v>3</v>
      </c>
      <c r="G226" s="1">
        <v>0</v>
      </c>
      <c r="H226" s="1">
        <v>135</v>
      </c>
      <c r="I226" s="192">
        <v>22.903703703703705</v>
      </c>
    </row>
    <row r="227" spans="1:14" ht="18.75" customHeight="1" x14ac:dyDescent="0.35">
      <c r="A227" s="709"/>
      <c r="B227" s="404" t="s">
        <v>15</v>
      </c>
      <c r="C227" s="190" t="s">
        <v>434</v>
      </c>
      <c r="D227" s="1">
        <v>72</v>
      </c>
      <c r="E227" s="1">
        <v>2</v>
      </c>
      <c r="F227" s="1">
        <v>2</v>
      </c>
      <c r="G227" s="1">
        <v>0</v>
      </c>
      <c r="H227" s="1">
        <v>76</v>
      </c>
      <c r="I227" s="192">
        <v>21.578947368421051</v>
      </c>
    </row>
    <row r="228" spans="1:14" ht="18.75" customHeight="1" x14ac:dyDescent="0.35">
      <c r="A228" s="709"/>
      <c r="B228" s="404" t="s">
        <v>16</v>
      </c>
      <c r="C228" s="190" t="s">
        <v>434</v>
      </c>
      <c r="D228" s="1">
        <v>27</v>
      </c>
      <c r="E228" s="1">
        <v>1</v>
      </c>
      <c r="F228" s="1">
        <v>0</v>
      </c>
      <c r="G228" s="1">
        <v>0</v>
      </c>
      <c r="H228" s="1">
        <v>28</v>
      </c>
      <c r="I228" s="192">
        <v>21.785714285714285</v>
      </c>
    </row>
    <row r="229" spans="1:14" ht="18.75" customHeight="1" x14ac:dyDescent="0.35">
      <c r="A229" s="709"/>
      <c r="B229" s="404" t="s">
        <v>17</v>
      </c>
      <c r="C229" s="190" t="s">
        <v>434</v>
      </c>
      <c r="D229" s="1">
        <v>4</v>
      </c>
      <c r="E229" s="1">
        <v>0</v>
      </c>
      <c r="F229" s="1">
        <v>0</v>
      </c>
      <c r="G229" s="1">
        <v>0</v>
      </c>
      <c r="H229" s="1">
        <v>4</v>
      </c>
      <c r="I229" s="192">
        <v>18.75</v>
      </c>
    </row>
    <row r="230" spans="1:14" ht="18.75" customHeight="1" x14ac:dyDescent="0.35">
      <c r="A230" s="709"/>
      <c r="B230" s="404" t="s">
        <v>18</v>
      </c>
      <c r="C230" s="190" t="s">
        <v>434</v>
      </c>
      <c r="D230" s="1">
        <v>1</v>
      </c>
      <c r="E230" s="1">
        <v>0</v>
      </c>
      <c r="F230" s="1">
        <v>0</v>
      </c>
      <c r="G230" s="1">
        <v>0</v>
      </c>
      <c r="H230" s="1">
        <v>1</v>
      </c>
      <c r="I230" s="192">
        <v>18</v>
      </c>
      <c r="L230" s="9" t="s">
        <v>91</v>
      </c>
    </row>
    <row r="231" spans="1:14" ht="18.75" customHeight="1" x14ac:dyDescent="0.35">
      <c r="A231" s="710"/>
      <c r="B231" s="405" t="s">
        <v>19</v>
      </c>
      <c r="C231" s="193" t="s">
        <v>434</v>
      </c>
      <c r="D231" s="2">
        <v>943</v>
      </c>
      <c r="E231" s="2">
        <v>72</v>
      </c>
      <c r="F231" s="2">
        <v>14</v>
      </c>
      <c r="G231" s="2">
        <v>0</v>
      </c>
      <c r="H231" s="2">
        <v>1029</v>
      </c>
      <c r="I231" s="195">
        <v>22.928085519922256</v>
      </c>
    </row>
    <row r="232" spans="1:14" ht="18.75" customHeight="1" x14ac:dyDescent="0.35">
      <c r="A232" s="405" t="s">
        <v>21</v>
      </c>
      <c r="B232" s="406"/>
      <c r="C232" s="193" t="s">
        <v>434</v>
      </c>
      <c r="D232" s="2">
        <v>1505</v>
      </c>
      <c r="E232" s="2">
        <v>140</v>
      </c>
      <c r="F232" s="2">
        <v>21</v>
      </c>
      <c r="G232" s="2">
        <v>0</v>
      </c>
      <c r="H232" s="2">
        <v>1666</v>
      </c>
      <c r="I232" s="195">
        <v>23.27310924369748</v>
      </c>
    </row>
    <row r="239" spans="1:14" ht="13.5" customHeight="1" x14ac:dyDescent="0.15">
      <c r="A239" t="s">
        <v>76</v>
      </c>
      <c r="J239" s="672" t="s">
        <v>100</v>
      </c>
      <c r="K239" s="672"/>
      <c r="L239" t="s">
        <v>89</v>
      </c>
    </row>
    <row r="240" spans="1:14" s="19" customFormat="1" ht="29.25" customHeight="1" x14ac:dyDescent="0.15">
      <c r="A240" s="369" t="s">
        <v>0</v>
      </c>
      <c r="B240" s="369" t="s">
        <v>1</v>
      </c>
      <c r="C240" s="369" t="s">
        <v>2</v>
      </c>
      <c r="D240" s="369" t="s">
        <v>32</v>
      </c>
      <c r="E240" s="369" t="s">
        <v>31</v>
      </c>
      <c r="F240" s="369" t="s">
        <v>30</v>
      </c>
      <c r="G240" s="369" t="s">
        <v>4</v>
      </c>
      <c r="H240" s="369" t="s">
        <v>5</v>
      </c>
      <c r="I240" s="369" t="s">
        <v>6</v>
      </c>
      <c r="L240" s="150"/>
      <c r="M240"/>
      <c r="N240"/>
    </row>
    <row r="241" spans="1:14" ht="18.75" customHeight="1" x14ac:dyDescent="0.35">
      <c r="A241" s="711" t="s">
        <v>9</v>
      </c>
      <c r="B241" s="407" t="s">
        <v>10</v>
      </c>
      <c r="C241" s="199" t="s">
        <v>445</v>
      </c>
      <c r="D241" s="200">
        <v>7</v>
      </c>
      <c r="E241" s="200">
        <v>2</v>
      </c>
      <c r="F241" s="200">
        <v>0</v>
      </c>
      <c r="G241" s="200">
        <v>0</v>
      </c>
      <c r="H241" s="200">
        <v>9</v>
      </c>
      <c r="I241" s="201">
        <v>22.333333333333332</v>
      </c>
      <c r="M241" s="19"/>
      <c r="N241" s="19"/>
    </row>
    <row r="242" spans="1:14" ht="18.75" customHeight="1" x14ac:dyDescent="0.35">
      <c r="A242" s="712"/>
      <c r="B242" s="407" t="s">
        <v>11</v>
      </c>
      <c r="C242" s="199" t="s">
        <v>445</v>
      </c>
      <c r="D242" s="200">
        <v>17</v>
      </c>
      <c r="E242" s="200">
        <v>3</v>
      </c>
      <c r="F242" s="200">
        <v>2</v>
      </c>
      <c r="G242" s="200">
        <v>0</v>
      </c>
      <c r="H242" s="200">
        <v>22</v>
      </c>
      <c r="I242" s="201">
        <v>26.5</v>
      </c>
    </row>
    <row r="243" spans="1:14" ht="18.75" customHeight="1" x14ac:dyDescent="0.35">
      <c r="A243" s="712"/>
      <c r="B243" s="407" t="s">
        <v>12</v>
      </c>
      <c r="C243" s="199" t="s">
        <v>445</v>
      </c>
      <c r="D243" s="200">
        <v>323</v>
      </c>
      <c r="E243" s="200">
        <v>31</v>
      </c>
      <c r="F243" s="200">
        <v>9</v>
      </c>
      <c r="G243" s="200">
        <v>0</v>
      </c>
      <c r="H243" s="200">
        <v>363</v>
      </c>
      <c r="I243" s="201">
        <v>21.082644628099175</v>
      </c>
    </row>
    <row r="244" spans="1:14" ht="18.75" customHeight="1" x14ac:dyDescent="0.35">
      <c r="A244" s="712"/>
      <c r="B244" s="407" t="s">
        <v>13</v>
      </c>
      <c r="C244" s="199" t="s">
        <v>445</v>
      </c>
      <c r="D244" s="200">
        <v>150</v>
      </c>
      <c r="E244" s="200">
        <v>14</v>
      </c>
      <c r="F244" s="200">
        <v>3</v>
      </c>
      <c r="G244" s="200">
        <v>0</v>
      </c>
      <c r="H244" s="200">
        <v>167</v>
      </c>
      <c r="I244" s="201">
        <v>19.730538922155688</v>
      </c>
    </row>
    <row r="245" spans="1:14" ht="18.75" customHeight="1" x14ac:dyDescent="0.35">
      <c r="A245" s="712"/>
      <c r="B245" s="407" t="s">
        <v>14</v>
      </c>
      <c r="C245" s="199" t="s">
        <v>445</v>
      </c>
      <c r="D245" s="200">
        <v>59</v>
      </c>
      <c r="E245" s="200">
        <v>1</v>
      </c>
      <c r="F245" s="200">
        <v>0</v>
      </c>
      <c r="G245" s="200">
        <v>0</v>
      </c>
      <c r="H245" s="200">
        <v>60</v>
      </c>
      <c r="I245" s="201">
        <v>16.25</v>
      </c>
    </row>
    <row r="246" spans="1:14" ht="18.75" customHeight="1" x14ac:dyDescent="0.35">
      <c r="A246" s="712"/>
      <c r="B246" s="407" t="s">
        <v>15</v>
      </c>
      <c r="C246" s="199" t="s">
        <v>445</v>
      </c>
      <c r="D246" s="200">
        <v>10</v>
      </c>
      <c r="E246" s="200">
        <v>0</v>
      </c>
      <c r="F246" s="200">
        <v>1</v>
      </c>
      <c r="G246" s="200">
        <v>0</v>
      </c>
      <c r="H246" s="200">
        <v>11</v>
      </c>
      <c r="I246" s="201">
        <v>27.545454545454547</v>
      </c>
    </row>
    <row r="247" spans="1:14" ht="18.75" customHeight="1" x14ac:dyDescent="0.35">
      <c r="A247" s="712"/>
      <c r="B247" s="407" t="s">
        <v>16</v>
      </c>
      <c r="C247" s="199" t="s">
        <v>445</v>
      </c>
      <c r="D247" s="200">
        <v>4</v>
      </c>
      <c r="E247" s="200">
        <v>0</v>
      </c>
      <c r="F247" s="200">
        <v>0</v>
      </c>
      <c r="G247" s="200">
        <v>0</v>
      </c>
      <c r="H247" s="200">
        <v>4</v>
      </c>
      <c r="I247" s="201">
        <v>10.75</v>
      </c>
    </row>
    <row r="248" spans="1:14" ht="18.75" customHeight="1" x14ac:dyDescent="0.35">
      <c r="A248" s="712"/>
      <c r="B248" s="407" t="s">
        <v>17</v>
      </c>
      <c r="C248" s="199" t="s">
        <v>445</v>
      </c>
      <c r="D248" s="200">
        <v>1</v>
      </c>
      <c r="E248" s="200">
        <v>0</v>
      </c>
      <c r="F248" s="200">
        <v>0</v>
      </c>
      <c r="G248" s="200">
        <v>0</v>
      </c>
      <c r="H248" s="200">
        <v>1</v>
      </c>
      <c r="I248" s="201">
        <v>21</v>
      </c>
      <c r="L248" t="s">
        <v>90</v>
      </c>
    </row>
    <row r="249" spans="1:14" ht="18.75" customHeight="1" x14ac:dyDescent="0.35">
      <c r="A249" s="713"/>
      <c r="B249" s="408" t="s">
        <v>19</v>
      </c>
      <c r="C249" s="202" t="s">
        <v>445</v>
      </c>
      <c r="D249" s="2">
        <v>571</v>
      </c>
      <c r="E249" s="2">
        <v>51</v>
      </c>
      <c r="F249" s="2">
        <v>15</v>
      </c>
      <c r="G249" s="2">
        <v>0</v>
      </c>
      <c r="H249" s="2">
        <v>637</v>
      </c>
      <c r="I249" s="204">
        <v>20.524332810047095</v>
      </c>
    </row>
    <row r="250" spans="1:14" ht="18.75" customHeight="1" x14ac:dyDescent="0.35">
      <c r="A250" s="711" t="s">
        <v>20</v>
      </c>
      <c r="B250" s="407" t="s">
        <v>10</v>
      </c>
      <c r="C250" s="199" t="s">
        <v>445</v>
      </c>
      <c r="D250" s="1">
        <v>7</v>
      </c>
      <c r="E250" s="1">
        <v>1</v>
      </c>
      <c r="F250" s="1">
        <v>0</v>
      </c>
      <c r="G250" s="1">
        <v>0</v>
      </c>
      <c r="H250" s="1">
        <v>8</v>
      </c>
      <c r="I250" s="201">
        <v>19.625</v>
      </c>
    </row>
    <row r="251" spans="1:14" ht="18.75" customHeight="1" x14ac:dyDescent="0.35">
      <c r="A251" s="712"/>
      <c r="B251" s="407" t="s">
        <v>11</v>
      </c>
      <c r="C251" s="199" t="s">
        <v>445</v>
      </c>
      <c r="D251" s="1">
        <v>11</v>
      </c>
      <c r="E251" s="1">
        <v>0</v>
      </c>
      <c r="F251" s="1">
        <v>0</v>
      </c>
      <c r="G251" s="1">
        <v>0</v>
      </c>
      <c r="H251" s="1">
        <v>11</v>
      </c>
      <c r="I251" s="201">
        <v>18.363636363636363</v>
      </c>
    </row>
    <row r="252" spans="1:14" ht="18.75" customHeight="1" x14ac:dyDescent="0.35">
      <c r="A252" s="712"/>
      <c r="B252" s="407" t="s">
        <v>12</v>
      </c>
      <c r="C252" s="199" t="s">
        <v>445</v>
      </c>
      <c r="D252" s="1">
        <v>472</v>
      </c>
      <c r="E252" s="1">
        <v>30</v>
      </c>
      <c r="F252" s="1">
        <v>5</v>
      </c>
      <c r="G252" s="1">
        <v>0</v>
      </c>
      <c r="H252" s="1">
        <v>507</v>
      </c>
      <c r="I252" s="201">
        <v>18.445759368836292</v>
      </c>
    </row>
    <row r="253" spans="1:14" ht="18.75" customHeight="1" x14ac:dyDescent="0.35">
      <c r="A253" s="712"/>
      <c r="B253" s="407" t="s">
        <v>13</v>
      </c>
      <c r="C253" s="199" t="s">
        <v>445</v>
      </c>
      <c r="D253" s="1">
        <v>248</v>
      </c>
      <c r="E253" s="1">
        <v>7</v>
      </c>
      <c r="F253" s="1">
        <v>4</v>
      </c>
      <c r="G253" s="1">
        <v>0</v>
      </c>
      <c r="H253" s="1">
        <v>259</v>
      </c>
      <c r="I253" s="201">
        <v>17.621621621621621</v>
      </c>
    </row>
    <row r="254" spans="1:14" ht="18.75" customHeight="1" x14ac:dyDescent="0.35">
      <c r="A254" s="712"/>
      <c r="B254" s="407" t="s">
        <v>14</v>
      </c>
      <c r="C254" s="199" t="s">
        <v>445</v>
      </c>
      <c r="D254" s="1">
        <v>129</v>
      </c>
      <c r="E254" s="1">
        <v>3</v>
      </c>
      <c r="F254" s="1">
        <v>3</v>
      </c>
      <c r="G254" s="1">
        <v>0</v>
      </c>
      <c r="H254" s="1">
        <v>135</v>
      </c>
      <c r="I254" s="201">
        <v>15.696296296296296</v>
      </c>
    </row>
    <row r="255" spans="1:14" ht="18.75" customHeight="1" x14ac:dyDescent="0.35">
      <c r="A255" s="712"/>
      <c r="B255" s="407" t="s">
        <v>15</v>
      </c>
      <c r="C255" s="199" t="s">
        <v>445</v>
      </c>
      <c r="D255" s="1">
        <v>76</v>
      </c>
      <c r="E255" s="1">
        <v>0</v>
      </c>
      <c r="F255" s="1">
        <v>0</v>
      </c>
      <c r="G255" s="1">
        <v>0</v>
      </c>
      <c r="H255" s="1">
        <v>76</v>
      </c>
      <c r="I255" s="201">
        <v>13.223684210526315</v>
      </c>
    </row>
    <row r="256" spans="1:14" ht="18.75" customHeight="1" x14ac:dyDescent="0.35">
      <c r="A256" s="712"/>
      <c r="B256" s="407" t="s">
        <v>16</v>
      </c>
      <c r="C256" s="199" t="s">
        <v>445</v>
      </c>
      <c r="D256" s="1">
        <v>28</v>
      </c>
      <c r="E256" s="1">
        <v>0</v>
      </c>
      <c r="F256" s="1">
        <v>0</v>
      </c>
      <c r="G256" s="1">
        <v>0</v>
      </c>
      <c r="H256" s="1">
        <v>28</v>
      </c>
      <c r="I256" s="201">
        <v>13.821428571428571</v>
      </c>
    </row>
    <row r="257" spans="1:14" ht="18.75" customHeight="1" x14ac:dyDescent="0.35">
      <c r="A257" s="712"/>
      <c r="B257" s="407" t="s">
        <v>17</v>
      </c>
      <c r="C257" s="199" t="s">
        <v>445</v>
      </c>
      <c r="D257" s="1">
        <v>4</v>
      </c>
      <c r="E257" s="1">
        <v>0</v>
      </c>
      <c r="F257" s="1">
        <v>0</v>
      </c>
      <c r="G257" s="1">
        <v>0</v>
      </c>
      <c r="H257" s="1">
        <v>4</v>
      </c>
      <c r="I257" s="201">
        <v>12</v>
      </c>
      <c r="L257" s="9" t="s">
        <v>91</v>
      </c>
    </row>
    <row r="258" spans="1:14" ht="18.75" customHeight="1" x14ac:dyDescent="0.35">
      <c r="A258" s="712"/>
      <c r="B258" s="407" t="s">
        <v>18</v>
      </c>
      <c r="C258" s="199" t="s">
        <v>445</v>
      </c>
      <c r="D258" s="1">
        <v>1</v>
      </c>
      <c r="E258" s="1">
        <v>0</v>
      </c>
      <c r="F258" s="1">
        <v>0</v>
      </c>
      <c r="G258" s="1">
        <v>0</v>
      </c>
      <c r="H258" s="1">
        <v>1</v>
      </c>
      <c r="I258" s="201">
        <v>10</v>
      </c>
    </row>
    <row r="259" spans="1:14" ht="18.75" customHeight="1" x14ac:dyDescent="0.35">
      <c r="A259" s="713"/>
      <c r="B259" s="408" t="s">
        <v>19</v>
      </c>
      <c r="C259" s="202" t="s">
        <v>445</v>
      </c>
      <c r="D259" s="2">
        <v>976</v>
      </c>
      <c r="E259" s="2">
        <v>41</v>
      </c>
      <c r="F259" s="2">
        <v>12</v>
      </c>
      <c r="G259" s="2">
        <v>0</v>
      </c>
      <c r="H259" s="2">
        <v>1029</v>
      </c>
      <c r="I259" s="204">
        <v>17.341107871720116</v>
      </c>
    </row>
    <row r="260" spans="1:14" ht="18.75" customHeight="1" x14ac:dyDescent="0.35">
      <c r="A260" s="408" t="s">
        <v>21</v>
      </c>
      <c r="B260" s="409"/>
      <c r="C260" s="202" t="s">
        <v>445</v>
      </c>
      <c r="D260" s="2">
        <v>1547</v>
      </c>
      <c r="E260" s="2">
        <v>92</v>
      </c>
      <c r="F260" s="2">
        <v>27</v>
      </c>
      <c r="G260" s="2">
        <v>0</v>
      </c>
      <c r="H260" s="2">
        <v>1666</v>
      </c>
      <c r="I260" s="204">
        <v>18.558223289315727</v>
      </c>
    </row>
    <row r="267" spans="1:14" ht="13.5" customHeight="1" x14ac:dyDescent="0.15">
      <c r="A267" t="s">
        <v>77</v>
      </c>
      <c r="J267" s="197" t="s">
        <v>101</v>
      </c>
      <c r="K267" s="197"/>
    </row>
    <row r="268" spans="1:14" s="19" customFormat="1" ht="29.25" customHeight="1" x14ac:dyDescent="0.15">
      <c r="A268" s="370" t="s">
        <v>0</v>
      </c>
      <c r="B268" s="370" t="s">
        <v>1</v>
      </c>
      <c r="C268" s="370" t="s">
        <v>2</v>
      </c>
      <c r="D268" s="370" t="s">
        <v>35</v>
      </c>
      <c r="E268" s="370" t="s">
        <v>34</v>
      </c>
      <c r="F268" s="370" t="s">
        <v>33</v>
      </c>
      <c r="G268" s="370" t="s">
        <v>4</v>
      </c>
      <c r="H268" s="370" t="s">
        <v>5</v>
      </c>
      <c r="I268" s="370" t="s">
        <v>6</v>
      </c>
      <c r="L268" t="s">
        <v>89</v>
      </c>
      <c r="M268"/>
      <c r="N268"/>
    </row>
    <row r="269" spans="1:14" ht="18.75" customHeight="1" x14ac:dyDescent="0.35">
      <c r="A269" s="714" t="s">
        <v>9</v>
      </c>
      <c r="B269" s="410" t="s">
        <v>10</v>
      </c>
      <c r="C269" s="206" t="s">
        <v>455</v>
      </c>
      <c r="D269" s="207">
        <v>8</v>
      </c>
      <c r="E269" s="207">
        <v>1</v>
      </c>
      <c r="F269" s="207">
        <v>0</v>
      </c>
      <c r="G269" s="207">
        <v>0</v>
      </c>
      <c r="H269" s="207">
        <v>9</v>
      </c>
      <c r="I269" s="208">
        <v>33.222222222222221</v>
      </c>
      <c r="L269" s="150"/>
      <c r="M269" s="19"/>
      <c r="N269" s="19"/>
    </row>
    <row r="270" spans="1:14" ht="18.75" customHeight="1" x14ac:dyDescent="0.35">
      <c r="A270" s="715"/>
      <c r="B270" s="410" t="s">
        <v>11</v>
      </c>
      <c r="C270" s="206" t="s">
        <v>455</v>
      </c>
      <c r="D270" s="207">
        <v>22</v>
      </c>
      <c r="E270" s="207">
        <v>0</v>
      </c>
      <c r="F270" s="207">
        <v>0</v>
      </c>
      <c r="G270" s="207">
        <v>0</v>
      </c>
      <c r="H270" s="207">
        <v>22</v>
      </c>
      <c r="I270" s="208">
        <v>25.5</v>
      </c>
    </row>
    <row r="271" spans="1:14" ht="18.75" customHeight="1" x14ac:dyDescent="0.35">
      <c r="A271" s="715"/>
      <c r="B271" s="410" t="s">
        <v>12</v>
      </c>
      <c r="C271" s="206" t="s">
        <v>455</v>
      </c>
      <c r="D271" s="207">
        <v>316</v>
      </c>
      <c r="E271" s="207">
        <v>33</v>
      </c>
      <c r="F271" s="207">
        <v>14</v>
      </c>
      <c r="G271" s="207">
        <v>0</v>
      </c>
      <c r="H271" s="207">
        <v>363</v>
      </c>
      <c r="I271" s="208">
        <v>36.809917355371901</v>
      </c>
    </row>
    <row r="272" spans="1:14" ht="18.75" customHeight="1" x14ac:dyDescent="0.35">
      <c r="A272" s="715"/>
      <c r="B272" s="410" t="s">
        <v>13</v>
      </c>
      <c r="C272" s="206" t="s">
        <v>455</v>
      </c>
      <c r="D272" s="207">
        <v>147</v>
      </c>
      <c r="E272" s="207">
        <v>13</v>
      </c>
      <c r="F272" s="207">
        <v>7</v>
      </c>
      <c r="G272" s="207">
        <v>0</v>
      </c>
      <c r="H272" s="207">
        <v>167</v>
      </c>
      <c r="I272" s="208">
        <v>34.994011976047901</v>
      </c>
    </row>
    <row r="273" spans="1:12" ht="18.75" customHeight="1" x14ac:dyDescent="0.35">
      <c r="A273" s="715"/>
      <c r="B273" s="410" t="s">
        <v>14</v>
      </c>
      <c r="C273" s="206" t="s">
        <v>455</v>
      </c>
      <c r="D273" s="207">
        <v>55</v>
      </c>
      <c r="E273" s="207">
        <v>5</v>
      </c>
      <c r="F273" s="207">
        <v>0</v>
      </c>
      <c r="G273" s="207">
        <v>0</v>
      </c>
      <c r="H273" s="207">
        <v>60</v>
      </c>
      <c r="I273" s="208">
        <v>27</v>
      </c>
    </row>
    <row r="274" spans="1:12" ht="18.75" customHeight="1" x14ac:dyDescent="0.35">
      <c r="A274" s="715"/>
      <c r="B274" s="410" t="s">
        <v>15</v>
      </c>
      <c r="C274" s="206" t="s">
        <v>455</v>
      </c>
      <c r="D274" s="207">
        <v>10</v>
      </c>
      <c r="E274" s="207">
        <v>0</v>
      </c>
      <c r="F274" s="207">
        <v>1</v>
      </c>
      <c r="G274" s="207">
        <v>0</v>
      </c>
      <c r="H274" s="207">
        <v>11</v>
      </c>
      <c r="I274" s="208">
        <v>39.090909090909093</v>
      </c>
    </row>
    <row r="275" spans="1:12" ht="18.75" customHeight="1" x14ac:dyDescent="0.35">
      <c r="A275" s="715"/>
      <c r="B275" s="410" t="s">
        <v>16</v>
      </c>
      <c r="C275" s="206" t="s">
        <v>455</v>
      </c>
      <c r="D275" s="207">
        <v>4</v>
      </c>
      <c r="E275" s="207">
        <v>0</v>
      </c>
      <c r="F275" s="207">
        <v>0</v>
      </c>
      <c r="G275" s="207">
        <v>0</v>
      </c>
      <c r="H275" s="207">
        <v>4</v>
      </c>
      <c r="I275" s="208">
        <v>12.75</v>
      </c>
    </row>
    <row r="276" spans="1:12" ht="18.75" customHeight="1" x14ac:dyDescent="0.35">
      <c r="A276" s="715"/>
      <c r="B276" s="410" t="s">
        <v>17</v>
      </c>
      <c r="C276" s="206" t="s">
        <v>455</v>
      </c>
      <c r="D276" s="207">
        <v>1</v>
      </c>
      <c r="E276" s="207">
        <v>0</v>
      </c>
      <c r="F276" s="207">
        <v>0</v>
      </c>
      <c r="G276" s="207">
        <v>0</v>
      </c>
      <c r="H276" s="207">
        <v>1</v>
      </c>
      <c r="I276" s="208">
        <v>25</v>
      </c>
    </row>
    <row r="277" spans="1:12" ht="18.75" customHeight="1" x14ac:dyDescent="0.35">
      <c r="A277" s="716"/>
      <c r="B277" s="411" t="s">
        <v>19</v>
      </c>
      <c r="C277" s="209" t="s">
        <v>455</v>
      </c>
      <c r="D277" s="2">
        <v>563</v>
      </c>
      <c r="E277" s="2">
        <v>52</v>
      </c>
      <c r="F277" s="2">
        <v>22</v>
      </c>
      <c r="G277" s="2">
        <v>0</v>
      </c>
      <c r="H277" s="2">
        <v>637</v>
      </c>
      <c r="I277" s="211">
        <v>34.838304552590266</v>
      </c>
      <c r="L277" t="s">
        <v>90</v>
      </c>
    </row>
    <row r="278" spans="1:12" ht="18.75" customHeight="1" x14ac:dyDescent="0.35">
      <c r="A278" s="714" t="s">
        <v>20</v>
      </c>
      <c r="B278" s="410" t="s">
        <v>10</v>
      </c>
      <c r="C278" s="206" t="s">
        <v>455</v>
      </c>
      <c r="D278" s="1">
        <v>7</v>
      </c>
      <c r="E278" s="1">
        <v>1</v>
      </c>
      <c r="F278" s="1">
        <v>0</v>
      </c>
      <c r="G278" s="1">
        <v>0</v>
      </c>
      <c r="H278" s="1">
        <v>8</v>
      </c>
      <c r="I278" s="208">
        <v>24.125</v>
      </c>
    </row>
    <row r="279" spans="1:12" ht="18.75" customHeight="1" x14ac:dyDescent="0.35">
      <c r="A279" s="715"/>
      <c r="B279" s="410" t="s">
        <v>11</v>
      </c>
      <c r="C279" s="206" t="s">
        <v>455</v>
      </c>
      <c r="D279" s="1">
        <v>10</v>
      </c>
      <c r="E279" s="1">
        <v>1</v>
      </c>
      <c r="F279" s="1">
        <v>0</v>
      </c>
      <c r="G279" s="1">
        <v>0</v>
      </c>
      <c r="H279" s="1">
        <v>11</v>
      </c>
      <c r="I279" s="208">
        <v>25.09090909090909</v>
      </c>
    </row>
    <row r="280" spans="1:12" ht="18.75" customHeight="1" x14ac:dyDescent="0.35">
      <c r="A280" s="715"/>
      <c r="B280" s="410" t="s">
        <v>12</v>
      </c>
      <c r="C280" s="206" t="s">
        <v>455</v>
      </c>
      <c r="D280" s="1">
        <v>477</v>
      </c>
      <c r="E280" s="1">
        <v>24</v>
      </c>
      <c r="F280" s="1">
        <v>6</v>
      </c>
      <c r="G280" s="1">
        <v>0</v>
      </c>
      <c r="H280" s="1">
        <v>507</v>
      </c>
      <c r="I280" s="208">
        <v>24.134122287968442</v>
      </c>
    </row>
    <row r="281" spans="1:12" ht="18.75" customHeight="1" x14ac:dyDescent="0.35">
      <c r="A281" s="715"/>
      <c r="B281" s="410" t="s">
        <v>13</v>
      </c>
      <c r="C281" s="206" t="s">
        <v>455</v>
      </c>
      <c r="D281" s="1">
        <v>248</v>
      </c>
      <c r="E281" s="1">
        <v>9</v>
      </c>
      <c r="F281" s="1">
        <v>2</v>
      </c>
      <c r="G281" s="1">
        <v>0</v>
      </c>
      <c r="H281" s="1">
        <v>259</v>
      </c>
      <c r="I281" s="208">
        <v>21.598455598455597</v>
      </c>
    </row>
    <row r="282" spans="1:12" ht="18.75" customHeight="1" x14ac:dyDescent="0.35">
      <c r="A282" s="715"/>
      <c r="B282" s="410" t="s">
        <v>14</v>
      </c>
      <c r="C282" s="206" t="s">
        <v>455</v>
      </c>
      <c r="D282" s="1">
        <v>131</v>
      </c>
      <c r="E282" s="1">
        <v>1</v>
      </c>
      <c r="F282" s="1">
        <v>3</v>
      </c>
      <c r="G282" s="1">
        <v>0</v>
      </c>
      <c r="H282" s="1">
        <v>135</v>
      </c>
      <c r="I282" s="208">
        <v>22.481481481481481</v>
      </c>
    </row>
    <row r="283" spans="1:12" ht="18.75" customHeight="1" x14ac:dyDescent="0.35">
      <c r="A283" s="715"/>
      <c r="B283" s="410" t="s">
        <v>15</v>
      </c>
      <c r="C283" s="206" t="s">
        <v>455</v>
      </c>
      <c r="D283" s="1">
        <v>74</v>
      </c>
      <c r="E283" s="1">
        <v>2</v>
      </c>
      <c r="F283" s="1">
        <v>0</v>
      </c>
      <c r="G283" s="1">
        <v>0</v>
      </c>
      <c r="H283" s="1">
        <v>76</v>
      </c>
      <c r="I283" s="208">
        <v>17.973684210526315</v>
      </c>
    </row>
    <row r="284" spans="1:12" ht="18.75" customHeight="1" x14ac:dyDescent="0.35">
      <c r="A284" s="715"/>
      <c r="B284" s="410" t="s">
        <v>16</v>
      </c>
      <c r="C284" s="206" t="s">
        <v>455</v>
      </c>
      <c r="D284" s="1">
        <v>26</v>
      </c>
      <c r="E284" s="1">
        <v>2</v>
      </c>
      <c r="F284" s="1">
        <v>0</v>
      </c>
      <c r="G284" s="1">
        <v>0</v>
      </c>
      <c r="H284" s="1">
        <v>28</v>
      </c>
      <c r="I284" s="208">
        <v>20.785714285714285</v>
      </c>
    </row>
    <row r="285" spans="1:12" ht="18.75" customHeight="1" x14ac:dyDescent="0.35">
      <c r="A285" s="715"/>
      <c r="B285" s="410" t="s">
        <v>17</v>
      </c>
      <c r="C285" s="206" t="s">
        <v>455</v>
      </c>
      <c r="D285" s="1">
        <v>4</v>
      </c>
      <c r="E285" s="1">
        <v>0</v>
      </c>
      <c r="F285" s="1">
        <v>0</v>
      </c>
      <c r="G285" s="1">
        <v>0</v>
      </c>
      <c r="H285" s="1">
        <v>4</v>
      </c>
      <c r="I285" s="208">
        <v>10.5</v>
      </c>
    </row>
    <row r="286" spans="1:12" ht="18.75" customHeight="1" x14ac:dyDescent="0.35">
      <c r="A286" s="715"/>
      <c r="B286" s="410" t="s">
        <v>18</v>
      </c>
      <c r="C286" s="206" t="s">
        <v>455</v>
      </c>
      <c r="D286" s="1">
        <v>1</v>
      </c>
      <c r="E286" s="1">
        <v>0</v>
      </c>
      <c r="F286" s="1">
        <v>0</v>
      </c>
      <c r="G286" s="1">
        <v>0</v>
      </c>
      <c r="H286" s="1">
        <v>1</v>
      </c>
      <c r="I286" s="208">
        <v>9</v>
      </c>
      <c r="L286" s="9" t="s">
        <v>91</v>
      </c>
    </row>
    <row r="287" spans="1:12" ht="18.75" customHeight="1" x14ac:dyDescent="0.35">
      <c r="A287" s="716"/>
      <c r="B287" s="411" t="s">
        <v>19</v>
      </c>
      <c r="C287" s="209" t="s">
        <v>455</v>
      </c>
      <c r="D287" s="2">
        <v>978</v>
      </c>
      <c r="E287" s="2">
        <v>40</v>
      </c>
      <c r="F287" s="2">
        <v>11</v>
      </c>
      <c r="G287" s="2">
        <v>0</v>
      </c>
      <c r="H287" s="2">
        <v>1029</v>
      </c>
      <c r="I287" s="211">
        <v>22.675413022351798</v>
      </c>
    </row>
    <row r="288" spans="1:12" ht="18.75" customHeight="1" x14ac:dyDescent="0.35">
      <c r="A288" s="411" t="s">
        <v>21</v>
      </c>
      <c r="B288" s="412"/>
      <c r="C288" s="209" t="s">
        <v>455</v>
      </c>
      <c r="D288" s="2">
        <v>1541</v>
      </c>
      <c r="E288" s="2">
        <v>92</v>
      </c>
      <c r="F288" s="2">
        <v>33</v>
      </c>
      <c r="G288" s="2">
        <v>0</v>
      </c>
      <c r="H288" s="2">
        <v>1666</v>
      </c>
      <c r="I288" s="211">
        <v>27.325930372148861</v>
      </c>
    </row>
    <row r="289" spans="1:14" ht="14.25" customHeight="1" x14ac:dyDescent="0.35">
      <c r="A289" s="212"/>
      <c r="B289" s="575"/>
      <c r="C289" s="214"/>
      <c r="D289" s="213"/>
      <c r="E289" s="213"/>
      <c r="F289" s="213"/>
      <c r="G289" s="213"/>
      <c r="H289" s="213"/>
      <c r="I289" s="215"/>
    </row>
    <row r="290" spans="1:14" ht="14.25" customHeight="1" x14ac:dyDescent="0.35">
      <c r="A290" s="212"/>
      <c r="B290" s="575"/>
      <c r="C290" s="214"/>
      <c r="D290" s="213"/>
      <c r="E290" s="213"/>
      <c r="F290" s="213"/>
      <c r="G290" s="213"/>
      <c r="H290" s="213"/>
      <c r="I290" s="215"/>
    </row>
    <row r="291" spans="1:14" ht="14.25" customHeight="1" x14ac:dyDescent="0.35">
      <c r="A291" s="212"/>
      <c r="B291" s="575"/>
      <c r="C291" s="214"/>
      <c r="D291" s="213"/>
      <c r="E291" s="213"/>
      <c r="F291" s="213"/>
      <c r="G291" s="213"/>
      <c r="H291" s="213"/>
      <c r="I291" s="215"/>
    </row>
    <row r="292" spans="1:14" ht="14.25" customHeight="1" x14ac:dyDescent="0.35">
      <c r="A292" s="212"/>
      <c r="B292" s="575"/>
      <c r="C292" s="214"/>
      <c r="D292" s="213"/>
      <c r="E292" s="213"/>
      <c r="F292" s="213"/>
      <c r="G292" s="213"/>
      <c r="H292" s="213"/>
      <c r="I292" s="215"/>
    </row>
    <row r="293" spans="1:14" ht="14.25" customHeight="1" x14ac:dyDescent="0.35">
      <c r="A293" s="212"/>
      <c r="B293" s="575"/>
      <c r="C293" s="214"/>
      <c r="D293" s="213"/>
      <c r="E293" s="213"/>
      <c r="F293" s="213"/>
      <c r="G293" s="213"/>
      <c r="H293" s="213"/>
      <c r="I293" s="215"/>
    </row>
    <row r="294" spans="1:14" ht="14.25" customHeight="1" x14ac:dyDescent="0.35">
      <c r="A294" s="212"/>
      <c r="B294" s="575"/>
      <c r="C294" s="214"/>
      <c r="D294" s="213"/>
      <c r="E294" s="213"/>
      <c r="F294" s="213"/>
      <c r="G294" s="213"/>
      <c r="H294" s="213"/>
      <c r="I294" s="215"/>
    </row>
    <row r="295" spans="1:14" ht="14.25" customHeight="1" x14ac:dyDescent="0.35">
      <c r="A295" s="212"/>
      <c r="B295" s="575"/>
      <c r="C295" s="214"/>
      <c r="D295" s="213"/>
      <c r="E295" s="213"/>
      <c r="F295" s="213"/>
      <c r="G295" s="213"/>
      <c r="H295" s="213"/>
      <c r="I295" s="215"/>
    </row>
    <row r="297" spans="1:14" ht="13.5" customHeight="1" x14ac:dyDescent="0.15">
      <c r="A297" t="s">
        <v>78</v>
      </c>
      <c r="J297" s="672" t="s">
        <v>102</v>
      </c>
      <c r="K297" s="672"/>
      <c r="L297" t="s">
        <v>89</v>
      </c>
    </row>
    <row r="298" spans="1:14" s="19" customFormat="1" ht="29.25" customHeight="1" x14ac:dyDescent="0.15">
      <c r="A298" s="372" t="s">
        <v>0</v>
      </c>
      <c r="B298" s="372" t="s">
        <v>1</v>
      </c>
      <c r="C298" s="372" t="s">
        <v>2</v>
      </c>
      <c r="D298" s="372" t="s">
        <v>48</v>
      </c>
      <c r="E298" s="372" t="s">
        <v>47</v>
      </c>
      <c r="F298" s="372" t="s">
        <v>46</v>
      </c>
      <c r="G298" s="372" t="s">
        <v>4</v>
      </c>
      <c r="H298" s="372" t="s">
        <v>45</v>
      </c>
      <c r="I298" s="372" t="s">
        <v>5</v>
      </c>
      <c r="J298" s="371" t="s">
        <v>6</v>
      </c>
      <c r="L298" s="150"/>
      <c r="M298"/>
      <c r="N298"/>
    </row>
    <row r="299" spans="1:14" ht="18.75" customHeight="1" x14ac:dyDescent="0.35">
      <c r="A299" s="717" t="s">
        <v>9</v>
      </c>
      <c r="B299" s="413" t="s">
        <v>10</v>
      </c>
      <c r="C299" s="218" t="s">
        <v>466</v>
      </c>
      <c r="D299" s="219">
        <v>6</v>
      </c>
      <c r="E299" s="219">
        <v>2</v>
      </c>
      <c r="F299" s="219">
        <v>0</v>
      </c>
      <c r="G299" s="219">
        <v>1</v>
      </c>
      <c r="H299" s="219">
        <v>0</v>
      </c>
      <c r="I299" s="219">
        <v>9</v>
      </c>
      <c r="J299" s="220">
        <v>96.5</v>
      </c>
      <c r="M299" s="19"/>
      <c r="N299" s="19"/>
    </row>
    <row r="300" spans="1:14" ht="18.75" customHeight="1" x14ac:dyDescent="0.35">
      <c r="A300" s="718"/>
      <c r="B300" s="413" t="s">
        <v>11</v>
      </c>
      <c r="C300" s="218" t="s">
        <v>466</v>
      </c>
      <c r="D300" s="219">
        <v>13</v>
      </c>
      <c r="E300" s="219">
        <v>5</v>
      </c>
      <c r="F300" s="219">
        <v>2</v>
      </c>
      <c r="G300" s="219">
        <v>0</v>
      </c>
      <c r="H300" s="219">
        <v>2</v>
      </c>
      <c r="I300" s="219">
        <v>22</v>
      </c>
      <c r="J300" s="220">
        <v>101.05</v>
      </c>
    </row>
    <row r="301" spans="1:14" ht="18.75" customHeight="1" x14ac:dyDescent="0.35">
      <c r="A301" s="718"/>
      <c r="B301" s="413" t="s">
        <v>12</v>
      </c>
      <c r="C301" s="218" t="s">
        <v>466</v>
      </c>
      <c r="D301" s="219">
        <v>199</v>
      </c>
      <c r="E301" s="219">
        <v>109</v>
      </c>
      <c r="F301" s="219">
        <v>28</v>
      </c>
      <c r="G301" s="219">
        <v>4</v>
      </c>
      <c r="H301" s="219">
        <v>23</v>
      </c>
      <c r="I301" s="219">
        <v>363</v>
      </c>
      <c r="J301" s="220">
        <v>101.81547619047619</v>
      </c>
    </row>
    <row r="302" spans="1:14" ht="18.75" customHeight="1" x14ac:dyDescent="0.35">
      <c r="A302" s="718"/>
      <c r="B302" s="413" t="s">
        <v>13</v>
      </c>
      <c r="C302" s="218" t="s">
        <v>466</v>
      </c>
      <c r="D302" s="219">
        <v>92</v>
      </c>
      <c r="E302" s="219">
        <v>45</v>
      </c>
      <c r="F302" s="219">
        <v>13</v>
      </c>
      <c r="G302" s="219">
        <v>1</v>
      </c>
      <c r="H302" s="219">
        <v>16</v>
      </c>
      <c r="I302" s="219">
        <v>167</v>
      </c>
      <c r="J302" s="220">
        <v>99.006666666666661</v>
      </c>
    </row>
    <row r="303" spans="1:14" ht="18.75" customHeight="1" x14ac:dyDescent="0.35">
      <c r="A303" s="718"/>
      <c r="B303" s="413" t="s">
        <v>14</v>
      </c>
      <c r="C303" s="218" t="s">
        <v>466</v>
      </c>
      <c r="D303" s="219">
        <v>32</v>
      </c>
      <c r="E303" s="219">
        <v>15</v>
      </c>
      <c r="F303" s="219">
        <v>2</v>
      </c>
      <c r="G303" s="219">
        <v>2</v>
      </c>
      <c r="H303" s="219">
        <v>9</v>
      </c>
      <c r="I303" s="219">
        <v>60</v>
      </c>
      <c r="J303" s="220">
        <v>96.224489795918373</v>
      </c>
    </row>
    <row r="304" spans="1:14" ht="18.75" customHeight="1" x14ac:dyDescent="0.35">
      <c r="A304" s="718"/>
      <c r="B304" s="413" t="s">
        <v>15</v>
      </c>
      <c r="C304" s="218" t="s">
        <v>466</v>
      </c>
      <c r="D304" s="219">
        <v>2</v>
      </c>
      <c r="E304" s="219">
        <v>0</v>
      </c>
      <c r="F304" s="219">
        <v>1</v>
      </c>
      <c r="G304" s="219">
        <v>0</v>
      </c>
      <c r="H304" s="219">
        <v>8</v>
      </c>
      <c r="I304" s="219">
        <v>11</v>
      </c>
      <c r="J304" s="220">
        <v>107.33333333333333</v>
      </c>
    </row>
    <row r="305" spans="1:12" ht="18.75" customHeight="1" x14ac:dyDescent="0.35">
      <c r="A305" s="718"/>
      <c r="B305" s="413" t="s">
        <v>16</v>
      </c>
      <c r="C305" s="218" t="s">
        <v>466</v>
      </c>
      <c r="D305" s="219">
        <v>1</v>
      </c>
      <c r="E305" s="219">
        <v>0</v>
      </c>
      <c r="F305" s="219">
        <v>1</v>
      </c>
      <c r="G305" s="219">
        <v>0</v>
      </c>
      <c r="H305" s="219">
        <v>2</v>
      </c>
      <c r="I305" s="219">
        <v>4</v>
      </c>
      <c r="J305" s="220">
        <v>143.5</v>
      </c>
    </row>
    <row r="306" spans="1:12" ht="18.75" customHeight="1" x14ac:dyDescent="0.35">
      <c r="A306" s="718"/>
      <c r="B306" s="413" t="s">
        <v>17</v>
      </c>
      <c r="C306" s="218" t="s">
        <v>466</v>
      </c>
      <c r="D306" s="219">
        <v>0</v>
      </c>
      <c r="E306" s="219">
        <v>0</v>
      </c>
      <c r="F306" s="219">
        <v>0</v>
      </c>
      <c r="G306" s="219">
        <v>0</v>
      </c>
      <c r="H306" s="219">
        <v>1</v>
      </c>
      <c r="I306" s="219">
        <v>1</v>
      </c>
      <c r="J306" s="220" t="s">
        <v>115</v>
      </c>
      <c r="L306" t="s">
        <v>90</v>
      </c>
    </row>
    <row r="307" spans="1:12" ht="18.75" customHeight="1" x14ac:dyDescent="0.35">
      <c r="A307" s="719"/>
      <c r="B307" s="414" t="s">
        <v>19</v>
      </c>
      <c r="C307" s="221" t="s">
        <v>466</v>
      </c>
      <c r="D307" s="2">
        <v>345</v>
      </c>
      <c r="E307" s="2">
        <v>176</v>
      </c>
      <c r="F307" s="2">
        <v>47</v>
      </c>
      <c r="G307" s="2">
        <v>8</v>
      </c>
      <c r="H307" s="2">
        <v>61</v>
      </c>
      <c r="I307" s="2">
        <v>637</v>
      </c>
      <c r="J307" s="223">
        <v>100.66549295774648</v>
      </c>
    </row>
    <row r="308" spans="1:12" ht="18.75" customHeight="1" x14ac:dyDescent="0.35">
      <c r="A308" s="717" t="s">
        <v>20</v>
      </c>
      <c r="B308" s="413" t="s">
        <v>10</v>
      </c>
      <c r="C308" s="218" t="s">
        <v>466</v>
      </c>
      <c r="D308" s="1">
        <v>4</v>
      </c>
      <c r="E308" s="1">
        <v>2</v>
      </c>
      <c r="F308" s="1">
        <v>0</v>
      </c>
      <c r="G308" s="1">
        <v>0</v>
      </c>
      <c r="H308" s="1">
        <v>2</v>
      </c>
      <c r="I308" s="1">
        <v>8</v>
      </c>
      <c r="J308" s="220">
        <v>91.833333333333329</v>
      </c>
    </row>
    <row r="309" spans="1:12" ht="18.75" customHeight="1" x14ac:dyDescent="0.35">
      <c r="A309" s="718"/>
      <c r="B309" s="413" t="s">
        <v>11</v>
      </c>
      <c r="C309" s="218" t="s">
        <v>466</v>
      </c>
      <c r="D309" s="1">
        <v>9</v>
      </c>
      <c r="E309" s="1">
        <v>0</v>
      </c>
      <c r="F309" s="1">
        <v>0</v>
      </c>
      <c r="G309" s="1">
        <v>0</v>
      </c>
      <c r="H309" s="1">
        <v>2</v>
      </c>
      <c r="I309" s="1">
        <v>11</v>
      </c>
      <c r="J309" s="220">
        <v>88.222222222222229</v>
      </c>
    </row>
    <row r="310" spans="1:12" ht="18.75" customHeight="1" x14ac:dyDescent="0.35">
      <c r="A310" s="718"/>
      <c r="B310" s="413" t="s">
        <v>12</v>
      </c>
      <c r="C310" s="218" t="s">
        <v>466</v>
      </c>
      <c r="D310" s="1">
        <v>340</v>
      </c>
      <c r="E310" s="1">
        <v>102</v>
      </c>
      <c r="F310" s="1">
        <v>19</v>
      </c>
      <c r="G310" s="1">
        <v>1</v>
      </c>
      <c r="H310" s="1">
        <v>45</v>
      </c>
      <c r="I310" s="1">
        <v>507</v>
      </c>
      <c r="J310" s="220">
        <v>95.748373101952282</v>
      </c>
    </row>
    <row r="311" spans="1:12" ht="18.75" customHeight="1" x14ac:dyDescent="0.35">
      <c r="A311" s="718"/>
      <c r="B311" s="413" t="s">
        <v>13</v>
      </c>
      <c r="C311" s="218" t="s">
        <v>466</v>
      </c>
      <c r="D311" s="1">
        <v>163</v>
      </c>
      <c r="E311" s="1">
        <v>38</v>
      </c>
      <c r="F311" s="1">
        <v>14</v>
      </c>
      <c r="G311" s="1">
        <v>3</v>
      </c>
      <c r="H311" s="1">
        <v>41</v>
      </c>
      <c r="I311" s="1">
        <v>259</v>
      </c>
      <c r="J311" s="220">
        <v>95.962790697674421</v>
      </c>
    </row>
    <row r="312" spans="1:12" ht="18.75" customHeight="1" x14ac:dyDescent="0.35">
      <c r="A312" s="718"/>
      <c r="B312" s="413" t="s">
        <v>14</v>
      </c>
      <c r="C312" s="218" t="s">
        <v>466</v>
      </c>
      <c r="D312" s="1">
        <v>61</v>
      </c>
      <c r="E312" s="1">
        <v>22</v>
      </c>
      <c r="F312" s="1">
        <v>2</v>
      </c>
      <c r="G312" s="1">
        <v>2</v>
      </c>
      <c r="H312" s="1">
        <v>48</v>
      </c>
      <c r="I312" s="1">
        <v>135</v>
      </c>
      <c r="J312" s="220">
        <v>93.564705882352939</v>
      </c>
    </row>
    <row r="313" spans="1:12" ht="18.75" customHeight="1" x14ac:dyDescent="0.35">
      <c r="A313" s="718"/>
      <c r="B313" s="413" t="s">
        <v>15</v>
      </c>
      <c r="C313" s="218" t="s">
        <v>466</v>
      </c>
      <c r="D313" s="1">
        <v>27</v>
      </c>
      <c r="E313" s="1">
        <v>5</v>
      </c>
      <c r="F313" s="1">
        <v>3</v>
      </c>
      <c r="G313" s="1">
        <v>1</v>
      </c>
      <c r="H313" s="1">
        <v>40</v>
      </c>
      <c r="I313" s="1">
        <v>76</v>
      </c>
      <c r="J313" s="220">
        <v>94.342857142857142</v>
      </c>
    </row>
    <row r="314" spans="1:12" ht="18.75" customHeight="1" x14ac:dyDescent="0.35">
      <c r="A314" s="718"/>
      <c r="B314" s="413" t="s">
        <v>16</v>
      </c>
      <c r="C314" s="218" t="s">
        <v>466</v>
      </c>
      <c r="D314" s="1">
        <v>5</v>
      </c>
      <c r="E314" s="1">
        <v>1</v>
      </c>
      <c r="F314" s="1">
        <v>0</v>
      </c>
      <c r="G314" s="1">
        <v>0</v>
      </c>
      <c r="H314" s="1">
        <v>22</v>
      </c>
      <c r="I314" s="1">
        <v>28</v>
      </c>
      <c r="J314" s="220">
        <v>98</v>
      </c>
    </row>
    <row r="315" spans="1:12" ht="18.75" customHeight="1" x14ac:dyDescent="0.35">
      <c r="A315" s="718"/>
      <c r="B315" s="413" t="s">
        <v>17</v>
      </c>
      <c r="C315" s="218" t="s">
        <v>466</v>
      </c>
      <c r="D315" s="1">
        <v>0</v>
      </c>
      <c r="E315" s="1">
        <v>0</v>
      </c>
      <c r="F315" s="1">
        <v>0</v>
      </c>
      <c r="G315" s="1">
        <v>0</v>
      </c>
      <c r="H315" s="1">
        <v>4</v>
      </c>
      <c r="I315" s="1">
        <v>4</v>
      </c>
      <c r="J315" s="220" t="s">
        <v>115</v>
      </c>
      <c r="L315" s="9" t="s">
        <v>91</v>
      </c>
    </row>
    <row r="316" spans="1:12" ht="18.75" customHeight="1" x14ac:dyDescent="0.35">
      <c r="A316" s="718"/>
      <c r="B316" s="413" t="s">
        <v>18</v>
      </c>
      <c r="C316" s="218" t="s">
        <v>466</v>
      </c>
      <c r="D316" s="1">
        <v>0</v>
      </c>
      <c r="E316" s="1">
        <v>0</v>
      </c>
      <c r="F316" s="1">
        <v>0</v>
      </c>
      <c r="G316" s="1">
        <v>0</v>
      </c>
      <c r="H316" s="1">
        <v>1</v>
      </c>
      <c r="I316" s="1">
        <v>1</v>
      </c>
      <c r="J316" s="220" t="s">
        <v>115</v>
      </c>
    </row>
    <row r="317" spans="1:12" ht="18.75" customHeight="1" x14ac:dyDescent="0.35">
      <c r="A317" s="719"/>
      <c r="B317" s="414" t="s">
        <v>19</v>
      </c>
      <c r="C317" s="221" t="s">
        <v>466</v>
      </c>
      <c r="D317" s="2">
        <v>609</v>
      </c>
      <c r="E317" s="2">
        <v>170</v>
      </c>
      <c r="F317" s="2">
        <v>38</v>
      </c>
      <c r="G317" s="2">
        <v>7</v>
      </c>
      <c r="H317" s="2">
        <v>205</v>
      </c>
      <c r="I317" s="2">
        <v>1029</v>
      </c>
      <c r="J317" s="223">
        <v>95.42227662178702</v>
      </c>
    </row>
    <row r="318" spans="1:12" ht="18.75" customHeight="1" x14ac:dyDescent="0.35">
      <c r="A318" s="414" t="s">
        <v>21</v>
      </c>
      <c r="B318" s="415"/>
      <c r="C318" s="221" t="s">
        <v>466</v>
      </c>
      <c r="D318" s="2">
        <v>954</v>
      </c>
      <c r="E318" s="2">
        <v>346</v>
      </c>
      <c r="F318" s="2">
        <v>85</v>
      </c>
      <c r="G318" s="2">
        <v>15</v>
      </c>
      <c r="H318" s="2">
        <v>266</v>
      </c>
      <c r="I318" s="2">
        <v>1666</v>
      </c>
      <c r="J318" s="223">
        <v>97.572563176895301</v>
      </c>
    </row>
    <row r="327" spans="1:14" ht="13.5" customHeight="1" x14ac:dyDescent="0.15">
      <c r="A327" t="s">
        <v>79</v>
      </c>
      <c r="J327" s="672" t="s">
        <v>103</v>
      </c>
      <c r="K327" s="672"/>
    </row>
    <row r="328" spans="1:14" s="19" customFormat="1" ht="29.25" customHeight="1" x14ac:dyDescent="0.15">
      <c r="A328" s="373" t="s">
        <v>0</v>
      </c>
      <c r="B328" s="373" t="s">
        <v>1</v>
      </c>
      <c r="C328" s="373" t="s">
        <v>2</v>
      </c>
      <c r="D328" s="373" t="s">
        <v>51</v>
      </c>
      <c r="E328" s="373" t="s">
        <v>50</v>
      </c>
      <c r="F328" s="373" t="s">
        <v>49</v>
      </c>
      <c r="G328" s="373" t="s">
        <v>4</v>
      </c>
      <c r="H328" s="373" t="s">
        <v>5</v>
      </c>
      <c r="I328" s="373" t="s">
        <v>6</v>
      </c>
      <c r="L328" t="s">
        <v>89</v>
      </c>
      <c r="M328"/>
      <c r="N328"/>
    </row>
    <row r="329" spans="1:14" ht="18.75" customHeight="1" x14ac:dyDescent="0.35">
      <c r="A329" s="720" t="s">
        <v>9</v>
      </c>
      <c r="B329" s="416" t="s">
        <v>10</v>
      </c>
      <c r="C329" s="225" t="s">
        <v>476</v>
      </c>
      <c r="D329" s="226">
        <v>5</v>
      </c>
      <c r="E329" s="226">
        <v>4</v>
      </c>
      <c r="F329" s="226">
        <v>0</v>
      </c>
      <c r="G329" s="226">
        <v>0</v>
      </c>
      <c r="H329" s="226">
        <v>9</v>
      </c>
      <c r="I329" s="227">
        <v>5.4</v>
      </c>
      <c r="L329" s="150"/>
      <c r="M329" s="19"/>
      <c r="N329" s="19"/>
    </row>
    <row r="330" spans="1:14" ht="18.75" customHeight="1" x14ac:dyDescent="0.35">
      <c r="A330" s="721"/>
      <c r="B330" s="416" t="s">
        <v>11</v>
      </c>
      <c r="C330" s="225" t="s">
        <v>476</v>
      </c>
      <c r="D330" s="226">
        <v>15</v>
      </c>
      <c r="E330" s="226">
        <v>5</v>
      </c>
      <c r="F330" s="226">
        <v>2</v>
      </c>
      <c r="G330" s="226">
        <v>0</v>
      </c>
      <c r="H330" s="226">
        <v>22</v>
      </c>
      <c r="I330" s="227">
        <v>5.5772727272727272</v>
      </c>
    </row>
    <row r="331" spans="1:14" ht="18.75" customHeight="1" x14ac:dyDescent="0.35">
      <c r="A331" s="721"/>
      <c r="B331" s="416" t="s">
        <v>12</v>
      </c>
      <c r="C331" s="225" t="s">
        <v>476</v>
      </c>
      <c r="D331" s="226">
        <v>256</v>
      </c>
      <c r="E331" s="226">
        <v>81</v>
      </c>
      <c r="F331" s="226">
        <v>26</v>
      </c>
      <c r="G331" s="226">
        <v>0</v>
      </c>
      <c r="H331" s="226">
        <v>363</v>
      </c>
      <c r="I331" s="227">
        <v>5.4589531680440766</v>
      </c>
    </row>
    <row r="332" spans="1:14" ht="18.75" customHeight="1" x14ac:dyDescent="0.35">
      <c r="A332" s="721"/>
      <c r="B332" s="416" t="s">
        <v>13</v>
      </c>
      <c r="C332" s="225" t="s">
        <v>476</v>
      </c>
      <c r="D332" s="226">
        <v>117</v>
      </c>
      <c r="E332" s="226">
        <v>38</v>
      </c>
      <c r="F332" s="226">
        <v>12</v>
      </c>
      <c r="G332" s="226">
        <v>0</v>
      </c>
      <c r="H332" s="226">
        <v>167</v>
      </c>
      <c r="I332" s="227">
        <v>5.4233532934131743</v>
      </c>
    </row>
    <row r="333" spans="1:14" ht="18.75" customHeight="1" x14ac:dyDescent="0.35">
      <c r="A333" s="721"/>
      <c r="B333" s="416" t="s">
        <v>14</v>
      </c>
      <c r="C333" s="225" t="s">
        <v>476</v>
      </c>
      <c r="D333" s="226">
        <v>43</v>
      </c>
      <c r="E333" s="226">
        <v>14</v>
      </c>
      <c r="F333" s="226">
        <v>3</v>
      </c>
      <c r="G333" s="226">
        <v>0</v>
      </c>
      <c r="H333" s="226">
        <v>60</v>
      </c>
      <c r="I333" s="227">
        <v>5.4</v>
      </c>
    </row>
    <row r="334" spans="1:14" ht="18.75" customHeight="1" x14ac:dyDescent="0.35">
      <c r="A334" s="721"/>
      <c r="B334" s="416" t="s">
        <v>15</v>
      </c>
      <c r="C334" s="225" t="s">
        <v>476</v>
      </c>
      <c r="D334" s="226">
        <v>7</v>
      </c>
      <c r="E334" s="226">
        <v>4</v>
      </c>
      <c r="F334" s="226">
        <v>0</v>
      </c>
      <c r="G334" s="226">
        <v>0</v>
      </c>
      <c r="H334" s="226">
        <v>11</v>
      </c>
      <c r="I334" s="227">
        <v>5.4727272727272727</v>
      </c>
    </row>
    <row r="335" spans="1:14" ht="18.75" customHeight="1" x14ac:dyDescent="0.35">
      <c r="A335" s="721"/>
      <c r="B335" s="416" t="s">
        <v>16</v>
      </c>
      <c r="C335" s="225" t="s">
        <v>476</v>
      </c>
      <c r="D335" s="226">
        <v>3</v>
      </c>
      <c r="E335" s="226">
        <v>0</v>
      </c>
      <c r="F335" s="226">
        <v>1</v>
      </c>
      <c r="G335" s="226">
        <v>0</v>
      </c>
      <c r="H335" s="226">
        <v>4</v>
      </c>
      <c r="I335" s="227">
        <v>5.4749999999999996</v>
      </c>
    </row>
    <row r="336" spans="1:14" ht="18.75" customHeight="1" x14ac:dyDescent="0.35">
      <c r="A336" s="721"/>
      <c r="B336" s="416" t="s">
        <v>17</v>
      </c>
      <c r="C336" s="225" t="s">
        <v>476</v>
      </c>
      <c r="D336" s="226">
        <v>1</v>
      </c>
      <c r="E336" s="226">
        <v>0</v>
      </c>
      <c r="F336" s="226">
        <v>0</v>
      </c>
      <c r="G336" s="226">
        <v>0</v>
      </c>
      <c r="H336" s="226">
        <v>1</v>
      </c>
      <c r="I336" s="227">
        <v>5</v>
      </c>
    </row>
    <row r="337" spans="1:12" ht="18.75" customHeight="1" x14ac:dyDescent="0.35">
      <c r="A337" s="722"/>
      <c r="B337" s="417" t="s">
        <v>19</v>
      </c>
      <c r="C337" s="228" t="s">
        <v>476</v>
      </c>
      <c r="D337" s="2">
        <v>447</v>
      </c>
      <c r="E337" s="2">
        <v>146</v>
      </c>
      <c r="F337" s="2">
        <v>44</v>
      </c>
      <c r="G337" s="2">
        <v>0</v>
      </c>
      <c r="H337" s="2">
        <v>637</v>
      </c>
      <c r="I337" s="230">
        <v>5.446938775510203</v>
      </c>
      <c r="L337" t="s">
        <v>90</v>
      </c>
    </row>
    <row r="338" spans="1:12" ht="18.75" customHeight="1" x14ac:dyDescent="0.35">
      <c r="A338" s="720" t="s">
        <v>20</v>
      </c>
      <c r="B338" s="416" t="s">
        <v>10</v>
      </c>
      <c r="C338" s="225" t="s">
        <v>476</v>
      </c>
      <c r="D338" s="1">
        <v>7</v>
      </c>
      <c r="E338" s="1">
        <v>1</v>
      </c>
      <c r="F338" s="1">
        <v>0</v>
      </c>
      <c r="G338" s="1">
        <v>0</v>
      </c>
      <c r="H338" s="1">
        <v>8</v>
      </c>
      <c r="I338" s="227">
        <v>5.1125000000000007</v>
      </c>
    </row>
    <row r="339" spans="1:12" ht="18.75" customHeight="1" x14ac:dyDescent="0.35">
      <c r="A339" s="721"/>
      <c r="B339" s="416" t="s">
        <v>11</v>
      </c>
      <c r="C339" s="225" t="s">
        <v>476</v>
      </c>
      <c r="D339" s="1">
        <v>8</v>
      </c>
      <c r="E339" s="1">
        <v>2</v>
      </c>
      <c r="F339" s="1">
        <v>1</v>
      </c>
      <c r="G339" s="1">
        <v>0</v>
      </c>
      <c r="H339" s="1">
        <v>11</v>
      </c>
      <c r="I339" s="227">
        <v>5.3909090909090915</v>
      </c>
    </row>
    <row r="340" spans="1:12" ht="18.75" customHeight="1" x14ac:dyDescent="0.35">
      <c r="A340" s="721"/>
      <c r="B340" s="416" t="s">
        <v>12</v>
      </c>
      <c r="C340" s="225" t="s">
        <v>476</v>
      </c>
      <c r="D340" s="1">
        <v>374</v>
      </c>
      <c r="E340" s="1">
        <v>118</v>
      </c>
      <c r="F340" s="1">
        <v>15</v>
      </c>
      <c r="G340" s="1">
        <v>0</v>
      </c>
      <c r="H340" s="1">
        <v>507</v>
      </c>
      <c r="I340" s="227">
        <v>5.379487179487179</v>
      </c>
    </row>
    <row r="341" spans="1:12" ht="18.75" customHeight="1" x14ac:dyDescent="0.35">
      <c r="A341" s="721"/>
      <c r="B341" s="416" t="s">
        <v>13</v>
      </c>
      <c r="C341" s="225" t="s">
        <v>476</v>
      </c>
      <c r="D341" s="1">
        <v>188</v>
      </c>
      <c r="E341" s="1">
        <v>55</v>
      </c>
      <c r="F341" s="1">
        <v>16</v>
      </c>
      <c r="G341" s="1">
        <v>0</v>
      </c>
      <c r="H341" s="1">
        <v>259</v>
      </c>
      <c r="I341" s="227">
        <v>5.4054054054054088</v>
      </c>
    </row>
    <row r="342" spans="1:12" ht="18.75" customHeight="1" x14ac:dyDescent="0.35">
      <c r="A342" s="721"/>
      <c r="B342" s="416" t="s">
        <v>14</v>
      </c>
      <c r="C342" s="225" t="s">
        <v>476</v>
      </c>
      <c r="D342" s="1">
        <v>102</v>
      </c>
      <c r="E342" s="1">
        <v>29</v>
      </c>
      <c r="F342" s="1">
        <v>4</v>
      </c>
      <c r="G342" s="1">
        <v>0</v>
      </c>
      <c r="H342" s="1">
        <v>135</v>
      </c>
      <c r="I342" s="227">
        <v>5.3059259259259264</v>
      </c>
    </row>
    <row r="343" spans="1:12" ht="18.75" customHeight="1" x14ac:dyDescent="0.35">
      <c r="A343" s="721"/>
      <c r="B343" s="416" t="s">
        <v>15</v>
      </c>
      <c r="C343" s="225" t="s">
        <v>476</v>
      </c>
      <c r="D343" s="1">
        <v>63</v>
      </c>
      <c r="E343" s="1">
        <v>10</v>
      </c>
      <c r="F343" s="1">
        <v>3</v>
      </c>
      <c r="G343" s="1">
        <v>0</v>
      </c>
      <c r="H343" s="1">
        <v>76</v>
      </c>
      <c r="I343" s="227">
        <v>5.2342105263157928</v>
      </c>
    </row>
    <row r="344" spans="1:12" ht="18.75" customHeight="1" x14ac:dyDescent="0.35">
      <c r="A344" s="721"/>
      <c r="B344" s="416" t="s">
        <v>16</v>
      </c>
      <c r="C344" s="225" t="s">
        <v>476</v>
      </c>
      <c r="D344" s="1">
        <v>22</v>
      </c>
      <c r="E344" s="1">
        <v>5</v>
      </c>
      <c r="F344" s="1">
        <v>1</v>
      </c>
      <c r="G344" s="1">
        <v>0</v>
      </c>
      <c r="H344" s="1">
        <v>28</v>
      </c>
      <c r="I344" s="227">
        <v>5.25</v>
      </c>
    </row>
    <row r="345" spans="1:12" ht="18.75" customHeight="1" x14ac:dyDescent="0.35">
      <c r="A345" s="721"/>
      <c r="B345" s="416" t="s">
        <v>17</v>
      </c>
      <c r="C345" s="225" t="s">
        <v>476</v>
      </c>
      <c r="D345" s="1">
        <v>4</v>
      </c>
      <c r="E345" s="1">
        <v>0</v>
      </c>
      <c r="F345" s="1">
        <v>0</v>
      </c>
      <c r="G345" s="1">
        <v>0</v>
      </c>
      <c r="H345" s="1">
        <v>4</v>
      </c>
      <c r="I345" s="227">
        <v>5.05</v>
      </c>
    </row>
    <row r="346" spans="1:12" ht="18.75" customHeight="1" x14ac:dyDescent="0.35">
      <c r="A346" s="721"/>
      <c r="B346" s="416" t="s">
        <v>18</v>
      </c>
      <c r="C346" s="225" t="s">
        <v>476</v>
      </c>
      <c r="D346" s="1">
        <v>1</v>
      </c>
      <c r="E346" s="1">
        <v>0</v>
      </c>
      <c r="F346" s="1">
        <v>0</v>
      </c>
      <c r="G346" s="1">
        <v>0</v>
      </c>
      <c r="H346" s="1">
        <v>1</v>
      </c>
      <c r="I346" s="227">
        <v>5.2</v>
      </c>
      <c r="L346" s="9" t="s">
        <v>91</v>
      </c>
    </row>
    <row r="347" spans="1:12" ht="18.75" customHeight="1" x14ac:dyDescent="0.35">
      <c r="A347" s="722"/>
      <c r="B347" s="417" t="s">
        <v>19</v>
      </c>
      <c r="C347" s="228" t="s">
        <v>476</v>
      </c>
      <c r="D347" s="2">
        <v>769</v>
      </c>
      <c r="E347" s="2">
        <v>220</v>
      </c>
      <c r="F347" s="2">
        <v>40</v>
      </c>
      <c r="G347" s="2">
        <v>0</v>
      </c>
      <c r="H347" s="2">
        <v>1029</v>
      </c>
      <c r="I347" s="230">
        <v>5.3586977648202145</v>
      </c>
    </row>
    <row r="348" spans="1:12" ht="18.75" customHeight="1" x14ac:dyDescent="0.35">
      <c r="A348" s="417" t="s">
        <v>21</v>
      </c>
      <c r="B348" s="418"/>
      <c r="C348" s="228" t="s">
        <v>476</v>
      </c>
      <c r="D348" s="2">
        <v>1216</v>
      </c>
      <c r="E348" s="2">
        <v>366</v>
      </c>
      <c r="F348" s="2">
        <v>84</v>
      </c>
      <c r="G348" s="2">
        <v>0</v>
      </c>
      <c r="H348" s="2">
        <v>1666</v>
      </c>
      <c r="I348" s="230">
        <v>5.3924369747899181</v>
      </c>
    </row>
    <row r="355" spans="1:14" ht="13.5" customHeight="1" x14ac:dyDescent="0.15">
      <c r="A355" t="s">
        <v>80</v>
      </c>
      <c r="I355" t="s">
        <v>104</v>
      </c>
      <c r="L355" t="s">
        <v>89</v>
      </c>
    </row>
    <row r="356" spans="1:14" s="19" customFormat="1" ht="29.25" customHeight="1" x14ac:dyDescent="0.15">
      <c r="A356" s="374" t="s">
        <v>0</v>
      </c>
      <c r="B356" s="374" t="s">
        <v>1</v>
      </c>
      <c r="C356" s="374" t="s">
        <v>2</v>
      </c>
      <c r="D356" s="374" t="s">
        <v>53</v>
      </c>
      <c r="E356" s="374" t="s">
        <v>52</v>
      </c>
      <c r="F356" s="374" t="s">
        <v>483</v>
      </c>
      <c r="G356" s="374" t="s">
        <v>4</v>
      </c>
      <c r="H356" s="374" t="s">
        <v>5</v>
      </c>
      <c r="I356" s="375"/>
      <c r="L356" s="150"/>
      <c r="M356"/>
      <c r="N356"/>
    </row>
    <row r="357" spans="1:14" ht="18.75" customHeight="1" x14ac:dyDescent="0.35">
      <c r="A357" s="723" t="s">
        <v>9</v>
      </c>
      <c r="B357" s="420" t="s">
        <v>10</v>
      </c>
      <c r="C357" s="233" t="s">
        <v>484</v>
      </c>
      <c r="D357" s="234">
        <v>9</v>
      </c>
      <c r="E357" s="234">
        <v>0</v>
      </c>
      <c r="F357" s="234">
        <v>0</v>
      </c>
      <c r="G357" s="234">
        <v>0</v>
      </c>
      <c r="H357" s="234">
        <v>9</v>
      </c>
      <c r="M357" s="19"/>
      <c r="N357" s="19"/>
    </row>
    <row r="358" spans="1:14" ht="18.75" customHeight="1" x14ac:dyDescent="0.35">
      <c r="A358" s="724"/>
      <c r="B358" s="420" t="s">
        <v>11</v>
      </c>
      <c r="C358" s="233" t="s">
        <v>484</v>
      </c>
      <c r="D358" s="234">
        <v>20</v>
      </c>
      <c r="E358" s="234">
        <v>0</v>
      </c>
      <c r="F358" s="234">
        <v>2</v>
      </c>
      <c r="G358" s="234">
        <v>0</v>
      </c>
      <c r="H358" s="234">
        <v>22</v>
      </c>
    </row>
    <row r="359" spans="1:14" ht="18.75" customHeight="1" x14ac:dyDescent="0.35">
      <c r="A359" s="724"/>
      <c r="B359" s="420" t="s">
        <v>12</v>
      </c>
      <c r="C359" s="233" t="s">
        <v>484</v>
      </c>
      <c r="D359" s="234">
        <v>350</v>
      </c>
      <c r="E359" s="234">
        <v>3</v>
      </c>
      <c r="F359" s="234">
        <v>3</v>
      </c>
      <c r="G359" s="234">
        <v>7</v>
      </c>
      <c r="H359" s="234">
        <v>363</v>
      </c>
    </row>
    <row r="360" spans="1:14" ht="18.75" customHeight="1" x14ac:dyDescent="0.35">
      <c r="A360" s="724"/>
      <c r="B360" s="420" t="s">
        <v>13</v>
      </c>
      <c r="C360" s="233" t="s">
        <v>484</v>
      </c>
      <c r="D360" s="234">
        <v>160</v>
      </c>
      <c r="E360" s="234">
        <v>2</v>
      </c>
      <c r="F360" s="234">
        <v>3</v>
      </c>
      <c r="G360" s="234">
        <v>2</v>
      </c>
      <c r="H360" s="234">
        <v>167</v>
      </c>
    </row>
    <row r="361" spans="1:14" ht="18.75" customHeight="1" x14ac:dyDescent="0.35">
      <c r="A361" s="724"/>
      <c r="B361" s="420" t="s">
        <v>14</v>
      </c>
      <c r="C361" s="233" t="s">
        <v>484</v>
      </c>
      <c r="D361" s="234">
        <v>55</v>
      </c>
      <c r="E361" s="234">
        <v>0</v>
      </c>
      <c r="F361" s="234">
        <v>0</v>
      </c>
      <c r="G361" s="234">
        <v>5</v>
      </c>
      <c r="H361" s="234">
        <v>60</v>
      </c>
    </row>
    <row r="362" spans="1:14" ht="18.75" customHeight="1" x14ac:dyDescent="0.35">
      <c r="A362" s="724"/>
      <c r="B362" s="420" t="s">
        <v>15</v>
      </c>
      <c r="C362" s="233" t="s">
        <v>484</v>
      </c>
      <c r="D362" s="234">
        <v>6</v>
      </c>
      <c r="E362" s="234">
        <v>1</v>
      </c>
      <c r="F362" s="234">
        <v>0</v>
      </c>
      <c r="G362" s="234">
        <v>4</v>
      </c>
      <c r="H362" s="234">
        <v>11</v>
      </c>
    </row>
    <row r="363" spans="1:14" ht="18.75" customHeight="1" x14ac:dyDescent="0.35">
      <c r="A363" s="724"/>
      <c r="B363" s="420" t="s">
        <v>16</v>
      </c>
      <c r="C363" s="233" t="s">
        <v>484</v>
      </c>
      <c r="D363" s="234">
        <v>3</v>
      </c>
      <c r="E363" s="234">
        <v>1</v>
      </c>
      <c r="F363" s="234">
        <v>0</v>
      </c>
      <c r="G363" s="234">
        <v>0</v>
      </c>
      <c r="H363" s="234">
        <v>4</v>
      </c>
    </row>
    <row r="364" spans="1:14" ht="18.75" customHeight="1" x14ac:dyDescent="0.35">
      <c r="A364" s="724"/>
      <c r="B364" s="420" t="s">
        <v>17</v>
      </c>
      <c r="C364" s="233" t="s">
        <v>484</v>
      </c>
      <c r="D364" s="234">
        <v>0</v>
      </c>
      <c r="E364" s="234">
        <v>0</v>
      </c>
      <c r="F364" s="234">
        <v>0</v>
      </c>
      <c r="G364" s="234">
        <v>1</v>
      </c>
      <c r="H364" s="234">
        <v>1</v>
      </c>
      <c r="L364" t="s">
        <v>90</v>
      </c>
    </row>
    <row r="365" spans="1:14" ht="18.75" customHeight="1" x14ac:dyDescent="0.35">
      <c r="A365" s="725"/>
      <c r="B365" s="421" t="s">
        <v>19</v>
      </c>
      <c r="C365" s="235" t="s">
        <v>484</v>
      </c>
      <c r="D365" s="2">
        <v>603</v>
      </c>
      <c r="E365" s="2">
        <v>7</v>
      </c>
      <c r="F365" s="2">
        <v>8</v>
      </c>
      <c r="G365" s="2">
        <v>19</v>
      </c>
      <c r="H365" s="2">
        <v>637</v>
      </c>
    </row>
    <row r="366" spans="1:14" ht="18.75" customHeight="1" x14ac:dyDescent="0.35">
      <c r="A366" s="723" t="s">
        <v>20</v>
      </c>
      <c r="B366" s="420" t="s">
        <v>10</v>
      </c>
      <c r="C366" s="233" t="s">
        <v>484</v>
      </c>
      <c r="D366" s="1">
        <v>7</v>
      </c>
      <c r="E366" s="1">
        <v>0</v>
      </c>
      <c r="F366" s="1">
        <v>0</v>
      </c>
      <c r="G366" s="1">
        <v>1</v>
      </c>
      <c r="H366" s="1">
        <v>8</v>
      </c>
    </row>
    <row r="367" spans="1:14" ht="18.75" customHeight="1" x14ac:dyDescent="0.35">
      <c r="A367" s="724"/>
      <c r="B367" s="420" t="s">
        <v>11</v>
      </c>
      <c r="C367" s="233" t="s">
        <v>484</v>
      </c>
      <c r="D367" s="1">
        <v>10</v>
      </c>
      <c r="E367" s="1">
        <v>0</v>
      </c>
      <c r="F367" s="1">
        <v>1</v>
      </c>
      <c r="G367" s="1">
        <v>0</v>
      </c>
      <c r="H367" s="1">
        <v>11</v>
      </c>
    </row>
    <row r="368" spans="1:14" ht="18.75" customHeight="1" x14ac:dyDescent="0.35">
      <c r="A368" s="724"/>
      <c r="B368" s="420" t="s">
        <v>12</v>
      </c>
      <c r="C368" s="233" t="s">
        <v>484</v>
      </c>
      <c r="D368" s="1">
        <v>494</v>
      </c>
      <c r="E368" s="1">
        <v>4</v>
      </c>
      <c r="F368" s="1">
        <v>1</v>
      </c>
      <c r="G368" s="1">
        <v>8</v>
      </c>
      <c r="H368" s="1">
        <v>507</v>
      </c>
    </row>
    <row r="369" spans="1:12" ht="18.75" customHeight="1" x14ac:dyDescent="0.35">
      <c r="A369" s="724"/>
      <c r="B369" s="420" t="s">
        <v>13</v>
      </c>
      <c r="C369" s="233" t="s">
        <v>484</v>
      </c>
      <c r="D369" s="1">
        <v>245</v>
      </c>
      <c r="E369" s="1">
        <v>0</v>
      </c>
      <c r="F369" s="1">
        <v>1</v>
      </c>
      <c r="G369" s="1">
        <v>13</v>
      </c>
      <c r="H369" s="1">
        <v>259</v>
      </c>
    </row>
    <row r="370" spans="1:12" ht="18.75" customHeight="1" x14ac:dyDescent="0.35">
      <c r="A370" s="724"/>
      <c r="B370" s="420" t="s">
        <v>14</v>
      </c>
      <c r="C370" s="233" t="s">
        <v>484</v>
      </c>
      <c r="D370" s="1">
        <v>102</v>
      </c>
      <c r="E370" s="1">
        <v>1</v>
      </c>
      <c r="F370" s="1">
        <v>0</v>
      </c>
      <c r="G370" s="1">
        <v>32</v>
      </c>
      <c r="H370" s="1">
        <v>135</v>
      </c>
    </row>
    <row r="371" spans="1:12" ht="18.75" customHeight="1" x14ac:dyDescent="0.35">
      <c r="A371" s="724"/>
      <c r="B371" s="420" t="s">
        <v>15</v>
      </c>
      <c r="C371" s="233" t="s">
        <v>484</v>
      </c>
      <c r="D371" s="1">
        <v>47</v>
      </c>
      <c r="E371" s="1">
        <v>0</v>
      </c>
      <c r="F371" s="1">
        <v>0</v>
      </c>
      <c r="G371" s="1">
        <v>29</v>
      </c>
      <c r="H371" s="1">
        <v>76</v>
      </c>
    </row>
    <row r="372" spans="1:12" ht="18.75" customHeight="1" x14ac:dyDescent="0.35">
      <c r="A372" s="724"/>
      <c r="B372" s="420" t="s">
        <v>16</v>
      </c>
      <c r="C372" s="233" t="s">
        <v>484</v>
      </c>
      <c r="D372" s="1">
        <v>12</v>
      </c>
      <c r="E372" s="1">
        <v>0</v>
      </c>
      <c r="F372" s="1">
        <v>0</v>
      </c>
      <c r="G372" s="1">
        <v>16</v>
      </c>
      <c r="H372" s="1">
        <v>28</v>
      </c>
    </row>
    <row r="373" spans="1:12" ht="18.75" customHeight="1" x14ac:dyDescent="0.35">
      <c r="A373" s="724"/>
      <c r="B373" s="420" t="s">
        <v>17</v>
      </c>
      <c r="C373" s="233" t="s">
        <v>484</v>
      </c>
      <c r="D373" s="1">
        <v>0</v>
      </c>
      <c r="E373" s="1">
        <v>0</v>
      </c>
      <c r="F373" s="1">
        <v>0</v>
      </c>
      <c r="G373" s="1">
        <v>4</v>
      </c>
      <c r="H373" s="1">
        <v>4</v>
      </c>
      <c r="L373" s="9" t="s">
        <v>91</v>
      </c>
    </row>
    <row r="374" spans="1:12" ht="18.75" customHeight="1" x14ac:dyDescent="0.35">
      <c r="A374" s="724"/>
      <c r="B374" s="420" t="s">
        <v>18</v>
      </c>
      <c r="C374" s="233" t="s">
        <v>484</v>
      </c>
      <c r="D374" s="1">
        <v>0</v>
      </c>
      <c r="E374" s="1">
        <v>0</v>
      </c>
      <c r="F374" s="1">
        <v>0</v>
      </c>
      <c r="G374" s="1">
        <v>1</v>
      </c>
      <c r="H374" s="1">
        <v>1</v>
      </c>
    </row>
    <row r="375" spans="1:12" ht="18.75" customHeight="1" x14ac:dyDescent="0.35">
      <c r="A375" s="725"/>
      <c r="B375" s="421" t="s">
        <v>19</v>
      </c>
      <c r="C375" s="235" t="s">
        <v>484</v>
      </c>
      <c r="D375" s="2">
        <v>917</v>
      </c>
      <c r="E375" s="2">
        <v>5</v>
      </c>
      <c r="F375" s="2">
        <v>3</v>
      </c>
      <c r="G375" s="2">
        <v>104</v>
      </c>
      <c r="H375" s="2">
        <v>1029</v>
      </c>
    </row>
    <row r="376" spans="1:12" ht="18.75" customHeight="1" x14ac:dyDescent="0.35">
      <c r="A376" s="421" t="s">
        <v>21</v>
      </c>
      <c r="B376" s="422"/>
      <c r="C376" s="235" t="s">
        <v>484</v>
      </c>
      <c r="D376" s="2">
        <v>1520</v>
      </c>
      <c r="E376" s="2">
        <v>12</v>
      </c>
      <c r="F376" s="2">
        <v>11</v>
      </c>
      <c r="G376" s="2">
        <v>123</v>
      </c>
      <c r="H376" s="2">
        <v>1666</v>
      </c>
    </row>
    <row r="385" spans="1:14" ht="13.5" customHeight="1" x14ac:dyDescent="0.15">
      <c r="A385" t="s">
        <v>81</v>
      </c>
      <c r="I385" t="s">
        <v>106</v>
      </c>
    </row>
    <row r="386" spans="1:14" s="19" customFormat="1" ht="29.25" customHeight="1" x14ac:dyDescent="0.15">
      <c r="A386" s="376" t="s">
        <v>0</v>
      </c>
      <c r="B386" s="376" t="s">
        <v>1</v>
      </c>
      <c r="C386" s="376" t="s">
        <v>2</v>
      </c>
      <c r="D386" s="376" t="s">
        <v>53</v>
      </c>
      <c r="E386" s="376" t="s">
        <v>52</v>
      </c>
      <c r="F386" s="376" t="s">
        <v>483</v>
      </c>
      <c r="G386" s="376" t="s">
        <v>4</v>
      </c>
      <c r="H386" s="376" t="s">
        <v>5</v>
      </c>
      <c r="I386" s="375"/>
      <c r="L386" t="s">
        <v>89</v>
      </c>
      <c r="M386"/>
      <c r="N386"/>
    </row>
    <row r="387" spans="1:14" ht="18.75" customHeight="1" x14ac:dyDescent="0.35">
      <c r="A387" s="726" t="s">
        <v>9</v>
      </c>
      <c r="B387" s="423" t="s">
        <v>10</v>
      </c>
      <c r="C387" s="237" t="s">
        <v>496</v>
      </c>
      <c r="D387" s="238">
        <v>8</v>
      </c>
      <c r="E387" s="238">
        <v>0</v>
      </c>
      <c r="F387" s="238">
        <v>1</v>
      </c>
      <c r="G387" s="238">
        <v>0</v>
      </c>
      <c r="H387" s="238">
        <v>9</v>
      </c>
      <c r="L387" s="150"/>
      <c r="M387" s="19"/>
      <c r="N387" s="19"/>
    </row>
    <row r="388" spans="1:14" ht="18.75" customHeight="1" x14ac:dyDescent="0.35">
      <c r="A388" s="727"/>
      <c r="B388" s="423" t="s">
        <v>11</v>
      </c>
      <c r="C388" s="237" t="s">
        <v>496</v>
      </c>
      <c r="D388" s="238">
        <v>16</v>
      </c>
      <c r="E388" s="238">
        <v>3</v>
      </c>
      <c r="F388" s="238">
        <v>3</v>
      </c>
      <c r="G388" s="238">
        <v>0</v>
      </c>
      <c r="H388" s="238">
        <v>22</v>
      </c>
    </row>
    <row r="389" spans="1:14" ht="18.75" customHeight="1" x14ac:dyDescent="0.35">
      <c r="A389" s="727"/>
      <c r="B389" s="423" t="s">
        <v>12</v>
      </c>
      <c r="C389" s="237" t="s">
        <v>496</v>
      </c>
      <c r="D389" s="238">
        <v>324</v>
      </c>
      <c r="E389" s="238">
        <v>21</v>
      </c>
      <c r="F389" s="238">
        <v>11</v>
      </c>
      <c r="G389" s="238">
        <v>7</v>
      </c>
      <c r="H389" s="238">
        <v>363</v>
      </c>
    </row>
    <row r="390" spans="1:14" ht="18.75" customHeight="1" x14ac:dyDescent="0.35">
      <c r="A390" s="727"/>
      <c r="B390" s="423" t="s">
        <v>13</v>
      </c>
      <c r="C390" s="237" t="s">
        <v>496</v>
      </c>
      <c r="D390" s="238">
        <v>130</v>
      </c>
      <c r="E390" s="238">
        <v>23</v>
      </c>
      <c r="F390" s="238">
        <v>12</v>
      </c>
      <c r="G390" s="238">
        <v>2</v>
      </c>
      <c r="H390" s="238">
        <v>167</v>
      </c>
    </row>
    <row r="391" spans="1:14" ht="18.75" customHeight="1" x14ac:dyDescent="0.35">
      <c r="A391" s="727"/>
      <c r="B391" s="423" t="s">
        <v>14</v>
      </c>
      <c r="C391" s="237" t="s">
        <v>496</v>
      </c>
      <c r="D391" s="238">
        <v>47</v>
      </c>
      <c r="E391" s="238">
        <v>5</v>
      </c>
      <c r="F391" s="238">
        <v>3</v>
      </c>
      <c r="G391" s="238">
        <v>5</v>
      </c>
      <c r="H391" s="238">
        <v>60</v>
      </c>
    </row>
    <row r="392" spans="1:14" ht="18.75" customHeight="1" x14ac:dyDescent="0.35">
      <c r="A392" s="727"/>
      <c r="B392" s="423" t="s">
        <v>15</v>
      </c>
      <c r="C392" s="237" t="s">
        <v>496</v>
      </c>
      <c r="D392" s="238">
        <v>5</v>
      </c>
      <c r="E392" s="238">
        <v>2</v>
      </c>
      <c r="F392" s="238">
        <v>0</v>
      </c>
      <c r="G392" s="238">
        <v>4</v>
      </c>
      <c r="H392" s="238">
        <v>11</v>
      </c>
    </row>
    <row r="393" spans="1:14" ht="18.75" customHeight="1" x14ac:dyDescent="0.35">
      <c r="A393" s="727"/>
      <c r="B393" s="423" t="s">
        <v>16</v>
      </c>
      <c r="C393" s="237" t="s">
        <v>496</v>
      </c>
      <c r="D393" s="238">
        <v>2</v>
      </c>
      <c r="E393" s="238">
        <v>2</v>
      </c>
      <c r="F393" s="238">
        <v>0</v>
      </c>
      <c r="G393" s="238">
        <v>0</v>
      </c>
      <c r="H393" s="238">
        <v>4</v>
      </c>
    </row>
    <row r="394" spans="1:14" ht="18.75" customHeight="1" x14ac:dyDescent="0.35">
      <c r="A394" s="727"/>
      <c r="B394" s="423" t="s">
        <v>17</v>
      </c>
      <c r="C394" s="237" t="s">
        <v>496</v>
      </c>
      <c r="D394" s="238">
        <v>0</v>
      </c>
      <c r="E394" s="238">
        <v>0</v>
      </c>
      <c r="F394" s="238">
        <v>0</v>
      </c>
      <c r="G394" s="238">
        <v>1</v>
      </c>
      <c r="H394" s="238">
        <v>1</v>
      </c>
    </row>
    <row r="395" spans="1:14" ht="18.75" customHeight="1" x14ac:dyDescent="0.35">
      <c r="A395" s="728"/>
      <c r="B395" s="424" t="s">
        <v>19</v>
      </c>
      <c r="C395" s="239" t="s">
        <v>496</v>
      </c>
      <c r="D395" s="2">
        <v>532</v>
      </c>
      <c r="E395" s="2">
        <v>56</v>
      </c>
      <c r="F395" s="2">
        <v>30</v>
      </c>
      <c r="G395" s="2">
        <v>19</v>
      </c>
      <c r="H395" s="2">
        <v>637</v>
      </c>
      <c r="L395" t="s">
        <v>90</v>
      </c>
    </row>
    <row r="396" spans="1:14" ht="18.75" customHeight="1" x14ac:dyDescent="0.35">
      <c r="A396" s="726" t="s">
        <v>20</v>
      </c>
      <c r="B396" s="423" t="s">
        <v>10</v>
      </c>
      <c r="C396" s="237" t="s">
        <v>496</v>
      </c>
      <c r="D396" s="1">
        <v>6</v>
      </c>
      <c r="E396" s="1">
        <v>1</v>
      </c>
      <c r="F396" s="1">
        <v>0</v>
      </c>
      <c r="G396" s="1">
        <v>1</v>
      </c>
      <c r="H396" s="1">
        <v>8</v>
      </c>
    </row>
    <row r="397" spans="1:14" ht="18.75" customHeight="1" x14ac:dyDescent="0.35">
      <c r="A397" s="727"/>
      <c r="B397" s="423" t="s">
        <v>11</v>
      </c>
      <c r="C397" s="237" t="s">
        <v>496</v>
      </c>
      <c r="D397" s="1">
        <v>10</v>
      </c>
      <c r="E397" s="1">
        <v>0</v>
      </c>
      <c r="F397" s="1">
        <v>1</v>
      </c>
      <c r="G397" s="1">
        <v>0</v>
      </c>
      <c r="H397" s="1">
        <v>11</v>
      </c>
    </row>
    <row r="398" spans="1:14" ht="18.75" customHeight="1" x14ac:dyDescent="0.35">
      <c r="A398" s="727"/>
      <c r="B398" s="423" t="s">
        <v>12</v>
      </c>
      <c r="C398" s="237" t="s">
        <v>496</v>
      </c>
      <c r="D398" s="1">
        <v>461</v>
      </c>
      <c r="E398" s="1">
        <v>26</v>
      </c>
      <c r="F398" s="1">
        <v>12</v>
      </c>
      <c r="G398" s="1">
        <v>8</v>
      </c>
      <c r="H398" s="1">
        <v>507</v>
      </c>
    </row>
    <row r="399" spans="1:14" ht="18.75" customHeight="1" x14ac:dyDescent="0.35">
      <c r="A399" s="727"/>
      <c r="B399" s="423" t="s">
        <v>13</v>
      </c>
      <c r="C399" s="237" t="s">
        <v>496</v>
      </c>
      <c r="D399" s="1">
        <v>218</v>
      </c>
      <c r="E399" s="1">
        <v>23</v>
      </c>
      <c r="F399" s="1">
        <v>5</v>
      </c>
      <c r="G399" s="1">
        <v>13</v>
      </c>
      <c r="H399" s="1">
        <v>259</v>
      </c>
    </row>
    <row r="400" spans="1:14" ht="18.75" customHeight="1" x14ac:dyDescent="0.35">
      <c r="A400" s="727"/>
      <c r="B400" s="423" t="s">
        <v>14</v>
      </c>
      <c r="C400" s="237" t="s">
        <v>496</v>
      </c>
      <c r="D400" s="1">
        <v>85</v>
      </c>
      <c r="E400" s="1">
        <v>14</v>
      </c>
      <c r="F400" s="1">
        <v>4</v>
      </c>
      <c r="G400" s="1">
        <v>32</v>
      </c>
      <c r="H400" s="1">
        <v>135</v>
      </c>
    </row>
    <row r="401" spans="1:14" ht="18.75" customHeight="1" x14ac:dyDescent="0.35">
      <c r="A401" s="727"/>
      <c r="B401" s="423" t="s">
        <v>15</v>
      </c>
      <c r="C401" s="237" t="s">
        <v>496</v>
      </c>
      <c r="D401" s="1">
        <v>40</v>
      </c>
      <c r="E401" s="1">
        <v>7</v>
      </c>
      <c r="F401" s="1">
        <v>0</v>
      </c>
      <c r="G401" s="1">
        <v>29</v>
      </c>
      <c r="H401" s="1">
        <v>76</v>
      </c>
    </row>
    <row r="402" spans="1:14" ht="18.75" customHeight="1" x14ac:dyDescent="0.35">
      <c r="A402" s="727"/>
      <c r="B402" s="423" t="s">
        <v>16</v>
      </c>
      <c r="C402" s="237" t="s">
        <v>496</v>
      </c>
      <c r="D402" s="1">
        <v>11</v>
      </c>
      <c r="E402" s="1">
        <v>0</v>
      </c>
      <c r="F402" s="1">
        <v>1</v>
      </c>
      <c r="G402" s="1">
        <v>16</v>
      </c>
      <c r="H402" s="1">
        <v>28</v>
      </c>
    </row>
    <row r="403" spans="1:14" ht="18.75" customHeight="1" x14ac:dyDescent="0.35">
      <c r="A403" s="727"/>
      <c r="B403" s="423" t="s">
        <v>17</v>
      </c>
      <c r="C403" s="237" t="s">
        <v>496</v>
      </c>
      <c r="D403" s="1">
        <v>0</v>
      </c>
      <c r="E403" s="1">
        <v>0</v>
      </c>
      <c r="F403" s="1">
        <v>0</v>
      </c>
      <c r="G403" s="1">
        <v>4</v>
      </c>
      <c r="H403" s="1">
        <v>4</v>
      </c>
    </row>
    <row r="404" spans="1:14" ht="18.75" customHeight="1" x14ac:dyDescent="0.35">
      <c r="A404" s="727"/>
      <c r="B404" s="423" t="s">
        <v>18</v>
      </c>
      <c r="C404" s="237" t="s">
        <v>496</v>
      </c>
      <c r="D404" s="1">
        <v>0</v>
      </c>
      <c r="E404" s="1">
        <v>0</v>
      </c>
      <c r="F404" s="1">
        <v>0</v>
      </c>
      <c r="G404" s="1">
        <v>1</v>
      </c>
      <c r="H404" s="1">
        <v>1</v>
      </c>
      <c r="L404" s="9" t="s">
        <v>91</v>
      </c>
    </row>
    <row r="405" spans="1:14" ht="18.75" customHeight="1" x14ac:dyDescent="0.35">
      <c r="A405" s="728"/>
      <c r="B405" s="424" t="s">
        <v>19</v>
      </c>
      <c r="C405" s="239" t="s">
        <v>496</v>
      </c>
      <c r="D405" s="2">
        <v>831</v>
      </c>
      <c r="E405" s="2">
        <v>71</v>
      </c>
      <c r="F405" s="2">
        <v>23</v>
      </c>
      <c r="G405" s="2">
        <v>104</v>
      </c>
      <c r="H405" s="2">
        <v>1029</v>
      </c>
    </row>
    <row r="406" spans="1:14" ht="18.75" customHeight="1" x14ac:dyDescent="0.35">
      <c r="A406" s="424" t="s">
        <v>21</v>
      </c>
      <c r="B406" s="425"/>
      <c r="C406" s="239" t="s">
        <v>496</v>
      </c>
      <c r="D406" s="2">
        <v>1363</v>
      </c>
      <c r="E406" s="2">
        <v>127</v>
      </c>
      <c r="F406" s="2">
        <v>53</v>
      </c>
      <c r="G406" s="2">
        <v>123</v>
      </c>
      <c r="H406" s="2">
        <v>1666</v>
      </c>
    </row>
    <row r="413" spans="1:14" ht="13.5" customHeight="1" x14ac:dyDescent="0.15">
      <c r="A413" t="s">
        <v>82</v>
      </c>
      <c r="I413" t="s">
        <v>107</v>
      </c>
      <c r="L413" t="s">
        <v>89</v>
      </c>
    </row>
    <row r="414" spans="1:14" s="19" customFormat="1" ht="29.25" customHeight="1" x14ac:dyDescent="0.15">
      <c r="A414" s="377" t="s">
        <v>0</v>
      </c>
      <c r="B414" s="377" t="s">
        <v>1</v>
      </c>
      <c r="C414" s="377" t="s">
        <v>2</v>
      </c>
      <c r="D414" s="377" t="s">
        <v>53</v>
      </c>
      <c r="E414" s="377" t="s">
        <v>52</v>
      </c>
      <c r="F414" s="377" t="s">
        <v>483</v>
      </c>
      <c r="G414" s="377" t="s">
        <v>4</v>
      </c>
      <c r="H414" s="377" t="s">
        <v>5</v>
      </c>
      <c r="I414" s="375"/>
      <c r="L414" s="150"/>
      <c r="M414"/>
      <c r="N414"/>
    </row>
    <row r="415" spans="1:14" ht="18.75" customHeight="1" x14ac:dyDescent="0.35">
      <c r="A415" s="729" t="s">
        <v>9</v>
      </c>
      <c r="B415" s="426" t="s">
        <v>10</v>
      </c>
      <c r="C415" s="243" t="s">
        <v>508</v>
      </c>
      <c r="D415" s="244">
        <v>9</v>
      </c>
      <c r="E415" s="244">
        <v>0</v>
      </c>
      <c r="F415" s="244">
        <v>0</v>
      </c>
      <c r="G415" s="244">
        <v>0</v>
      </c>
      <c r="H415" s="244">
        <v>9</v>
      </c>
      <c r="M415" s="19"/>
      <c r="N415" s="19"/>
    </row>
    <row r="416" spans="1:14" ht="18.75" customHeight="1" x14ac:dyDescent="0.35">
      <c r="A416" s="730"/>
      <c r="B416" s="426" t="s">
        <v>11</v>
      </c>
      <c r="C416" s="243" t="s">
        <v>508</v>
      </c>
      <c r="D416" s="244">
        <v>18</v>
      </c>
      <c r="E416" s="244">
        <v>2</v>
      </c>
      <c r="F416" s="244">
        <v>2</v>
      </c>
      <c r="G416" s="244">
        <v>0</v>
      </c>
      <c r="H416" s="244">
        <v>22</v>
      </c>
    </row>
    <row r="417" spans="1:12" ht="18.75" customHeight="1" x14ac:dyDescent="0.35">
      <c r="A417" s="730"/>
      <c r="B417" s="426" t="s">
        <v>12</v>
      </c>
      <c r="C417" s="243" t="s">
        <v>508</v>
      </c>
      <c r="D417" s="244">
        <v>317</v>
      </c>
      <c r="E417" s="244">
        <v>19</v>
      </c>
      <c r="F417" s="244">
        <v>20</v>
      </c>
      <c r="G417" s="244">
        <v>7</v>
      </c>
      <c r="H417" s="244">
        <v>363</v>
      </c>
    </row>
    <row r="418" spans="1:12" ht="18.75" customHeight="1" x14ac:dyDescent="0.35">
      <c r="A418" s="730"/>
      <c r="B418" s="426" t="s">
        <v>13</v>
      </c>
      <c r="C418" s="243" t="s">
        <v>508</v>
      </c>
      <c r="D418" s="244">
        <v>146</v>
      </c>
      <c r="E418" s="244">
        <v>10</v>
      </c>
      <c r="F418" s="244">
        <v>9</v>
      </c>
      <c r="G418" s="244">
        <v>2</v>
      </c>
      <c r="H418" s="244">
        <v>167</v>
      </c>
    </row>
    <row r="419" spans="1:12" ht="18.75" customHeight="1" x14ac:dyDescent="0.35">
      <c r="A419" s="730"/>
      <c r="B419" s="426" t="s">
        <v>14</v>
      </c>
      <c r="C419" s="243" t="s">
        <v>508</v>
      </c>
      <c r="D419" s="244">
        <v>42</v>
      </c>
      <c r="E419" s="244">
        <v>8</v>
      </c>
      <c r="F419" s="244">
        <v>5</v>
      </c>
      <c r="G419" s="244">
        <v>5</v>
      </c>
      <c r="H419" s="244">
        <v>60</v>
      </c>
    </row>
    <row r="420" spans="1:12" ht="18.75" customHeight="1" x14ac:dyDescent="0.35">
      <c r="A420" s="730"/>
      <c r="B420" s="426" t="s">
        <v>15</v>
      </c>
      <c r="C420" s="243" t="s">
        <v>508</v>
      </c>
      <c r="D420" s="244">
        <v>7</v>
      </c>
      <c r="E420" s="244">
        <v>0</v>
      </c>
      <c r="F420" s="244">
        <v>0</v>
      </c>
      <c r="G420" s="244">
        <v>4</v>
      </c>
      <c r="H420" s="244">
        <v>11</v>
      </c>
    </row>
    <row r="421" spans="1:12" ht="18.75" customHeight="1" x14ac:dyDescent="0.35">
      <c r="A421" s="730"/>
      <c r="B421" s="426" t="s">
        <v>16</v>
      </c>
      <c r="C421" s="243" t="s">
        <v>508</v>
      </c>
      <c r="D421" s="244">
        <v>3</v>
      </c>
      <c r="E421" s="244">
        <v>1</v>
      </c>
      <c r="F421" s="244">
        <v>0</v>
      </c>
      <c r="G421" s="244">
        <v>0</v>
      </c>
      <c r="H421" s="244">
        <v>4</v>
      </c>
    </row>
    <row r="422" spans="1:12" ht="18.75" customHeight="1" x14ac:dyDescent="0.35">
      <c r="A422" s="730"/>
      <c r="B422" s="426" t="s">
        <v>17</v>
      </c>
      <c r="C422" s="243" t="s">
        <v>508</v>
      </c>
      <c r="D422" s="244">
        <v>0</v>
      </c>
      <c r="E422" s="244">
        <v>0</v>
      </c>
      <c r="F422" s="244">
        <v>0</v>
      </c>
      <c r="G422" s="244">
        <v>1</v>
      </c>
      <c r="H422" s="244">
        <v>1</v>
      </c>
      <c r="L422" t="s">
        <v>90</v>
      </c>
    </row>
    <row r="423" spans="1:12" ht="18.75" customHeight="1" x14ac:dyDescent="0.35">
      <c r="A423" s="731"/>
      <c r="B423" s="427" t="s">
        <v>19</v>
      </c>
      <c r="C423" s="245" t="s">
        <v>508</v>
      </c>
      <c r="D423" s="2">
        <v>542</v>
      </c>
      <c r="E423" s="2">
        <v>40</v>
      </c>
      <c r="F423" s="2">
        <v>36</v>
      </c>
      <c r="G423" s="2">
        <v>19</v>
      </c>
      <c r="H423" s="2">
        <v>637</v>
      </c>
    </row>
    <row r="424" spans="1:12" ht="18.75" customHeight="1" x14ac:dyDescent="0.35">
      <c r="A424" s="729" t="s">
        <v>20</v>
      </c>
      <c r="B424" s="426" t="s">
        <v>10</v>
      </c>
      <c r="C424" s="243" t="s">
        <v>508</v>
      </c>
      <c r="D424" s="1">
        <v>6</v>
      </c>
      <c r="E424" s="1">
        <v>0</v>
      </c>
      <c r="F424" s="1">
        <v>1</v>
      </c>
      <c r="G424" s="1">
        <v>1</v>
      </c>
      <c r="H424" s="1">
        <v>8</v>
      </c>
    </row>
    <row r="425" spans="1:12" ht="18.75" customHeight="1" x14ac:dyDescent="0.35">
      <c r="A425" s="730"/>
      <c r="B425" s="426" t="s">
        <v>11</v>
      </c>
      <c r="C425" s="243" t="s">
        <v>508</v>
      </c>
      <c r="D425" s="1">
        <v>9</v>
      </c>
      <c r="E425" s="1">
        <v>0</v>
      </c>
      <c r="F425" s="1">
        <v>2</v>
      </c>
      <c r="G425" s="1">
        <v>0</v>
      </c>
      <c r="H425" s="1">
        <v>11</v>
      </c>
    </row>
    <row r="426" spans="1:12" ht="18.75" customHeight="1" x14ac:dyDescent="0.35">
      <c r="A426" s="730"/>
      <c r="B426" s="426" t="s">
        <v>12</v>
      </c>
      <c r="C426" s="243" t="s">
        <v>508</v>
      </c>
      <c r="D426" s="1">
        <v>382</v>
      </c>
      <c r="E426" s="1">
        <v>59</v>
      </c>
      <c r="F426" s="1">
        <v>58</v>
      </c>
      <c r="G426" s="1">
        <v>8</v>
      </c>
      <c r="H426" s="1">
        <v>507</v>
      </c>
    </row>
    <row r="427" spans="1:12" ht="18.75" customHeight="1" x14ac:dyDescent="0.35">
      <c r="A427" s="730"/>
      <c r="B427" s="426" t="s">
        <v>13</v>
      </c>
      <c r="C427" s="243" t="s">
        <v>508</v>
      </c>
      <c r="D427" s="1">
        <v>192</v>
      </c>
      <c r="E427" s="1">
        <v>25</v>
      </c>
      <c r="F427" s="1">
        <v>29</v>
      </c>
      <c r="G427" s="1">
        <v>13</v>
      </c>
      <c r="H427" s="1">
        <v>259</v>
      </c>
    </row>
    <row r="428" spans="1:12" ht="18.75" customHeight="1" x14ac:dyDescent="0.35">
      <c r="A428" s="730"/>
      <c r="B428" s="426" t="s">
        <v>14</v>
      </c>
      <c r="C428" s="243" t="s">
        <v>508</v>
      </c>
      <c r="D428" s="1">
        <v>70</v>
      </c>
      <c r="E428" s="1">
        <v>18</v>
      </c>
      <c r="F428" s="1">
        <v>15</v>
      </c>
      <c r="G428" s="1">
        <v>32</v>
      </c>
      <c r="H428" s="1">
        <v>135</v>
      </c>
    </row>
    <row r="429" spans="1:12" ht="18.75" customHeight="1" x14ac:dyDescent="0.35">
      <c r="A429" s="730"/>
      <c r="B429" s="426" t="s">
        <v>15</v>
      </c>
      <c r="C429" s="243" t="s">
        <v>508</v>
      </c>
      <c r="D429" s="1">
        <v>36</v>
      </c>
      <c r="E429" s="1">
        <v>9</v>
      </c>
      <c r="F429" s="1">
        <v>2</v>
      </c>
      <c r="G429" s="1">
        <v>29</v>
      </c>
      <c r="H429" s="1">
        <v>76</v>
      </c>
    </row>
    <row r="430" spans="1:12" ht="18.75" customHeight="1" x14ac:dyDescent="0.35">
      <c r="A430" s="730"/>
      <c r="B430" s="426" t="s">
        <v>16</v>
      </c>
      <c r="C430" s="243" t="s">
        <v>508</v>
      </c>
      <c r="D430" s="1">
        <v>11</v>
      </c>
      <c r="E430" s="1">
        <v>1</v>
      </c>
      <c r="F430" s="1">
        <v>0</v>
      </c>
      <c r="G430" s="1">
        <v>16</v>
      </c>
      <c r="H430" s="1">
        <v>28</v>
      </c>
    </row>
    <row r="431" spans="1:12" ht="18.75" customHeight="1" x14ac:dyDescent="0.35">
      <c r="A431" s="730"/>
      <c r="B431" s="426" t="s">
        <v>17</v>
      </c>
      <c r="C431" s="243" t="s">
        <v>508</v>
      </c>
      <c r="D431" s="1">
        <v>0</v>
      </c>
      <c r="E431" s="1">
        <v>0</v>
      </c>
      <c r="F431" s="1">
        <v>0</v>
      </c>
      <c r="G431" s="1">
        <v>4</v>
      </c>
      <c r="H431" s="1">
        <v>4</v>
      </c>
      <c r="L431" s="9" t="s">
        <v>91</v>
      </c>
    </row>
    <row r="432" spans="1:12" ht="18.75" customHeight="1" x14ac:dyDescent="0.35">
      <c r="A432" s="730"/>
      <c r="B432" s="426" t="s">
        <v>18</v>
      </c>
      <c r="C432" s="243" t="s">
        <v>508</v>
      </c>
      <c r="D432" s="1">
        <v>0</v>
      </c>
      <c r="E432" s="1">
        <v>0</v>
      </c>
      <c r="F432" s="1">
        <v>0</v>
      </c>
      <c r="G432" s="1">
        <v>1</v>
      </c>
      <c r="H432" s="1">
        <v>1</v>
      </c>
    </row>
    <row r="433" spans="1:14" ht="18.75" customHeight="1" x14ac:dyDescent="0.35">
      <c r="A433" s="731"/>
      <c r="B433" s="427" t="s">
        <v>19</v>
      </c>
      <c r="C433" s="245" t="s">
        <v>508</v>
      </c>
      <c r="D433" s="2">
        <v>706</v>
      </c>
      <c r="E433" s="2">
        <v>112</v>
      </c>
      <c r="F433" s="2">
        <v>107</v>
      </c>
      <c r="G433" s="2">
        <v>104</v>
      </c>
      <c r="H433" s="2">
        <v>1029</v>
      </c>
    </row>
    <row r="434" spans="1:14" ht="18.75" customHeight="1" x14ac:dyDescent="0.35">
      <c r="A434" s="427" t="s">
        <v>21</v>
      </c>
      <c r="B434" s="428"/>
      <c r="C434" s="245" t="s">
        <v>508</v>
      </c>
      <c r="D434" s="2">
        <v>1248</v>
      </c>
      <c r="E434" s="2">
        <v>152</v>
      </c>
      <c r="F434" s="2">
        <v>143</v>
      </c>
      <c r="G434" s="2">
        <v>123</v>
      </c>
      <c r="H434" s="2">
        <v>1666</v>
      </c>
    </row>
    <row r="435" spans="1:14" ht="18.75" customHeight="1" x14ac:dyDescent="0.15"/>
    <row r="436" spans="1:14" ht="18.75" customHeight="1" x14ac:dyDescent="0.15"/>
    <row r="443" spans="1:14" ht="13.5" customHeight="1" x14ac:dyDescent="0.15">
      <c r="A443" t="s">
        <v>83</v>
      </c>
      <c r="J443" s="249" t="s">
        <v>108</v>
      </c>
      <c r="K443" s="249"/>
    </row>
    <row r="444" spans="1:14" s="19" customFormat="1" ht="39" customHeight="1" x14ac:dyDescent="0.15">
      <c r="A444" s="378" t="s">
        <v>0</v>
      </c>
      <c r="B444" s="378" t="s">
        <v>1</v>
      </c>
      <c r="C444" s="378" t="s">
        <v>2</v>
      </c>
      <c r="D444" s="378" t="s">
        <v>519</v>
      </c>
      <c r="E444" s="378" t="s">
        <v>55</v>
      </c>
      <c r="F444" s="378" t="s">
        <v>54</v>
      </c>
      <c r="G444" s="378" t="s">
        <v>4</v>
      </c>
      <c r="H444" s="378" t="s">
        <v>5</v>
      </c>
      <c r="I444" s="378" t="s">
        <v>6</v>
      </c>
      <c r="L444" t="s">
        <v>89</v>
      </c>
      <c r="M444"/>
      <c r="N444"/>
    </row>
    <row r="445" spans="1:14" ht="18.75" customHeight="1" x14ac:dyDescent="0.35">
      <c r="A445" s="732" t="s">
        <v>9</v>
      </c>
      <c r="B445" s="429" t="s">
        <v>10</v>
      </c>
      <c r="C445" s="250" t="s">
        <v>520</v>
      </c>
      <c r="D445" s="251">
        <v>9</v>
      </c>
      <c r="E445" s="251">
        <v>0</v>
      </c>
      <c r="F445" s="251">
        <v>0</v>
      </c>
      <c r="G445" s="251">
        <v>0</v>
      </c>
      <c r="H445" s="251">
        <v>9</v>
      </c>
      <c r="I445" s="252">
        <v>0.8911111111111113</v>
      </c>
      <c r="L445" s="150"/>
      <c r="M445" s="19"/>
      <c r="N445" s="19"/>
    </row>
    <row r="446" spans="1:14" ht="18.75" customHeight="1" x14ac:dyDescent="0.35">
      <c r="A446" s="733"/>
      <c r="B446" s="429" t="s">
        <v>11</v>
      </c>
      <c r="C446" s="250" t="s">
        <v>520</v>
      </c>
      <c r="D446" s="251">
        <v>20</v>
      </c>
      <c r="E446" s="251">
        <v>1</v>
      </c>
      <c r="F446" s="251">
        <v>1</v>
      </c>
      <c r="G446" s="251">
        <v>0</v>
      </c>
      <c r="H446" s="251">
        <v>22</v>
      </c>
      <c r="I446" s="252">
        <v>0.9318181818181821</v>
      </c>
    </row>
    <row r="447" spans="1:14" ht="18.75" customHeight="1" x14ac:dyDescent="0.35">
      <c r="A447" s="733"/>
      <c r="B447" s="429" t="s">
        <v>12</v>
      </c>
      <c r="C447" s="250" t="s">
        <v>520</v>
      </c>
      <c r="D447" s="251">
        <v>336</v>
      </c>
      <c r="E447" s="251">
        <v>26</v>
      </c>
      <c r="F447" s="251">
        <v>1</v>
      </c>
      <c r="G447" s="251">
        <v>0</v>
      </c>
      <c r="H447" s="251">
        <v>363</v>
      </c>
      <c r="I447" s="252">
        <v>0.93611570247933928</v>
      </c>
    </row>
    <row r="448" spans="1:14" ht="18.75" customHeight="1" x14ac:dyDescent="0.35">
      <c r="A448" s="733"/>
      <c r="B448" s="429" t="s">
        <v>13</v>
      </c>
      <c r="C448" s="250" t="s">
        <v>520</v>
      </c>
      <c r="D448" s="251">
        <v>150</v>
      </c>
      <c r="E448" s="251">
        <v>13</v>
      </c>
      <c r="F448" s="251">
        <v>4</v>
      </c>
      <c r="G448" s="251">
        <v>0</v>
      </c>
      <c r="H448" s="251">
        <v>167</v>
      </c>
      <c r="I448" s="252">
        <v>1.0123952095808388</v>
      </c>
    </row>
    <row r="449" spans="1:12" ht="18.75" customHeight="1" x14ac:dyDescent="0.35">
      <c r="A449" s="733"/>
      <c r="B449" s="429" t="s">
        <v>14</v>
      </c>
      <c r="C449" s="250" t="s">
        <v>520</v>
      </c>
      <c r="D449" s="251">
        <v>50</v>
      </c>
      <c r="E449" s="251">
        <v>9</v>
      </c>
      <c r="F449" s="251">
        <v>1</v>
      </c>
      <c r="G449" s="251">
        <v>0</v>
      </c>
      <c r="H449" s="251">
        <v>60</v>
      </c>
      <c r="I449" s="252">
        <v>1.0401666666666667</v>
      </c>
    </row>
    <row r="450" spans="1:12" ht="18.75" customHeight="1" x14ac:dyDescent="0.35">
      <c r="A450" s="733"/>
      <c r="B450" s="429" t="s">
        <v>15</v>
      </c>
      <c r="C450" s="250" t="s">
        <v>520</v>
      </c>
      <c r="D450" s="251">
        <v>10</v>
      </c>
      <c r="E450" s="251">
        <v>0</v>
      </c>
      <c r="F450" s="251">
        <v>1</v>
      </c>
      <c r="G450" s="251">
        <v>0</v>
      </c>
      <c r="H450" s="251">
        <v>11</v>
      </c>
      <c r="I450" s="252">
        <v>1.0063636363636361</v>
      </c>
    </row>
    <row r="451" spans="1:12" ht="18.75" customHeight="1" x14ac:dyDescent="0.35">
      <c r="A451" s="733"/>
      <c r="B451" s="429" t="s">
        <v>16</v>
      </c>
      <c r="C451" s="250" t="s">
        <v>520</v>
      </c>
      <c r="D451" s="251">
        <v>4</v>
      </c>
      <c r="E451" s="251">
        <v>0</v>
      </c>
      <c r="F451" s="251">
        <v>0</v>
      </c>
      <c r="G451" s="251">
        <v>0</v>
      </c>
      <c r="H451" s="251">
        <v>4</v>
      </c>
      <c r="I451" s="252">
        <v>0.97499999999999998</v>
      </c>
    </row>
    <row r="452" spans="1:12" ht="18.75" customHeight="1" x14ac:dyDescent="0.35">
      <c r="A452" s="733"/>
      <c r="B452" s="429" t="s">
        <v>17</v>
      </c>
      <c r="C452" s="250" t="s">
        <v>520</v>
      </c>
      <c r="D452" s="251">
        <v>1</v>
      </c>
      <c r="E452" s="251">
        <v>0</v>
      </c>
      <c r="F452" s="251">
        <v>0</v>
      </c>
      <c r="G452" s="251">
        <v>0</v>
      </c>
      <c r="H452" s="251">
        <v>1</v>
      </c>
      <c r="I452" s="252">
        <v>0.9</v>
      </c>
    </row>
    <row r="453" spans="1:12" ht="18.75" customHeight="1" x14ac:dyDescent="0.35">
      <c r="A453" s="734"/>
      <c r="B453" s="430" t="s">
        <v>19</v>
      </c>
      <c r="C453" s="253" t="s">
        <v>520</v>
      </c>
      <c r="D453" s="2">
        <v>580</v>
      </c>
      <c r="E453" s="2">
        <v>49</v>
      </c>
      <c r="F453" s="2">
        <v>8</v>
      </c>
      <c r="G453" s="2">
        <v>0</v>
      </c>
      <c r="H453" s="2">
        <v>637</v>
      </c>
      <c r="I453" s="255">
        <v>0.96653061224489822</v>
      </c>
      <c r="L453" t="s">
        <v>90</v>
      </c>
    </row>
    <row r="454" spans="1:12" ht="18.75" customHeight="1" x14ac:dyDescent="0.35">
      <c r="A454" s="732" t="s">
        <v>20</v>
      </c>
      <c r="B454" s="429" t="s">
        <v>10</v>
      </c>
      <c r="C454" s="250" t="s">
        <v>520</v>
      </c>
      <c r="D454" s="1">
        <v>8</v>
      </c>
      <c r="E454" s="1">
        <v>0</v>
      </c>
      <c r="F454" s="1">
        <v>0</v>
      </c>
      <c r="G454" s="1">
        <v>0</v>
      </c>
      <c r="H454" s="1">
        <v>8</v>
      </c>
      <c r="I454" s="252">
        <v>0.68874999999999997</v>
      </c>
    </row>
    <row r="455" spans="1:12" ht="18.75" customHeight="1" x14ac:dyDescent="0.35">
      <c r="A455" s="733"/>
      <c r="B455" s="429" t="s">
        <v>11</v>
      </c>
      <c r="C455" s="250" t="s">
        <v>520</v>
      </c>
      <c r="D455" s="1">
        <v>9</v>
      </c>
      <c r="E455" s="1">
        <v>1</v>
      </c>
      <c r="F455" s="1">
        <v>1</v>
      </c>
      <c r="G455" s="1">
        <v>0</v>
      </c>
      <c r="H455" s="1">
        <v>11</v>
      </c>
      <c r="I455" s="252">
        <v>0.87818181818181817</v>
      </c>
    </row>
    <row r="456" spans="1:12" ht="18.75" customHeight="1" x14ac:dyDescent="0.35">
      <c r="A456" s="733"/>
      <c r="B456" s="429" t="s">
        <v>12</v>
      </c>
      <c r="C456" s="250" t="s">
        <v>520</v>
      </c>
      <c r="D456" s="1">
        <v>500</v>
      </c>
      <c r="E456" s="1">
        <v>5</v>
      </c>
      <c r="F456" s="1">
        <v>2</v>
      </c>
      <c r="G456" s="1">
        <v>0</v>
      </c>
      <c r="H456" s="1">
        <v>507</v>
      </c>
      <c r="I456" s="252">
        <v>0.69642998027613356</v>
      </c>
    </row>
    <row r="457" spans="1:12" ht="18.75" customHeight="1" x14ac:dyDescent="0.35">
      <c r="A457" s="733"/>
      <c r="B457" s="429" t="s">
        <v>13</v>
      </c>
      <c r="C457" s="250" t="s">
        <v>520</v>
      </c>
      <c r="D457" s="1">
        <v>253</v>
      </c>
      <c r="E457" s="1">
        <v>5</v>
      </c>
      <c r="F457" s="1">
        <v>1</v>
      </c>
      <c r="G457" s="1">
        <v>0</v>
      </c>
      <c r="H457" s="1">
        <v>259</v>
      </c>
      <c r="I457" s="252">
        <v>0.70193050193050166</v>
      </c>
    </row>
    <row r="458" spans="1:12" ht="18.75" customHeight="1" x14ac:dyDescent="0.35">
      <c r="A458" s="733"/>
      <c r="B458" s="429" t="s">
        <v>14</v>
      </c>
      <c r="C458" s="250" t="s">
        <v>520</v>
      </c>
      <c r="D458" s="1">
        <v>125</v>
      </c>
      <c r="E458" s="1">
        <v>9</v>
      </c>
      <c r="F458" s="1">
        <v>1</v>
      </c>
      <c r="G458" s="1">
        <v>0</v>
      </c>
      <c r="H458" s="1">
        <v>135</v>
      </c>
      <c r="I458" s="252">
        <v>0.77222222222222259</v>
      </c>
    </row>
    <row r="459" spans="1:12" ht="18.75" customHeight="1" x14ac:dyDescent="0.35">
      <c r="A459" s="733"/>
      <c r="B459" s="429" t="s">
        <v>15</v>
      </c>
      <c r="C459" s="250" t="s">
        <v>520</v>
      </c>
      <c r="D459" s="1">
        <v>67</v>
      </c>
      <c r="E459" s="1">
        <v>9</v>
      </c>
      <c r="F459" s="1">
        <v>0</v>
      </c>
      <c r="G459" s="1">
        <v>0</v>
      </c>
      <c r="H459" s="1">
        <v>76</v>
      </c>
      <c r="I459" s="252">
        <v>0.78605263157894789</v>
      </c>
    </row>
    <row r="460" spans="1:12" ht="18.75" customHeight="1" x14ac:dyDescent="0.35">
      <c r="A460" s="733"/>
      <c r="B460" s="429" t="s">
        <v>16</v>
      </c>
      <c r="C460" s="250" t="s">
        <v>520</v>
      </c>
      <c r="D460" s="1">
        <v>27</v>
      </c>
      <c r="E460" s="1">
        <v>1</v>
      </c>
      <c r="F460" s="1">
        <v>0</v>
      </c>
      <c r="G460" s="1">
        <v>0</v>
      </c>
      <c r="H460" s="1">
        <v>28</v>
      </c>
      <c r="I460" s="252">
        <v>0.7835714285714287</v>
      </c>
    </row>
    <row r="461" spans="1:12" ht="18.75" customHeight="1" x14ac:dyDescent="0.35">
      <c r="A461" s="733"/>
      <c r="B461" s="429" t="s">
        <v>17</v>
      </c>
      <c r="C461" s="250" t="s">
        <v>520</v>
      </c>
      <c r="D461" s="1">
        <v>2</v>
      </c>
      <c r="E461" s="1">
        <v>2</v>
      </c>
      <c r="F461" s="1">
        <v>0</v>
      </c>
      <c r="G461" s="1">
        <v>0</v>
      </c>
      <c r="H461" s="1">
        <v>4</v>
      </c>
      <c r="I461" s="252">
        <v>1.1000000000000001</v>
      </c>
    </row>
    <row r="462" spans="1:12" ht="18.75" customHeight="1" x14ac:dyDescent="0.35">
      <c r="A462" s="733"/>
      <c r="B462" s="429" t="s">
        <v>18</v>
      </c>
      <c r="C462" s="250" t="s">
        <v>520</v>
      </c>
      <c r="D462" s="1">
        <v>1</v>
      </c>
      <c r="E462" s="1">
        <v>0</v>
      </c>
      <c r="F462" s="1">
        <v>0</v>
      </c>
      <c r="G462" s="1">
        <v>0</v>
      </c>
      <c r="H462" s="1">
        <v>1</v>
      </c>
      <c r="I462" s="252">
        <v>1.1000000000000001</v>
      </c>
      <c r="L462" s="9" t="s">
        <v>91</v>
      </c>
    </row>
    <row r="463" spans="1:12" ht="18.75" customHeight="1" x14ac:dyDescent="0.35">
      <c r="A463" s="734"/>
      <c r="B463" s="430" t="s">
        <v>19</v>
      </c>
      <c r="C463" s="253" t="s">
        <v>520</v>
      </c>
      <c r="D463" s="2">
        <v>992</v>
      </c>
      <c r="E463" s="2">
        <v>32</v>
      </c>
      <c r="F463" s="2">
        <v>5</v>
      </c>
      <c r="G463" s="2">
        <v>0</v>
      </c>
      <c r="H463" s="2">
        <v>1029</v>
      </c>
      <c r="I463" s="255">
        <v>0.72059280855199193</v>
      </c>
    </row>
    <row r="464" spans="1:12" ht="18.75" customHeight="1" x14ac:dyDescent="0.35">
      <c r="A464" s="430" t="s">
        <v>21</v>
      </c>
      <c r="B464" s="431"/>
      <c r="C464" s="253" t="s">
        <v>520</v>
      </c>
      <c r="D464" s="2">
        <v>1572</v>
      </c>
      <c r="E464" s="2">
        <v>81</v>
      </c>
      <c r="F464" s="2">
        <v>13</v>
      </c>
      <c r="G464" s="2">
        <v>0</v>
      </c>
      <c r="H464" s="2">
        <v>1666</v>
      </c>
      <c r="I464" s="255">
        <v>0.81462785114045622</v>
      </c>
    </row>
    <row r="473" spans="1:14" ht="13.5" customHeight="1" x14ac:dyDescent="0.15">
      <c r="A473" t="s">
        <v>84</v>
      </c>
      <c r="J473" s="256" t="s">
        <v>109</v>
      </c>
      <c r="K473" s="256"/>
      <c r="L473" t="s">
        <v>89</v>
      </c>
    </row>
    <row r="474" spans="1:14" s="19" customFormat="1" ht="29.25" customHeight="1" x14ac:dyDescent="0.15">
      <c r="A474" s="379" t="s">
        <v>0</v>
      </c>
      <c r="B474" s="379" t="s">
        <v>1</v>
      </c>
      <c r="C474" s="379" t="s">
        <v>2</v>
      </c>
      <c r="D474" s="379" t="s">
        <v>528</v>
      </c>
      <c r="E474" s="379" t="s">
        <v>529</v>
      </c>
      <c r="F474" s="379" t="s">
        <v>530</v>
      </c>
      <c r="G474" s="379" t="s">
        <v>4</v>
      </c>
      <c r="H474" s="379" t="s">
        <v>5</v>
      </c>
      <c r="I474" s="379" t="s">
        <v>6</v>
      </c>
      <c r="L474" s="150"/>
      <c r="M474"/>
      <c r="N474"/>
    </row>
    <row r="475" spans="1:14" ht="18.75" customHeight="1" x14ac:dyDescent="0.35">
      <c r="A475" s="735" t="s">
        <v>9</v>
      </c>
      <c r="B475" s="432" t="s">
        <v>10</v>
      </c>
      <c r="C475" s="257" t="s">
        <v>531</v>
      </c>
      <c r="D475" s="258">
        <v>0</v>
      </c>
      <c r="E475" s="258">
        <v>9</v>
      </c>
      <c r="F475" s="258">
        <v>0</v>
      </c>
      <c r="G475" s="258">
        <v>0</v>
      </c>
      <c r="H475" s="258">
        <v>9</v>
      </c>
      <c r="I475" s="259">
        <v>66.211111111111109</v>
      </c>
      <c r="M475" s="19"/>
      <c r="N475" s="19"/>
    </row>
    <row r="476" spans="1:14" ht="18.75" customHeight="1" x14ac:dyDescent="0.35">
      <c r="A476" s="736"/>
      <c r="B476" s="432" t="s">
        <v>11</v>
      </c>
      <c r="C476" s="257" t="s">
        <v>531</v>
      </c>
      <c r="D476" s="258">
        <v>2</v>
      </c>
      <c r="E476" s="258">
        <v>18</v>
      </c>
      <c r="F476" s="258">
        <v>2</v>
      </c>
      <c r="G476" s="258">
        <v>0</v>
      </c>
      <c r="H476" s="258">
        <v>22</v>
      </c>
      <c r="I476" s="259">
        <v>67.540909090909068</v>
      </c>
    </row>
    <row r="477" spans="1:14" ht="18.75" customHeight="1" x14ac:dyDescent="0.35">
      <c r="A477" s="736"/>
      <c r="B477" s="432" t="s">
        <v>12</v>
      </c>
      <c r="C477" s="257" t="s">
        <v>531</v>
      </c>
      <c r="D477" s="258">
        <v>18</v>
      </c>
      <c r="E477" s="258">
        <v>322</v>
      </c>
      <c r="F477" s="258">
        <v>16</v>
      </c>
      <c r="G477" s="258">
        <v>0</v>
      </c>
      <c r="H477" s="258">
        <v>356</v>
      </c>
      <c r="I477" s="259">
        <v>63.637078651685322</v>
      </c>
    </row>
    <row r="478" spans="1:14" ht="18.75" customHeight="1" x14ac:dyDescent="0.35">
      <c r="A478" s="736"/>
      <c r="B478" s="432" t="s">
        <v>13</v>
      </c>
      <c r="C478" s="257" t="s">
        <v>531</v>
      </c>
      <c r="D478" s="258">
        <v>5</v>
      </c>
      <c r="E478" s="258">
        <v>148</v>
      </c>
      <c r="F478" s="258">
        <v>14</v>
      </c>
      <c r="G478" s="258">
        <v>0</v>
      </c>
      <c r="H478" s="258">
        <v>167</v>
      </c>
      <c r="I478" s="259">
        <v>60.474850299401204</v>
      </c>
    </row>
    <row r="479" spans="1:14" ht="18.75" customHeight="1" x14ac:dyDescent="0.35">
      <c r="A479" s="736"/>
      <c r="B479" s="432" t="s">
        <v>14</v>
      </c>
      <c r="C479" s="257" t="s">
        <v>531</v>
      </c>
      <c r="D479" s="258">
        <v>1</v>
      </c>
      <c r="E479" s="258">
        <v>50</v>
      </c>
      <c r="F479" s="258">
        <v>8</v>
      </c>
      <c r="G479" s="258">
        <v>0</v>
      </c>
      <c r="H479" s="258">
        <v>59</v>
      </c>
      <c r="I479" s="259">
        <v>57.398305084745765</v>
      </c>
    </row>
    <row r="480" spans="1:14" ht="18.75" customHeight="1" x14ac:dyDescent="0.35">
      <c r="A480" s="736"/>
      <c r="B480" s="432" t="s">
        <v>15</v>
      </c>
      <c r="C480" s="257" t="s">
        <v>531</v>
      </c>
      <c r="D480" s="258">
        <v>3</v>
      </c>
      <c r="E480" s="258">
        <v>7</v>
      </c>
      <c r="F480" s="258">
        <v>1</v>
      </c>
      <c r="G480" s="258">
        <v>0</v>
      </c>
      <c r="H480" s="258">
        <v>11</v>
      </c>
      <c r="I480" s="259">
        <v>64.418181818181807</v>
      </c>
    </row>
    <row r="481" spans="1:12" ht="18.75" customHeight="1" x14ac:dyDescent="0.35">
      <c r="A481" s="736"/>
      <c r="B481" s="432" t="s">
        <v>16</v>
      </c>
      <c r="C481" s="257" t="s">
        <v>531</v>
      </c>
      <c r="D481" s="258">
        <v>0</v>
      </c>
      <c r="E481" s="258">
        <v>4</v>
      </c>
      <c r="F481" s="258">
        <v>0</v>
      </c>
      <c r="G481" s="258">
        <v>0</v>
      </c>
      <c r="H481" s="258">
        <v>4</v>
      </c>
      <c r="I481" s="259">
        <v>55.2</v>
      </c>
    </row>
    <row r="482" spans="1:12" ht="18.75" customHeight="1" x14ac:dyDescent="0.35">
      <c r="A482" s="736"/>
      <c r="B482" s="432" t="s">
        <v>17</v>
      </c>
      <c r="C482" s="257" t="s">
        <v>531</v>
      </c>
      <c r="D482" s="258">
        <v>0</v>
      </c>
      <c r="E482" s="258">
        <v>1</v>
      </c>
      <c r="F482" s="258">
        <v>0</v>
      </c>
      <c r="G482" s="258">
        <v>0</v>
      </c>
      <c r="H482" s="258">
        <v>1</v>
      </c>
      <c r="I482" s="259">
        <v>57.7</v>
      </c>
      <c r="L482" t="s">
        <v>90</v>
      </c>
    </row>
    <row r="483" spans="1:12" ht="18.75" customHeight="1" x14ac:dyDescent="0.35">
      <c r="A483" s="737"/>
      <c r="B483" s="433" t="s">
        <v>19</v>
      </c>
      <c r="C483" s="260" t="s">
        <v>531</v>
      </c>
      <c r="D483" s="2">
        <v>29</v>
      </c>
      <c r="E483" s="2">
        <v>559</v>
      </c>
      <c r="F483" s="2">
        <v>41</v>
      </c>
      <c r="G483" s="2">
        <v>0</v>
      </c>
      <c r="H483" s="2">
        <v>629</v>
      </c>
      <c r="I483" s="262">
        <v>62.336248012718556</v>
      </c>
    </row>
    <row r="484" spans="1:12" ht="18.75" customHeight="1" x14ac:dyDescent="0.35">
      <c r="A484" s="735" t="s">
        <v>20</v>
      </c>
      <c r="B484" s="432" t="s">
        <v>10</v>
      </c>
      <c r="C484" s="257" t="s">
        <v>531</v>
      </c>
      <c r="D484" s="1">
        <v>1</v>
      </c>
      <c r="E484" s="1">
        <v>7</v>
      </c>
      <c r="F484" s="1">
        <v>0</v>
      </c>
      <c r="G484" s="1">
        <v>0</v>
      </c>
      <c r="H484" s="1">
        <v>8</v>
      </c>
      <c r="I484" s="259">
        <v>68.512500000000003</v>
      </c>
    </row>
    <row r="485" spans="1:12" ht="18.75" customHeight="1" x14ac:dyDescent="0.35">
      <c r="A485" s="736"/>
      <c r="B485" s="432" t="s">
        <v>11</v>
      </c>
      <c r="C485" s="257" t="s">
        <v>531</v>
      </c>
      <c r="D485" s="1">
        <v>1</v>
      </c>
      <c r="E485" s="1">
        <v>8</v>
      </c>
      <c r="F485" s="1">
        <v>2</v>
      </c>
      <c r="G485" s="1">
        <v>0</v>
      </c>
      <c r="H485" s="1">
        <v>11</v>
      </c>
      <c r="I485" s="259">
        <v>57.890909090909084</v>
      </c>
    </row>
    <row r="486" spans="1:12" ht="18.75" customHeight="1" x14ac:dyDescent="0.35">
      <c r="A486" s="736"/>
      <c r="B486" s="432" t="s">
        <v>12</v>
      </c>
      <c r="C486" s="257" t="s">
        <v>531</v>
      </c>
      <c r="D486" s="1">
        <v>10</v>
      </c>
      <c r="E486" s="1">
        <v>473</v>
      </c>
      <c r="F486" s="1">
        <v>12</v>
      </c>
      <c r="G486" s="1">
        <v>0</v>
      </c>
      <c r="H486" s="1">
        <v>495</v>
      </c>
      <c r="I486" s="259">
        <v>66.127676767676377</v>
      </c>
    </row>
    <row r="487" spans="1:12" ht="18.75" customHeight="1" x14ac:dyDescent="0.35">
      <c r="A487" s="736"/>
      <c r="B487" s="432" t="s">
        <v>13</v>
      </c>
      <c r="C487" s="257" t="s">
        <v>531</v>
      </c>
      <c r="D487" s="1">
        <v>7</v>
      </c>
      <c r="E487" s="1">
        <v>237</v>
      </c>
      <c r="F487" s="1">
        <v>9</v>
      </c>
      <c r="G487" s="1">
        <v>0</v>
      </c>
      <c r="H487" s="1">
        <v>253</v>
      </c>
      <c r="I487" s="259">
        <v>63.264031620553361</v>
      </c>
    </row>
    <row r="488" spans="1:12" ht="18.75" customHeight="1" x14ac:dyDescent="0.35">
      <c r="A488" s="736"/>
      <c r="B488" s="432" t="s">
        <v>14</v>
      </c>
      <c r="C488" s="257" t="s">
        <v>531</v>
      </c>
      <c r="D488" s="1">
        <v>7</v>
      </c>
      <c r="E488" s="1">
        <v>110</v>
      </c>
      <c r="F488" s="1">
        <v>18</v>
      </c>
      <c r="G488" s="1">
        <v>0</v>
      </c>
      <c r="H488" s="1">
        <v>135</v>
      </c>
      <c r="I488" s="259">
        <v>60.400740740740744</v>
      </c>
    </row>
    <row r="489" spans="1:12" ht="18.75" customHeight="1" x14ac:dyDescent="0.35">
      <c r="A489" s="736"/>
      <c r="B489" s="432" t="s">
        <v>15</v>
      </c>
      <c r="C489" s="257" t="s">
        <v>531</v>
      </c>
      <c r="D489" s="1">
        <v>6</v>
      </c>
      <c r="E489" s="1">
        <v>52</v>
      </c>
      <c r="F489" s="1">
        <v>16</v>
      </c>
      <c r="G489" s="1">
        <v>0</v>
      </c>
      <c r="H489" s="1">
        <v>74</v>
      </c>
      <c r="I489" s="259">
        <v>58.350000000000009</v>
      </c>
    </row>
    <row r="490" spans="1:12" ht="18.75" customHeight="1" x14ac:dyDescent="0.35">
      <c r="A490" s="736"/>
      <c r="B490" s="432" t="s">
        <v>16</v>
      </c>
      <c r="C490" s="257" t="s">
        <v>531</v>
      </c>
      <c r="D490" s="1">
        <v>2</v>
      </c>
      <c r="E490" s="1">
        <v>19</v>
      </c>
      <c r="F490" s="1">
        <v>7</v>
      </c>
      <c r="G490" s="1">
        <v>0</v>
      </c>
      <c r="H490" s="1">
        <v>28</v>
      </c>
      <c r="I490" s="259">
        <v>58.221428571428575</v>
      </c>
    </row>
    <row r="491" spans="1:12" ht="18.75" customHeight="1" x14ac:dyDescent="0.35">
      <c r="A491" s="736"/>
      <c r="B491" s="432" t="s">
        <v>17</v>
      </c>
      <c r="C491" s="257" t="s">
        <v>531</v>
      </c>
      <c r="D491" s="1">
        <v>0</v>
      </c>
      <c r="E491" s="1">
        <v>1</v>
      </c>
      <c r="F491" s="1">
        <v>3</v>
      </c>
      <c r="G491" s="1">
        <v>0</v>
      </c>
      <c r="H491" s="1">
        <v>4</v>
      </c>
      <c r="I491" s="259">
        <v>37.299999999999997</v>
      </c>
      <c r="L491" s="9" t="s">
        <v>91</v>
      </c>
    </row>
    <row r="492" spans="1:12" ht="18.75" customHeight="1" x14ac:dyDescent="0.35">
      <c r="A492" s="736"/>
      <c r="B492" s="432" t="s">
        <v>18</v>
      </c>
      <c r="C492" s="257" t="s">
        <v>531</v>
      </c>
      <c r="D492" s="1">
        <v>0</v>
      </c>
      <c r="E492" s="1">
        <v>0</v>
      </c>
      <c r="F492" s="1">
        <v>1</v>
      </c>
      <c r="G492" s="1">
        <v>0</v>
      </c>
      <c r="H492" s="1">
        <v>1</v>
      </c>
      <c r="I492" s="259">
        <v>34</v>
      </c>
    </row>
    <row r="493" spans="1:12" ht="18.75" customHeight="1" x14ac:dyDescent="0.35">
      <c r="A493" s="737"/>
      <c r="B493" s="433" t="s">
        <v>19</v>
      </c>
      <c r="C493" s="260" t="s">
        <v>531</v>
      </c>
      <c r="D493" s="2">
        <v>34</v>
      </c>
      <c r="E493" s="2">
        <v>907</v>
      </c>
      <c r="F493" s="2">
        <v>68</v>
      </c>
      <c r="G493" s="2">
        <v>0</v>
      </c>
      <c r="H493" s="2">
        <v>1009</v>
      </c>
      <c r="I493" s="262">
        <v>63.636570862239644</v>
      </c>
    </row>
    <row r="494" spans="1:12" ht="18.75" customHeight="1" x14ac:dyDescent="0.35">
      <c r="A494" s="433" t="s">
        <v>21</v>
      </c>
      <c r="B494" s="434"/>
      <c r="C494" s="260" t="s">
        <v>531</v>
      </c>
      <c r="D494" s="2">
        <v>63</v>
      </c>
      <c r="E494" s="2">
        <v>1466</v>
      </c>
      <c r="F494" s="2">
        <v>109</v>
      </c>
      <c r="G494" s="2">
        <v>0</v>
      </c>
      <c r="H494" s="2">
        <v>1638</v>
      </c>
      <c r="I494" s="262">
        <v>63.137240537240395</v>
      </c>
    </row>
    <row r="503" spans="1:14" x14ac:dyDescent="0.15">
      <c r="A503" t="s">
        <v>85</v>
      </c>
      <c r="J503" t="s">
        <v>110</v>
      </c>
    </row>
    <row r="504" spans="1:14" s="19" customFormat="1" ht="29.25" customHeight="1" x14ac:dyDescent="0.15">
      <c r="A504" s="380" t="s">
        <v>0</v>
      </c>
      <c r="B504" s="380" t="s">
        <v>1</v>
      </c>
      <c r="C504" s="380" t="s">
        <v>2</v>
      </c>
      <c r="D504" s="380" t="s">
        <v>44</v>
      </c>
      <c r="E504" s="380" t="s">
        <v>43</v>
      </c>
      <c r="F504" s="380" t="s">
        <v>42</v>
      </c>
      <c r="G504" s="380" t="s">
        <v>4</v>
      </c>
      <c r="H504" s="380" t="s">
        <v>5</v>
      </c>
      <c r="I504" s="380" t="s">
        <v>6</v>
      </c>
      <c r="L504" t="s">
        <v>89</v>
      </c>
      <c r="M504"/>
      <c r="N504"/>
    </row>
    <row r="505" spans="1:14" ht="18.75" customHeight="1" x14ac:dyDescent="0.35">
      <c r="A505" s="738" t="s">
        <v>9</v>
      </c>
      <c r="B505" s="436" t="s">
        <v>10</v>
      </c>
      <c r="C505" s="265" t="s">
        <v>541</v>
      </c>
      <c r="D505" s="266">
        <v>6</v>
      </c>
      <c r="E505" s="266">
        <v>3</v>
      </c>
      <c r="F505" s="266">
        <v>0</v>
      </c>
      <c r="G505" s="266">
        <v>0</v>
      </c>
      <c r="H505" s="266">
        <v>9</v>
      </c>
      <c r="I505" s="267">
        <v>6.2666666666666666</v>
      </c>
      <c r="L505" s="150"/>
      <c r="M505" s="19"/>
      <c r="N505" s="19"/>
    </row>
    <row r="506" spans="1:14" ht="18.75" customHeight="1" x14ac:dyDescent="0.35">
      <c r="A506" s="739"/>
      <c r="B506" s="436" t="s">
        <v>11</v>
      </c>
      <c r="C506" s="265" t="s">
        <v>541</v>
      </c>
      <c r="D506" s="266">
        <v>16</v>
      </c>
      <c r="E506" s="266">
        <v>4</v>
      </c>
      <c r="F506" s="266">
        <v>2</v>
      </c>
      <c r="G506" s="266">
        <v>0</v>
      </c>
      <c r="H506" s="266">
        <v>22</v>
      </c>
      <c r="I506" s="267">
        <v>6.1636363636363649</v>
      </c>
    </row>
    <row r="507" spans="1:14" ht="18.75" customHeight="1" x14ac:dyDescent="0.35">
      <c r="A507" s="739"/>
      <c r="B507" s="436" t="s">
        <v>12</v>
      </c>
      <c r="C507" s="265" t="s">
        <v>541</v>
      </c>
      <c r="D507" s="266">
        <v>287</v>
      </c>
      <c r="E507" s="266">
        <v>41</v>
      </c>
      <c r="F507" s="266">
        <v>35</v>
      </c>
      <c r="G507" s="266">
        <v>0</v>
      </c>
      <c r="H507" s="266">
        <v>363</v>
      </c>
      <c r="I507" s="267">
        <v>6.1994490358126759</v>
      </c>
    </row>
    <row r="508" spans="1:14" ht="18.75" customHeight="1" x14ac:dyDescent="0.35">
      <c r="A508" s="739"/>
      <c r="B508" s="436" t="s">
        <v>13</v>
      </c>
      <c r="C508" s="265" t="s">
        <v>541</v>
      </c>
      <c r="D508" s="266">
        <v>132</v>
      </c>
      <c r="E508" s="266">
        <v>23</v>
      </c>
      <c r="F508" s="266">
        <v>12</v>
      </c>
      <c r="G508" s="266">
        <v>0</v>
      </c>
      <c r="H508" s="266">
        <v>167</v>
      </c>
      <c r="I508" s="267">
        <v>6.0904191616766479</v>
      </c>
    </row>
    <row r="509" spans="1:14" ht="18.75" customHeight="1" x14ac:dyDescent="0.35">
      <c r="A509" s="739"/>
      <c r="B509" s="436" t="s">
        <v>14</v>
      </c>
      <c r="C509" s="265" t="s">
        <v>541</v>
      </c>
      <c r="D509" s="266">
        <v>42</v>
      </c>
      <c r="E509" s="266">
        <v>11</v>
      </c>
      <c r="F509" s="266">
        <v>7</v>
      </c>
      <c r="G509" s="266">
        <v>0</v>
      </c>
      <c r="H509" s="266">
        <v>60</v>
      </c>
      <c r="I509" s="267">
        <v>6.3299999999999992</v>
      </c>
    </row>
    <row r="510" spans="1:14" ht="18.75" customHeight="1" x14ac:dyDescent="0.35">
      <c r="A510" s="739"/>
      <c r="B510" s="436" t="s">
        <v>15</v>
      </c>
      <c r="C510" s="265" t="s">
        <v>541</v>
      </c>
      <c r="D510" s="266">
        <v>8</v>
      </c>
      <c r="E510" s="266">
        <v>3</v>
      </c>
      <c r="F510" s="266">
        <v>0</v>
      </c>
      <c r="G510" s="266">
        <v>0</v>
      </c>
      <c r="H510" s="266">
        <v>11</v>
      </c>
      <c r="I510" s="267">
        <v>5.7181818181818178</v>
      </c>
    </row>
    <row r="511" spans="1:14" ht="18.75" customHeight="1" x14ac:dyDescent="0.35">
      <c r="A511" s="739"/>
      <c r="B511" s="436" t="s">
        <v>16</v>
      </c>
      <c r="C511" s="265" t="s">
        <v>541</v>
      </c>
      <c r="D511" s="266">
        <v>3</v>
      </c>
      <c r="E511" s="266">
        <v>0</v>
      </c>
      <c r="F511" s="266">
        <v>1</v>
      </c>
      <c r="G511" s="266">
        <v>0</v>
      </c>
      <c r="H511" s="266">
        <v>4</v>
      </c>
      <c r="I511" s="267">
        <v>5.375</v>
      </c>
    </row>
    <row r="512" spans="1:14" ht="18.75" customHeight="1" x14ac:dyDescent="0.35">
      <c r="A512" s="739"/>
      <c r="B512" s="436" t="s">
        <v>17</v>
      </c>
      <c r="C512" s="265" t="s">
        <v>541</v>
      </c>
      <c r="D512" s="266">
        <v>1</v>
      </c>
      <c r="E512" s="266">
        <v>0</v>
      </c>
      <c r="F512" s="266">
        <v>0</v>
      </c>
      <c r="G512" s="266">
        <v>0</v>
      </c>
      <c r="H512" s="266">
        <v>1</v>
      </c>
      <c r="I512" s="267">
        <v>5.4</v>
      </c>
    </row>
    <row r="513" spans="1:12" ht="18.75" customHeight="1" x14ac:dyDescent="0.35">
      <c r="A513" s="740"/>
      <c r="B513" s="437" t="s">
        <v>19</v>
      </c>
      <c r="C513" s="268" t="s">
        <v>541</v>
      </c>
      <c r="D513" s="2">
        <v>495</v>
      </c>
      <c r="E513" s="2">
        <v>85</v>
      </c>
      <c r="F513" s="2">
        <v>57</v>
      </c>
      <c r="G513" s="2">
        <v>0</v>
      </c>
      <c r="H513" s="2">
        <v>637</v>
      </c>
      <c r="I513" s="270">
        <v>6.1681318681318711</v>
      </c>
      <c r="L513" t="s">
        <v>90</v>
      </c>
    </row>
    <row r="514" spans="1:12" ht="18.75" customHeight="1" x14ac:dyDescent="0.35">
      <c r="A514" s="738" t="s">
        <v>20</v>
      </c>
      <c r="B514" s="436" t="s">
        <v>10</v>
      </c>
      <c r="C514" s="265" t="s">
        <v>541</v>
      </c>
      <c r="D514" s="1">
        <v>8</v>
      </c>
      <c r="E514" s="1">
        <v>0</v>
      </c>
      <c r="F514" s="1">
        <v>0</v>
      </c>
      <c r="G514" s="1">
        <v>0</v>
      </c>
      <c r="H514" s="1">
        <v>8</v>
      </c>
      <c r="I514" s="267">
        <v>4.9750000000000005</v>
      </c>
    </row>
    <row r="515" spans="1:12" ht="18.75" customHeight="1" x14ac:dyDescent="0.35">
      <c r="A515" s="739"/>
      <c r="B515" s="436" t="s">
        <v>11</v>
      </c>
      <c r="C515" s="265" t="s">
        <v>541</v>
      </c>
      <c r="D515" s="1">
        <v>11</v>
      </c>
      <c r="E515" s="1">
        <v>0</v>
      </c>
      <c r="F515" s="1">
        <v>0</v>
      </c>
      <c r="G515" s="1">
        <v>0</v>
      </c>
      <c r="H515" s="1">
        <v>11</v>
      </c>
      <c r="I515" s="267">
        <v>5.0454545454545459</v>
      </c>
    </row>
    <row r="516" spans="1:12" ht="18.75" customHeight="1" x14ac:dyDescent="0.35">
      <c r="A516" s="739"/>
      <c r="B516" s="436" t="s">
        <v>12</v>
      </c>
      <c r="C516" s="265" t="s">
        <v>541</v>
      </c>
      <c r="D516" s="1">
        <v>475</v>
      </c>
      <c r="E516" s="1">
        <v>23</v>
      </c>
      <c r="F516" s="1">
        <v>9</v>
      </c>
      <c r="G516" s="1">
        <v>0</v>
      </c>
      <c r="H516" s="1">
        <v>507</v>
      </c>
      <c r="I516" s="267">
        <v>5.1205128205128201</v>
      </c>
    </row>
    <row r="517" spans="1:12" ht="18.75" customHeight="1" x14ac:dyDescent="0.35">
      <c r="A517" s="739"/>
      <c r="B517" s="436" t="s">
        <v>13</v>
      </c>
      <c r="C517" s="265" t="s">
        <v>541</v>
      </c>
      <c r="D517" s="1">
        <v>244</v>
      </c>
      <c r="E517" s="1">
        <v>11</v>
      </c>
      <c r="F517" s="1">
        <v>4</v>
      </c>
      <c r="G517" s="1">
        <v>0</v>
      </c>
      <c r="H517" s="1">
        <v>259</v>
      </c>
      <c r="I517" s="267">
        <v>5.0988416988417002</v>
      </c>
    </row>
    <row r="518" spans="1:12" ht="18.75" customHeight="1" x14ac:dyDescent="0.35">
      <c r="A518" s="739"/>
      <c r="B518" s="436" t="s">
        <v>14</v>
      </c>
      <c r="C518" s="265" t="s">
        <v>541</v>
      </c>
      <c r="D518" s="1">
        <v>132</v>
      </c>
      <c r="E518" s="1">
        <v>2</v>
      </c>
      <c r="F518" s="1">
        <v>1</v>
      </c>
      <c r="G518" s="1">
        <v>0</v>
      </c>
      <c r="H518" s="1">
        <v>135</v>
      </c>
      <c r="I518" s="267">
        <v>4.9237037037037021</v>
      </c>
    </row>
    <row r="519" spans="1:12" ht="18.75" customHeight="1" x14ac:dyDescent="0.35">
      <c r="A519" s="739"/>
      <c r="B519" s="436" t="s">
        <v>15</v>
      </c>
      <c r="C519" s="265" t="s">
        <v>541</v>
      </c>
      <c r="D519" s="1">
        <v>65</v>
      </c>
      <c r="E519" s="1">
        <v>7</v>
      </c>
      <c r="F519" s="1">
        <v>4</v>
      </c>
      <c r="G519" s="1">
        <v>0</v>
      </c>
      <c r="H519" s="1">
        <v>76</v>
      </c>
      <c r="I519" s="267">
        <v>5.2</v>
      </c>
    </row>
    <row r="520" spans="1:12" ht="18.75" customHeight="1" x14ac:dyDescent="0.35">
      <c r="A520" s="739"/>
      <c r="B520" s="436" t="s">
        <v>16</v>
      </c>
      <c r="C520" s="265" t="s">
        <v>541</v>
      </c>
      <c r="D520" s="1">
        <v>25</v>
      </c>
      <c r="E520" s="1">
        <v>2</v>
      </c>
      <c r="F520" s="1">
        <v>1</v>
      </c>
      <c r="G520" s="1">
        <v>0</v>
      </c>
      <c r="H520" s="1">
        <v>28</v>
      </c>
      <c r="I520" s="267">
        <v>5.4071428571428575</v>
      </c>
    </row>
    <row r="521" spans="1:12" ht="18.75" customHeight="1" x14ac:dyDescent="0.35">
      <c r="A521" s="739"/>
      <c r="B521" s="436" t="s">
        <v>17</v>
      </c>
      <c r="C521" s="265" t="s">
        <v>541</v>
      </c>
      <c r="D521" s="1">
        <v>4</v>
      </c>
      <c r="E521" s="1">
        <v>0</v>
      </c>
      <c r="F521" s="1">
        <v>0</v>
      </c>
      <c r="G521" s="1">
        <v>0</v>
      </c>
      <c r="H521" s="1">
        <v>4</v>
      </c>
      <c r="I521" s="267">
        <v>5.9</v>
      </c>
    </row>
    <row r="522" spans="1:12" ht="18.75" customHeight="1" x14ac:dyDescent="0.35">
      <c r="A522" s="739"/>
      <c r="B522" s="436" t="s">
        <v>18</v>
      </c>
      <c r="C522" s="265" t="s">
        <v>541</v>
      </c>
      <c r="D522" s="1">
        <v>1</v>
      </c>
      <c r="E522" s="1">
        <v>0</v>
      </c>
      <c r="F522" s="1">
        <v>0</v>
      </c>
      <c r="G522" s="1">
        <v>0</v>
      </c>
      <c r="H522" s="1">
        <v>1</v>
      </c>
      <c r="I522" s="267">
        <v>5.0999999999999996</v>
      </c>
      <c r="L522" s="9" t="s">
        <v>91</v>
      </c>
    </row>
    <row r="523" spans="1:12" ht="18.75" customHeight="1" x14ac:dyDescent="0.35">
      <c r="A523" s="740"/>
      <c r="B523" s="437" t="s">
        <v>19</v>
      </c>
      <c r="C523" s="268" t="s">
        <v>541</v>
      </c>
      <c r="D523" s="2">
        <v>965</v>
      </c>
      <c r="E523" s="2">
        <v>45</v>
      </c>
      <c r="F523" s="2">
        <v>19</v>
      </c>
      <c r="G523" s="2">
        <v>0</v>
      </c>
      <c r="H523" s="2">
        <v>1029</v>
      </c>
      <c r="I523" s="270">
        <v>5.1039844509232264</v>
      </c>
    </row>
    <row r="524" spans="1:12" ht="18.75" customHeight="1" x14ac:dyDescent="0.35">
      <c r="A524" s="437" t="s">
        <v>21</v>
      </c>
      <c r="B524" s="438"/>
      <c r="C524" s="268" t="s">
        <v>541</v>
      </c>
      <c r="D524" s="2">
        <v>1460</v>
      </c>
      <c r="E524" s="2">
        <v>130</v>
      </c>
      <c r="F524" s="2">
        <v>76</v>
      </c>
      <c r="G524" s="2">
        <v>0</v>
      </c>
      <c r="H524" s="2">
        <v>1666</v>
      </c>
      <c r="I524" s="270">
        <v>5.5108643457382955</v>
      </c>
    </row>
    <row r="533" spans="1:14" x14ac:dyDescent="0.15">
      <c r="A533" t="s">
        <v>86</v>
      </c>
      <c r="J533" s="271" t="s">
        <v>111</v>
      </c>
      <c r="K533" s="271"/>
    </row>
    <row r="534" spans="1:14" s="19" customFormat="1" ht="41.25" customHeight="1" x14ac:dyDescent="0.15">
      <c r="A534" s="381" t="s">
        <v>0</v>
      </c>
      <c r="B534" s="381" t="s">
        <v>1</v>
      </c>
      <c r="C534" s="381" t="s">
        <v>2</v>
      </c>
      <c r="D534" s="381" t="s">
        <v>61</v>
      </c>
      <c r="E534" s="381" t="s">
        <v>60</v>
      </c>
      <c r="F534" s="381" t="s">
        <v>59</v>
      </c>
      <c r="G534" s="381" t="s">
        <v>58</v>
      </c>
      <c r="H534" s="381" t="s">
        <v>5</v>
      </c>
      <c r="I534" s="381" t="s">
        <v>6</v>
      </c>
      <c r="L534" t="s">
        <v>89</v>
      </c>
      <c r="M534"/>
      <c r="N534"/>
    </row>
    <row r="535" spans="1:14" ht="18.75" customHeight="1" x14ac:dyDescent="0.35">
      <c r="A535" s="741" t="s">
        <v>9</v>
      </c>
      <c r="B535" s="439" t="s">
        <v>10</v>
      </c>
      <c r="C535" s="273" t="s">
        <v>552</v>
      </c>
      <c r="D535" s="274">
        <v>6</v>
      </c>
      <c r="E535" s="274">
        <v>0</v>
      </c>
      <c r="F535" s="274">
        <v>1</v>
      </c>
      <c r="G535" s="274">
        <v>2</v>
      </c>
      <c r="H535" s="274">
        <v>9</v>
      </c>
      <c r="I535" s="275">
        <v>444.14285714285717</v>
      </c>
      <c r="L535" s="150"/>
      <c r="M535" s="19"/>
      <c r="N535" s="19"/>
    </row>
    <row r="536" spans="1:14" ht="18.75" customHeight="1" x14ac:dyDescent="0.35">
      <c r="A536" s="742"/>
      <c r="B536" s="439" t="s">
        <v>11</v>
      </c>
      <c r="C536" s="273" t="s">
        <v>552</v>
      </c>
      <c r="D536" s="274">
        <v>10</v>
      </c>
      <c r="E536" s="274">
        <v>1</v>
      </c>
      <c r="F536" s="274">
        <v>1</v>
      </c>
      <c r="G536" s="274">
        <v>10</v>
      </c>
      <c r="H536" s="274">
        <v>22</v>
      </c>
      <c r="I536" s="275">
        <v>478.66666666666669</v>
      </c>
    </row>
    <row r="537" spans="1:14" ht="18.75" customHeight="1" x14ac:dyDescent="0.35">
      <c r="A537" s="742"/>
      <c r="B537" s="439" t="s">
        <v>12</v>
      </c>
      <c r="C537" s="273" t="s">
        <v>552</v>
      </c>
      <c r="D537" s="274">
        <v>198</v>
      </c>
      <c r="E537" s="274">
        <v>15</v>
      </c>
      <c r="F537" s="274">
        <v>9</v>
      </c>
      <c r="G537" s="274">
        <v>141</v>
      </c>
      <c r="H537" s="274">
        <v>363</v>
      </c>
      <c r="I537" s="275">
        <v>451.95945945945948</v>
      </c>
    </row>
    <row r="538" spans="1:14" ht="18.75" customHeight="1" x14ac:dyDescent="0.35">
      <c r="A538" s="742"/>
      <c r="B538" s="439" t="s">
        <v>13</v>
      </c>
      <c r="C538" s="273" t="s">
        <v>552</v>
      </c>
      <c r="D538" s="274">
        <v>83</v>
      </c>
      <c r="E538" s="274">
        <v>11</v>
      </c>
      <c r="F538" s="274">
        <v>3</v>
      </c>
      <c r="G538" s="274">
        <v>70</v>
      </c>
      <c r="H538" s="274">
        <v>167</v>
      </c>
      <c r="I538" s="275">
        <v>445.91752577319585</v>
      </c>
    </row>
    <row r="539" spans="1:14" ht="18.75" customHeight="1" x14ac:dyDescent="0.35">
      <c r="A539" s="742"/>
      <c r="B539" s="439" t="s">
        <v>14</v>
      </c>
      <c r="C539" s="273" t="s">
        <v>552</v>
      </c>
      <c r="D539" s="274">
        <v>32</v>
      </c>
      <c r="E539" s="274">
        <v>5</v>
      </c>
      <c r="F539" s="274">
        <v>1</v>
      </c>
      <c r="G539" s="274">
        <v>22</v>
      </c>
      <c r="H539" s="274">
        <v>60</v>
      </c>
      <c r="I539" s="275">
        <v>439.71052631578948</v>
      </c>
    </row>
    <row r="540" spans="1:14" ht="18.75" customHeight="1" x14ac:dyDescent="0.35">
      <c r="A540" s="742"/>
      <c r="B540" s="439" t="s">
        <v>15</v>
      </c>
      <c r="C540" s="273" t="s">
        <v>552</v>
      </c>
      <c r="D540" s="274">
        <v>4</v>
      </c>
      <c r="E540" s="274">
        <v>2</v>
      </c>
      <c r="F540" s="274">
        <v>2</v>
      </c>
      <c r="G540" s="274">
        <v>3</v>
      </c>
      <c r="H540" s="274">
        <v>11</v>
      </c>
      <c r="I540" s="275">
        <v>394.5</v>
      </c>
    </row>
    <row r="541" spans="1:14" ht="18.75" customHeight="1" x14ac:dyDescent="0.35">
      <c r="A541" s="742"/>
      <c r="B541" s="439" t="s">
        <v>16</v>
      </c>
      <c r="C541" s="273" t="s">
        <v>552</v>
      </c>
      <c r="D541" s="274">
        <v>1</v>
      </c>
      <c r="E541" s="274">
        <v>0</v>
      </c>
      <c r="F541" s="274">
        <v>2</v>
      </c>
      <c r="G541" s="274">
        <v>1</v>
      </c>
      <c r="H541" s="274">
        <v>4</v>
      </c>
      <c r="I541" s="275">
        <v>346.33333333333331</v>
      </c>
    </row>
    <row r="542" spans="1:14" ht="18.75" customHeight="1" x14ac:dyDescent="0.35">
      <c r="A542" s="742"/>
      <c r="B542" s="439" t="s">
        <v>17</v>
      </c>
      <c r="C542" s="273" t="s">
        <v>552</v>
      </c>
      <c r="D542" s="274">
        <v>1</v>
      </c>
      <c r="E542" s="274">
        <v>0</v>
      </c>
      <c r="F542" s="274">
        <v>0</v>
      </c>
      <c r="G542" s="274">
        <v>0</v>
      </c>
      <c r="H542" s="274">
        <v>1</v>
      </c>
      <c r="I542" s="275">
        <v>446</v>
      </c>
    </row>
    <row r="543" spans="1:14" ht="18.75" customHeight="1" x14ac:dyDescent="0.35">
      <c r="A543" s="743"/>
      <c r="B543" s="440" t="s">
        <v>19</v>
      </c>
      <c r="C543" s="276" t="s">
        <v>552</v>
      </c>
      <c r="D543" s="2">
        <v>335</v>
      </c>
      <c r="E543" s="2">
        <v>34</v>
      </c>
      <c r="F543" s="2">
        <v>19</v>
      </c>
      <c r="G543" s="2">
        <v>249</v>
      </c>
      <c r="H543" s="2">
        <v>637</v>
      </c>
      <c r="I543" s="278">
        <v>447.91752577319585</v>
      </c>
      <c r="L543" t="s">
        <v>90</v>
      </c>
    </row>
    <row r="544" spans="1:14" ht="18.75" customHeight="1" x14ac:dyDescent="0.35">
      <c r="A544" s="741" t="s">
        <v>20</v>
      </c>
      <c r="B544" s="439" t="s">
        <v>10</v>
      </c>
      <c r="C544" s="273" t="s">
        <v>552</v>
      </c>
      <c r="D544" s="1">
        <v>4</v>
      </c>
      <c r="E544" s="1">
        <v>2</v>
      </c>
      <c r="F544" s="1">
        <v>0</v>
      </c>
      <c r="G544" s="1">
        <v>2</v>
      </c>
      <c r="H544" s="1">
        <v>8</v>
      </c>
      <c r="I544" s="275">
        <v>430.83333333333331</v>
      </c>
    </row>
    <row r="545" spans="1:12" ht="18.75" customHeight="1" x14ac:dyDescent="0.35">
      <c r="A545" s="742"/>
      <c r="B545" s="439" t="s">
        <v>11</v>
      </c>
      <c r="C545" s="273" t="s">
        <v>552</v>
      </c>
      <c r="D545" s="1">
        <v>7</v>
      </c>
      <c r="E545" s="1">
        <v>2</v>
      </c>
      <c r="F545" s="1">
        <v>0</v>
      </c>
      <c r="G545" s="1">
        <v>2</v>
      </c>
      <c r="H545" s="1">
        <v>11</v>
      </c>
      <c r="I545" s="275">
        <v>420.44444444444446</v>
      </c>
    </row>
    <row r="546" spans="1:12" ht="18.75" customHeight="1" x14ac:dyDescent="0.35">
      <c r="A546" s="742"/>
      <c r="B546" s="439" t="s">
        <v>12</v>
      </c>
      <c r="C546" s="273" t="s">
        <v>552</v>
      </c>
      <c r="D546" s="1">
        <v>296</v>
      </c>
      <c r="E546" s="1">
        <v>22</v>
      </c>
      <c r="F546" s="1">
        <v>8</v>
      </c>
      <c r="G546" s="1">
        <v>181</v>
      </c>
      <c r="H546" s="1">
        <v>507</v>
      </c>
      <c r="I546" s="275">
        <v>427.88343558282207</v>
      </c>
    </row>
    <row r="547" spans="1:12" ht="18.75" customHeight="1" x14ac:dyDescent="0.35">
      <c r="A547" s="742"/>
      <c r="B547" s="439" t="s">
        <v>13</v>
      </c>
      <c r="C547" s="273" t="s">
        <v>552</v>
      </c>
      <c r="D547" s="1">
        <v>137</v>
      </c>
      <c r="E547" s="1">
        <v>11</v>
      </c>
      <c r="F547" s="1">
        <v>7</v>
      </c>
      <c r="G547" s="1">
        <v>104</v>
      </c>
      <c r="H547" s="1">
        <v>259</v>
      </c>
      <c r="I547" s="275">
        <v>423.89032258064515</v>
      </c>
    </row>
    <row r="548" spans="1:12" ht="18.75" customHeight="1" x14ac:dyDescent="0.35">
      <c r="A548" s="742"/>
      <c r="B548" s="439" t="s">
        <v>14</v>
      </c>
      <c r="C548" s="273" t="s">
        <v>552</v>
      </c>
      <c r="D548" s="1">
        <v>80</v>
      </c>
      <c r="E548" s="1">
        <v>15</v>
      </c>
      <c r="F548" s="1">
        <v>5</v>
      </c>
      <c r="G548" s="1">
        <v>35</v>
      </c>
      <c r="H548" s="1">
        <v>135</v>
      </c>
      <c r="I548" s="275">
        <v>409.18</v>
      </c>
    </row>
    <row r="549" spans="1:12" ht="18.75" customHeight="1" x14ac:dyDescent="0.35">
      <c r="A549" s="742"/>
      <c r="B549" s="439" t="s">
        <v>15</v>
      </c>
      <c r="C549" s="273" t="s">
        <v>552</v>
      </c>
      <c r="D549" s="1">
        <v>39</v>
      </c>
      <c r="E549" s="1">
        <v>7</v>
      </c>
      <c r="F549" s="1">
        <v>8</v>
      </c>
      <c r="G549" s="1">
        <v>22</v>
      </c>
      <c r="H549" s="1">
        <v>76</v>
      </c>
      <c r="I549" s="275">
        <v>395.59259259259261</v>
      </c>
    </row>
    <row r="550" spans="1:12" ht="18.75" customHeight="1" x14ac:dyDescent="0.35">
      <c r="A550" s="742"/>
      <c r="B550" s="439" t="s">
        <v>16</v>
      </c>
      <c r="C550" s="273" t="s">
        <v>552</v>
      </c>
      <c r="D550" s="1">
        <v>14</v>
      </c>
      <c r="E550" s="1">
        <v>4</v>
      </c>
      <c r="F550" s="1">
        <v>4</v>
      </c>
      <c r="G550" s="1">
        <v>6</v>
      </c>
      <c r="H550" s="1">
        <v>28</v>
      </c>
      <c r="I550" s="275">
        <v>387.81818181818181</v>
      </c>
    </row>
    <row r="551" spans="1:12" ht="18.75" customHeight="1" x14ac:dyDescent="0.35">
      <c r="A551" s="742"/>
      <c r="B551" s="439" t="s">
        <v>17</v>
      </c>
      <c r="C551" s="273" t="s">
        <v>552</v>
      </c>
      <c r="D551" s="1">
        <v>3</v>
      </c>
      <c r="E551" s="1">
        <v>0</v>
      </c>
      <c r="F551" s="1">
        <v>1</v>
      </c>
      <c r="G551" s="1">
        <v>0</v>
      </c>
      <c r="H551" s="1">
        <v>4</v>
      </c>
      <c r="I551" s="275">
        <v>372.75</v>
      </c>
    </row>
    <row r="552" spans="1:12" ht="18.75" customHeight="1" x14ac:dyDescent="0.35">
      <c r="A552" s="742"/>
      <c r="B552" s="439" t="s">
        <v>18</v>
      </c>
      <c r="C552" s="273" t="s">
        <v>552</v>
      </c>
      <c r="D552" s="1">
        <v>1</v>
      </c>
      <c r="E552" s="1">
        <v>0</v>
      </c>
      <c r="F552" s="1">
        <v>0</v>
      </c>
      <c r="G552" s="1">
        <v>0</v>
      </c>
      <c r="H552" s="1">
        <v>1</v>
      </c>
      <c r="I552" s="275">
        <v>393</v>
      </c>
      <c r="L552" s="9" t="s">
        <v>91</v>
      </c>
    </row>
    <row r="553" spans="1:12" ht="18.75" customHeight="1" x14ac:dyDescent="0.35">
      <c r="A553" s="743"/>
      <c r="B553" s="440" t="s">
        <v>19</v>
      </c>
      <c r="C553" s="276" t="s">
        <v>552</v>
      </c>
      <c r="D553" s="2">
        <v>581</v>
      </c>
      <c r="E553" s="2">
        <v>63</v>
      </c>
      <c r="F553" s="2">
        <v>33</v>
      </c>
      <c r="G553" s="2">
        <v>352</v>
      </c>
      <c r="H553" s="2">
        <v>1029</v>
      </c>
      <c r="I553" s="278">
        <v>419.87887740029544</v>
      </c>
    </row>
    <row r="554" spans="1:12" ht="18.75" customHeight="1" x14ac:dyDescent="0.35">
      <c r="A554" s="440" t="s">
        <v>21</v>
      </c>
      <c r="B554" s="441"/>
      <c r="C554" s="276" t="s">
        <v>552</v>
      </c>
      <c r="D554" s="2">
        <v>916</v>
      </c>
      <c r="E554" s="2">
        <v>97</v>
      </c>
      <c r="F554" s="2">
        <v>52</v>
      </c>
      <c r="G554" s="2">
        <v>601</v>
      </c>
      <c r="H554" s="2">
        <v>1666</v>
      </c>
      <c r="I554" s="278">
        <v>430.09389671361504</v>
      </c>
    </row>
    <row r="563" spans="1:14" x14ac:dyDescent="0.15">
      <c r="A563" t="s">
        <v>87</v>
      </c>
      <c r="J563" s="672" t="s">
        <v>112</v>
      </c>
      <c r="K563" s="672"/>
    </row>
    <row r="564" spans="1:14" s="19" customFormat="1" ht="41.25" customHeight="1" x14ac:dyDescent="0.15">
      <c r="A564" s="382" t="s">
        <v>0</v>
      </c>
      <c r="B564" s="382" t="s">
        <v>1</v>
      </c>
      <c r="C564" s="382" t="s">
        <v>2</v>
      </c>
      <c r="D564" s="382" t="s">
        <v>67</v>
      </c>
      <c r="E564" s="382" t="s">
        <v>66</v>
      </c>
      <c r="F564" s="382" t="s">
        <v>65</v>
      </c>
      <c r="G564" s="382" t="s">
        <v>58</v>
      </c>
      <c r="H564" s="382" t="s">
        <v>5</v>
      </c>
      <c r="I564" s="382" t="s">
        <v>6</v>
      </c>
      <c r="L564" t="s">
        <v>89</v>
      </c>
      <c r="M564"/>
      <c r="N564"/>
    </row>
    <row r="565" spans="1:14" ht="18.75" customHeight="1" x14ac:dyDescent="0.35">
      <c r="A565" s="744" t="s">
        <v>9</v>
      </c>
      <c r="B565" s="442" t="s">
        <v>10</v>
      </c>
      <c r="C565" s="280" t="s">
        <v>563</v>
      </c>
      <c r="D565" s="281">
        <v>5</v>
      </c>
      <c r="E565" s="281">
        <v>0</v>
      </c>
      <c r="F565" s="281">
        <v>2</v>
      </c>
      <c r="G565" s="281">
        <v>2</v>
      </c>
      <c r="H565" s="281">
        <v>9</v>
      </c>
      <c r="I565" s="282">
        <v>13.971428571428572</v>
      </c>
      <c r="L565" s="150"/>
      <c r="M565" s="19"/>
      <c r="N565" s="19"/>
    </row>
    <row r="566" spans="1:14" ht="18.75" customHeight="1" x14ac:dyDescent="0.35">
      <c r="A566" s="745"/>
      <c r="B566" s="442" t="s">
        <v>11</v>
      </c>
      <c r="C566" s="280" t="s">
        <v>563</v>
      </c>
      <c r="D566" s="281">
        <v>11</v>
      </c>
      <c r="E566" s="281">
        <v>0</v>
      </c>
      <c r="F566" s="281">
        <v>1</v>
      </c>
      <c r="G566" s="281">
        <v>10</v>
      </c>
      <c r="H566" s="281">
        <v>22</v>
      </c>
      <c r="I566" s="282">
        <v>14.516666666666667</v>
      </c>
    </row>
    <row r="567" spans="1:14" ht="18.75" customHeight="1" x14ac:dyDescent="0.35">
      <c r="A567" s="745"/>
      <c r="B567" s="442" t="s">
        <v>12</v>
      </c>
      <c r="C567" s="280" t="s">
        <v>563</v>
      </c>
      <c r="D567" s="281">
        <v>185</v>
      </c>
      <c r="E567" s="281">
        <v>29</v>
      </c>
      <c r="F567" s="281">
        <v>8</v>
      </c>
      <c r="G567" s="281">
        <v>141</v>
      </c>
      <c r="H567" s="281">
        <v>363</v>
      </c>
      <c r="I567" s="282">
        <v>14.43018018018018</v>
      </c>
    </row>
    <row r="568" spans="1:14" ht="18.75" customHeight="1" x14ac:dyDescent="0.35">
      <c r="A568" s="745"/>
      <c r="B568" s="442" t="s">
        <v>13</v>
      </c>
      <c r="C568" s="280" t="s">
        <v>563</v>
      </c>
      <c r="D568" s="281">
        <v>71</v>
      </c>
      <c r="E568" s="281">
        <v>17</v>
      </c>
      <c r="F568" s="281">
        <v>9</v>
      </c>
      <c r="G568" s="281">
        <v>70</v>
      </c>
      <c r="H568" s="281">
        <v>167</v>
      </c>
      <c r="I568" s="282">
        <v>13.895876288659792</v>
      </c>
    </row>
    <row r="569" spans="1:14" ht="18.75" customHeight="1" x14ac:dyDescent="0.35">
      <c r="A569" s="745"/>
      <c r="B569" s="442" t="s">
        <v>14</v>
      </c>
      <c r="C569" s="280" t="s">
        <v>563</v>
      </c>
      <c r="D569" s="281">
        <v>22</v>
      </c>
      <c r="E569" s="281">
        <v>10</v>
      </c>
      <c r="F569" s="281">
        <v>6</v>
      </c>
      <c r="G569" s="281">
        <v>22</v>
      </c>
      <c r="H569" s="281">
        <v>60</v>
      </c>
      <c r="I569" s="282">
        <v>13.489473684210523</v>
      </c>
    </row>
    <row r="570" spans="1:14" ht="18.75" customHeight="1" x14ac:dyDescent="0.35">
      <c r="A570" s="745"/>
      <c r="B570" s="442" t="s">
        <v>15</v>
      </c>
      <c r="C570" s="280" t="s">
        <v>563</v>
      </c>
      <c r="D570" s="281">
        <v>2</v>
      </c>
      <c r="E570" s="281">
        <v>3</v>
      </c>
      <c r="F570" s="281">
        <v>3</v>
      </c>
      <c r="G570" s="281">
        <v>3</v>
      </c>
      <c r="H570" s="281">
        <v>11</v>
      </c>
      <c r="I570" s="282">
        <v>12.1875</v>
      </c>
    </row>
    <row r="571" spans="1:14" ht="18.75" customHeight="1" x14ac:dyDescent="0.35">
      <c r="A571" s="745"/>
      <c r="B571" s="442" t="s">
        <v>16</v>
      </c>
      <c r="C571" s="280" t="s">
        <v>563</v>
      </c>
      <c r="D571" s="281">
        <v>0</v>
      </c>
      <c r="E571" s="281">
        <v>1</v>
      </c>
      <c r="F571" s="281">
        <v>2</v>
      </c>
      <c r="G571" s="281">
        <v>1</v>
      </c>
      <c r="H571" s="281">
        <v>4</v>
      </c>
      <c r="I571" s="282">
        <v>11.299999999999999</v>
      </c>
    </row>
    <row r="572" spans="1:14" ht="18.75" customHeight="1" x14ac:dyDescent="0.35">
      <c r="A572" s="745"/>
      <c r="B572" s="442" t="s">
        <v>17</v>
      </c>
      <c r="C572" s="280" t="s">
        <v>563</v>
      </c>
      <c r="D572" s="281">
        <v>1</v>
      </c>
      <c r="E572" s="281">
        <v>0</v>
      </c>
      <c r="F572" s="281">
        <v>0</v>
      </c>
      <c r="G572" s="281">
        <v>0</v>
      </c>
      <c r="H572" s="281">
        <v>1</v>
      </c>
      <c r="I572" s="282">
        <v>13.7</v>
      </c>
    </row>
    <row r="573" spans="1:14" ht="18.75" customHeight="1" x14ac:dyDescent="0.35">
      <c r="A573" s="746"/>
      <c r="B573" s="443" t="s">
        <v>19</v>
      </c>
      <c r="C573" s="283" t="s">
        <v>563</v>
      </c>
      <c r="D573" s="2">
        <v>297</v>
      </c>
      <c r="E573" s="2">
        <v>60</v>
      </c>
      <c r="F573" s="2">
        <v>31</v>
      </c>
      <c r="G573" s="2">
        <v>249</v>
      </c>
      <c r="H573" s="2">
        <v>637</v>
      </c>
      <c r="I573" s="285">
        <v>14.126546391752578</v>
      </c>
      <c r="L573" t="s">
        <v>90</v>
      </c>
    </row>
    <row r="574" spans="1:14" ht="18.75" customHeight="1" x14ac:dyDescent="0.35">
      <c r="A574" s="744" t="s">
        <v>20</v>
      </c>
      <c r="B574" s="442" t="s">
        <v>10</v>
      </c>
      <c r="C574" s="280" t="s">
        <v>563</v>
      </c>
      <c r="D574" s="1">
        <v>4</v>
      </c>
      <c r="E574" s="1">
        <v>1</v>
      </c>
      <c r="F574" s="1">
        <v>1</v>
      </c>
      <c r="G574" s="1">
        <v>2</v>
      </c>
      <c r="H574" s="1">
        <v>8</v>
      </c>
      <c r="I574" s="282">
        <v>12.933333333333332</v>
      </c>
    </row>
    <row r="575" spans="1:14" ht="18.75" customHeight="1" x14ac:dyDescent="0.35">
      <c r="A575" s="745"/>
      <c r="B575" s="442" t="s">
        <v>11</v>
      </c>
      <c r="C575" s="280" t="s">
        <v>563</v>
      </c>
      <c r="D575" s="1">
        <v>5</v>
      </c>
      <c r="E575" s="1">
        <v>3</v>
      </c>
      <c r="F575" s="1">
        <v>1</v>
      </c>
      <c r="G575" s="1">
        <v>2</v>
      </c>
      <c r="H575" s="1">
        <v>11</v>
      </c>
      <c r="I575" s="282">
        <v>12.944444444444445</v>
      </c>
    </row>
    <row r="576" spans="1:14" ht="18.75" customHeight="1" x14ac:dyDescent="0.35">
      <c r="A576" s="745"/>
      <c r="B576" s="442" t="s">
        <v>12</v>
      </c>
      <c r="C576" s="280" t="s">
        <v>563</v>
      </c>
      <c r="D576" s="1">
        <v>254</v>
      </c>
      <c r="E576" s="1">
        <v>59</v>
      </c>
      <c r="F576" s="1">
        <v>13</v>
      </c>
      <c r="G576" s="1">
        <v>181</v>
      </c>
      <c r="H576" s="1">
        <v>507</v>
      </c>
      <c r="I576" s="282">
        <v>13.056441717791415</v>
      </c>
    </row>
    <row r="577" spans="1:12" ht="18.75" customHeight="1" x14ac:dyDescent="0.35">
      <c r="A577" s="745"/>
      <c r="B577" s="442" t="s">
        <v>13</v>
      </c>
      <c r="C577" s="280" t="s">
        <v>563</v>
      </c>
      <c r="D577" s="1">
        <v>114</v>
      </c>
      <c r="E577" s="1">
        <v>30</v>
      </c>
      <c r="F577" s="1">
        <v>11</v>
      </c>
      <c r="G577" s="1">
        <v>104</v>
      </c>
      <c r="H577" s="1">
        <v>259</v>
      </c>
      <c r="I577" s="282">
        <v>12.85225806451612</v>
      </c>
    </row>
    <row r="578" spans="1:12" ht="18.75" customHeight="1" x14ac:dyDescent="0.35">
      <c r="A578" s="745"/>
      <c r="B578" s="442" t="s">
        <v>14</v>
      </c>
      <c r="C578" s="280" t="s">
        <v>563</v>
      </c>
      <c r="D578" s="1">
        <v>61</v>
      </c>
      <c r="E578" s="1">
        <v>21</v>
      </c>
      <c r="F578" s="1">
        <v>18</v>
      </c>
      <c r="G578" s="1">
        <v>35</v>
      </c>
      <c r="H578" s="1">
        <v>135</v>
      </c>
      <c r="I578" s="282">
        <v>12.301000000000004</v>
      </c>
    </row>
    <row r="579" spans="1:12" ht="18.75" customHeight="1" x14ac:dyDescent="0.35">
      <c r="A579" s="745"/>
      <c r="B579" s="442" t="s">
        <v>15</v>
      </c>
      <c r="C579" s="280" t="s">
        <v>563</v>
      </c>
      <c r="D579" s="1">
        <v>29</v>
      </c>
      <c r="E579" s="1">
        <v>11</v>
      </c>
      <c r="F579" s="1">
        <v>14</v>
      </c>
      <c r="G579" s="1">
        <v>22</v>
      </c>
      <c r="H579" s="1">
        <v>76</v>
      </c>
      <c r="I579" s="282">
        <v>12.12222222222222</v>
      </c>
    </row>
    <row r="580" spans="1:12" ht="18.75" customHeight="1" x14ac:dyDescent="0.35">
      <c r="A580" s="745"/>
      <c r="B580" s="442" t="s">
        <v>16</v>
      </c>
      <c r="C580" s="280" t="s">
        <v>563</v>
      </c>
      <c r="D580" s="1">
        <v>12</v>
      </c>
      <c r="E580" s="1">
        <v>3</v>
      </c>
      <c r="F580" s="1">
        <v>7</v>
      </c>
      <c r="G580" s="1">
        <v>6</v>
      </c>
      <c r="H580" s="1">
        <v>28</v>
      </c>
      <c r="I580" s="282">
        <v>11.927272727272729</v>
      </c>
    </row>
    <row r="581" spans="1:12" ht="18.75" customHeight="1" x14ac:dyDescent="0.35">
      <c r="A581" s="745"/>
      <c r="B581" s="442" t="s">
        <v>17</v>
      </c>
      <c r="C581" s="280" t="s">
        <v>563</v>
      </c>
      <c r="D581" s="1">
        <v>1</v>
      </c>
      <c r="E581" s="1">
        <v>2</v>
      </c>
      <c r="F581" s="1">
        <v>1</v>
      </c>
      <c r="G581" s="1">
        <v>0</v>
      </c>
      <c r="H581" s="1">
        <v>4</v>
      </c>
      <c r="I581" s="282">
        <v>11</v>
      </c>
    </row>
    <row r="582" spans="1:12" ht="18.75" customHeight="1" x14ac:dyDescent="0.35">
      <c r="A582" s="745"/>
      <c r="B582" s="442" t="s">
        <v>18</v>
      </c>
      <c r="C582" s="280" t="s">
        <v>563</v>
      </c>
      <c r="D582" s="1">
        <v>0</v>
      </c>
      <c r="E582" s="1">
        <v>1</v>
      </c>
      <c r="F582" s="1">
        <v>0</v>
      </c>
      <c r="G582" s="1">
        <v>0</v>
      </c>
      <c r="H582" s="1">
        <v>1</v>
      </c>
      <c r="I582" s="282">
        <v>11.4</v>
      </c>
      <c r="L582" s="9" t="s">
        <v>91</v>
      </c>
    </row>
    <row r="583" spans="1:12" ht="18.75" customHeight="1" x14ac:dyDescent="0.35">
      <c r="A583" s="746"/>
      <c r="B583" s="443" t="s">
        <v>19</v>
      </c>
      <c r="C583" s="283" t="s">
        <v>563</v>
      </c>
      <c r="D583" s="2">
        <v>480</v>
      </c>
      <c r="E583" s="2">
        <v>131</v>
      </c>
      <c r="F583" s="2">
        <v>66</v>
      </c>
      <c r="G583" s="2">
        <v>352</v>
      </c>
      <c r="H583" s="2">
        <v>1029</v>
      </c>
      <c r="I583" s="285">
        <v>12.769719350073856</v>
      </c>
    </row>
    <row r="584" spans="1:12" ht="18.75" customHeight="1" x14ac:dyDescent="0.35">
      <c r="A584" s="443" t="s">
        <v>21</v>
      </c>
      <c r="B584" s="444"/>
      <c r="C584" s="283" t="s">
        <v>563</v>
      </c>
      <c r="D584" s="2">
        <v>777</v>
      </c>
      <c r="E584" s="2">
        <v>191</v>
      </c>
      <c r="F584" s="2">
        <v>97</v>
      </c>
      <c r="G584" s="2">
        <v>601</v>
      </c>
      <c r="H584" s="2">
        <v>1666</v>
      </c>
      <c r="I584" s="285">
        <v>13.264037558685445</v>
      </c>
    </row>
    <row r="593" spans="1:14" x14ac:dyDescent="0.15">
      <c r="A593" t="s">
        <v>88</v>
      </c>
      <c r="J593" s="286" t="s">
        <v>113</v>
      </c>
      <c r="K593" s="286"/>
    </row>
    <row r="594" spans="1:14" s="19" customFormat="1" ht="41.25" customHeight="1" x14ac:dyDescent="0.15">
      <c r="A594" s="383" t="s">
        <v>0</v>
      </c>
      <c r="B594" s="383" t="s">
        <v>1</v>
      </c>
      <c r="C594" s="383" t="s">
        <v>2</v>
      </c>
      <c r="D594" s="383" t="s">
        <v>64</v>
      </c>
      <c r="E594" s="383" t="s">
        <v>63</v>
      </c>
      <c r="F594" s="383" t="s">
        <v>62</v>
      </c>
      <c r="G594" s="383" t="s">
        <v>58</v>
      </c>
      <c r="H594" s="383" t="s">
        <v>5</v>
      </c>
      <c r="I594" s="383" t="s">
        <v>6</v>
      </c>
      <c r="L594" t="s">
        <v>89</v>
      </c>
      <c r="M594"/>
      <c r="N594"/>
    </row>
    <row r="595" spans="1:14" ht="18.75" customHeight="1" x14ac:dyDescent="0.35">
      <c r="A595" s="747" t="s">
        <v>9</v>
      </c>
      <c r="B595" s="445" t="s">
        <v>10</v>
      </c>
      <c r="C595" s="287" t="s">
        <v>573</v>
      </c>
      <c r="D595" s="288">
        <v>5</v>
      </c>
      <c r="E595" s="288">
        <v>0</v>
      </c>
      <c r="F595" s="288">
        <v>2</v>
      </c>
      <c r="G595" s="288">
        <v>2</v>
      </c>
      <c r="H595" s="288">
        <v>9</v>
      </c>
      <c r="I595" s="289">
        <v>41.357142857142854</v>
      </c>
      <c r="L595" s="150"/>
      <c r="M595" s="19"/>
      <c r="N595" s="19"/>
    </row>
    <row r="596" spans="1:14" ht="18.75" customHeight="1" x14ac:dyDescent="0.35">
      <c r="A596" s="748"/>
      <c r="B596" s="445" t="s">
        <v>11</v>
      </c>
      <c r="C596" s="287" t="s">
        <v>573</v>
      </c>
      <c r="D596" s="288">
        <v>10</v>
      </c>
      <c r="E596" s="288">
        <v>1</v>
      </c>
      <c r="F596" s="288">
        <v>1</v>
      </c>
      <c r="G596" s="288">
        <v>10</v>
      </c>
      <c r="H596" s="288">
        <v>22</v>
      </c>
      <c r="I596" s="289">
        <v>43.341666666666669</v>
      </c>
    </row>
    <row r="597" spans="1:14" ht="18.75" customHeight="1" x14ac:dyDescent="0.35">
      <c r="A597" s="748"/>
      <c r="B597" s="445" t="s">
        <v>12</v>
      </c>
      <c r="C597" s="287" t="s">
        <v>573</v>
      </c>
      <c r="D597" s="288">
        <v>197</v>
      </c>
      <c r="E597" s="288">
        <v>20</v>
      </c>
      <c r="F597" s="288">
        <v>5</v>
      </c>
      <c r="G597" s="288">
        <v>141</v>
      </c>
      <c r="H597" s="288">
        <v>363</v>
      </c>
      <c r="I597" s="289">
        <v>43.133783783783784</v>
      </c>
    </row>
    <row r="598" spans="1:14" ht="18.75" customHeight="1" x14ac:dyDescent="0.35">
      <c r="A598" s="748"/>
      <c r="B598" s="445" t="s">
        <v>13</v>
      </c>
      <c r="C598" s="287" t="s">
        <v>573</v>
      </c>
      <c r="D598" s="288">
        <v>81</v>
      </c>
      <c r="E598" s="288">
        <v>10</v>
      </c>
      <c r="F598" s="288">
        <v>6</v>
      </c>
      <c r="G598" s="288">
        <v>70</v>
      </c>
      <c r="H598" s="288">
        <v>167</v>
      </c>
      <c r="I598" s="289">
        <v>41.876288659793808</v>
      </c>
    </row>
    <row r="599" spans="1:14" ht="18.75" customHeight="1" x14ac:dyDescent="0.35">
      <c r="A599" s="748"/>
      <c r="B599" s="445" t="s">
        <v>14</v>
      </c>
      <c r="C599" s="287" t="s">
        <v>573</v>
      </c>
      <c r="D599" s="288">
        <v>29</v>
      </c>
      <c r="E599" s="288">
        <v>4</v>
      </c>
      <c r="F599" s="288">
        <v>5</v>
      </c>
      <c r="G599" s="288">
        <v>22</v>
      </c>
      <c r="H599" s="288">
        <v>60</v>
      </c>
      <c r="I599" s="289">
        <v>40.728947368421061</v>
      </c>
    </row>
    <row r="600" spans="1:14" ht="18.75" customHeight="1" x14ac:dyDescent="0.35">
      <c r="A600" s="748"/>
      <c r="B600" s="445" t="s">
        <v>15</v>
      </c>
      <c r="C600" s="287" t="s">
        <v>573</v>
      </c>
      <c r="D600" s="288">
        <v>4</v>
      </c>
      <c r="E600" s="288">
        <v>2</v>
      </c>
      <c r="F600" s="288">
        <v>2</v>
      </c>
      <c r="G600" s="288">
        <v>3</v>
      </c>
      <c r="H600" s="288">
        <v>11</v>
      </c>
      <c r="I600" s="289">
        <v>37.524999999999999</v>
      </c>
    </row>
    <row r="601" spans="1:14" ht="18.75" customHeight="1" x14ac:dyDescent="0.35">
      <c r="A601" s="748"/>
      <c r="B601" s="445" t="s">
        <v>16</v>
      </c>
      <c r="C601" s="287" t="s">
        <v>573</v>
      </c>
      <c r="D601" s="288">
        <v>0</v>
      </c>
      <c r="E601" s="288">
        <v>1</v>
      </c>
      <c r="F601" s="288">
        <v>2</v>
      </c>
      <c r="G601" s="288">
        <v>1</v>
      </c>
      <c r="H601" s="288">
        <v>4</v>
      </c>
      <c r="I601" s="289">
        <v>34.466666666666669</v>
      </c>
    </row>
    <row r="602" spans="1:14" ht="18.75" customHeight="1" x14ac:dyDescent="0.35">
      <c r="A602" s="748"/>
      <c r="B602" s="445" t="s">
        <v>17</v>
      </c>
      <c r="C602" s="287" t="s">
        <v>573</v>
      </c>
      <c r="D602" s="288">
        <v>1</v>
      </c>
      <c r="E602" s="288">
        <v>0</v>
      </c>
      <c r="F602" s="288">
        <v>0</v>
      </c>
      <c r="G602" s="288">
        <v>0</v>
      </c>
      <c r="H602" s="288">
        <v>1</v>
      </c>
      <c r="I602" s="289">
        <v>40.1</v>
      </c>
    </row>
    <row r="603" spans="1:14" ht="18.75" customHeight="1" x14ac:dyDescent="0.35">
      <c r="A603" s="749"/>
      <c r="B603" s="446" t="s">
        <v>19</v>
      </c>
      <c r="C603" s="290" t="s">
        <v>573</v>
      </c>
      <c r="D603" s="2">
        <v>327</v>
      </c>
      <c r="E603" s="2">
        <v>38</v>
      </c>
      <c r="F603" s="2">
        <v>23</v>
      </c>
      <c r="G603" s="2">
        <v>249</v>
      </c>
      <c r="H603" s="2">
        <v>637</v>
      </c>
      <c r="I603" s="292">
        <v>42.367783505154641</v>
      </c>
      <c r="L603" t="s">
        <v>90</v>
      </c>
    </row>
    <row r="604" spans="1:14" ht="18.75" customHeight="1" x14ac:dyDescent="0.35">
      <c r="A604" s="747" t="s">
        <v>20</v>
      </c>
      <c r="B604" s="445" t="s">
        <v>10</v>
      </c>
      <c r="C604" s="287" t="s">
        <v>573</v>
      </c>
      <c r="D604" s="1">
        <v>4</v>
      </c>
      <c r="E604" s="1">
        <v>2</v>
      </c>
      <c r="F604" s="1">
        <v>0</v>
      </c>
      <c r="G604" s="1">
        <v>2</v>
      </c>
      <c r="H604" s="1">
        <v>8</v>
      </c>
      <c r="I604" s="289">
        <v>39.43333333333333</v>
      </c>
    </row>
    <row r="605" spans="1:14" ht="18.75" customHeight="1" x14ac:dyDescent="0.35">
      <c r="A605" s="748"/>
      <c r="B605" s="445" t="s">
        <v>11</v>
      </c>
      <c r="C605" s="287" t="s">
        <v>573</v>
      </c>
      <c r="D605" s="1">
        <v>6</v>
      </c>
      <c r="E605" s="1">
        <v>3</v>
      </c>
      <c r="F605" s="1">
        <v>0</v>
      </c>
      <c r="G605" s="1">
        <v>2</v>
      </c>
      <c r="H605" s="1">
        <v>11</v>
      </c>
      <c r="I605" s="289">
        <v>39.75555555555556</v>
      </c>
    </row>
    <row r="606" spans="1:14" ht="18.75" customHeight="1" x14ac:dyDescent="0.35">
      <c r="A606" s="748"/>
      <c r="B606" s="445" t="s">
        <v>12</v>
      </c>
      <c r="C606" s="287" t="s">
        <v>573</v>
      </c>
      <c r="D606" s="1">
        <v>272</v>
      </c>
      <c r="E606" s="1">
        <v>48</v>
      </c>
      <c r="F606" s="1">
        <v>6</v>
      </c>
      <c r="G606" s="1">
        <v>181</v>
      </c>
      <c r="H606" s="1">
        <v>507</v>
      </c>
      <c r="I606" s="289">
        <v>39.827607361963189</v>
      </c>
    </row>
    <row r="607" spans="1:14" ht="18.75" customHeight="1" x14ac:dyDescent="0.35">
      <c r="A607" s="748"/>
      <c r="B607" s="445" t="s">
        <v>13</v>
      </c>
      <c r="C607" s="287" t="s">
        <v>573</v>
      </c>
      <c r="D607" s="1">
        <v>122</v>
      </c>
      <c r="E607" s="1">
        <v>27</v>
      </c>
      <c r="F607" s="1">
        <v>6</v>
      </c>
      <c r="G607" s="1">
        <v>104</v>
      </c>
      <c r="H607" s="1">
        <v>259</v>
      </c>
      <c r="I607" s="289">
        <v>39.494193548387109</v>
      </c>
    </row>
    <row r="608" spans="1:14" ht="18.75" customHeight="1" x14ac:dyDescent="0.35">
      <c r="A608" s="748"/>
      <c r="B608" s="445" t="s">
        <v>14</v>
      </c>
      <c r="C608" s="287" t="s">
        <v>573</v>
      </c>
      <c r="D608" s="1">
        <v>66</v>
      </c>
      <c r="E608" s="1">
        <v>23</v>
      </c>
      <c r="F608" s="1">
        <v>11</v>
      </c>
      <c r="G608" s="1">
        <v>35</v>
      </c>
      <c r="H608" s="1">
        <v>135</v>
      </c>
      <c r="I608" s="289">
        <v>38.008999999999993</v>
      </c>
    </row>
    <row r="609" spans="1:12" ht="18.75" customHeight="1" x14ac:dyDescent="0.35">
      <c r="A609" s="748"/>
      <c r="B609" s="445" t="s">
        <v>15</v>
      </c>
      <c r="C609" s="287" t="s">
        <v>573</v>
      </c>
      <c r="D609" s="1">
        <v>33</v>
      </c>
      <c r="E609" s="1">
        <v>14</v>
      </c>
      <c r="F609" s="1">
        <v>7</v>
      </c>
      <c r="G609" s="1">
        <v>22</v>
      </c>
      <c r="H609" s="1">
        <v>76</v>
      </c>
      <c r="I609" s="289">
        <v>37.281481481481492</v>
      </c>
    </row>
    <row r="610" spans="1:12" ht="18.75" customHeight="1" x14ac:dyDescent="0.35">
      <c r="A610" s="748"/>
      <c r="B610" s="445" t="s">
        <v>16</v>
      </c>
      <c r="C610" s="287" t="s">
        <v>573</v>
      </c>
      <c r="D610" s="1">
        <v>15</v>
      </c>
      <c r="E610" s="1">
        <v>3</v>
      </c>
      <c r="F610" s="1">
        <v>4</v>
      </c>
      <c r="G610" s="1">
        <v>6</v>
      </c>
      <c r="H610" s="1">
        <v>28</v>
      </c>
      <c r="I610" s="289">
        <v>36.713636363636368</v>
      </c>
    </row>
    <row r="611" spans="1:12" ht="18.75" customHeight="1" x14ac:dyDescent="0.35">
      <c r="A611" s="748"/>
      <c r="B611" s="445" t="s">
        <v>17</v>
      </c>
      <c r="C611" s="287" t="s">
        <v>573</v>
      </c>
      <c r="D611" s="1">
        <v>2</v>
      </c>
      <c r="E611" s="1">
        <v>1</v>
      </c>
      <c r="F611" s="1">
        <v>1</v>
      </c>
      <c r="G611" s="1">
        <v>0</v>
      </c>
      <c r="H611" s="1">
        <v>4</v>
      </c>
      <c r="I611" s="289">
        <v>34.425000000000004</v>
      </c>
    </row>
    <row r="612" spans="1:12" ht="18.75" customHeight="1" x14ac:dyDescent="0.35">
      <c r="A612" s="748"/>
      <c r="B612" s="445" t="s">
        <v>18</v>
      </c>
      <c r="C612" s="287" t="s">
        <v>573</v>
      </c>
      <c r="D612" s="1">
        <v>1</v>
      </c>
      <c r="E612" s="1">
        <v>0</v>
      </c>
      <c r="F612" s="1">
        <v>0</v>
      </c>
      <c r="G612" s="1">
        <v>0</v>
      </c>
      <c r="H612" s="1">
        <v>1</v>
      </c>
      <c r="I612" s="289">
        <v>35.799999999999997</v>
      </c>
      <c r="L612" s="9" t="s">
        <v>91</v>
      </c>
    </row>
    <row r="613" spans="1:12" ht="18.75" customHeight="1" x14ac:dyDescent="0.35">
      <c r="A613" s="749"/>
      <c r="B613" s="446" t="s">
        <v>19</v>
      </c>
      <c r="C613" s="290" t="s">
        <v>573</v>
      </c>
      <c r="D613" s="2">
        <v>521</v>
      </c>
      <c r="E613" s="2">
        <v>121</v>
      </c>
      <c r="F613" s="2">
        <v>35</v>
      </c>
      <c r="G613" s="2">
        <v>352</v>
      </c>
      <c r="H613" s="2">
        <v>1029</v>
      </c>
      <c r="I613" s="292">
        <v>39.136041358936488</v>
      </c>
    </row>
    <row r="614" spans="1:12" ht="18.75" customHeight="1" x14ac:dyDescent="0.35">
      <c r="A614" s="446" t="s">
        <v>21</v>
      </c>
      <c r="B614" s="447"/>
      <c r="C614" s="290" t="s">
        <v>573</v>
      </c>
      <c r="D614" s="2">
        <v>848</v>
      </c>
      <c r="E614" s="2">
        <v>159</v>
      </c>
      <c r="F614" s="2">
        <v>58</v>
      </c>
      <c r="G614" s="2">
        <v>601</v>
      </c>
      <c r="H614" s="2">
        <v>1666</v>
      </c>
      <c r="I614" s="292">
        <v>40.313427230046941</v>
      </c>
    </row>
    <row r="624" spans="1:12" x14ac:dyDescent="0.15">
      <c r="L624" s="150"/>
    </row>
    <row r="641" spans="12:12" x14ac:dyDescent="0.15">
      <c r="L641" s="9"/>
    </row>
  </sheetData>
  <mergeCells count="57">
    <mergeCell ref="A544:A553"/>
    <mergeCell ref="A535:A543"/>
    <mergeCell ref="A574:A583"/>
    <mergeCell ref="A565:A573"/>
    <mergeCell ref="A604:A613"/>
    <mergeCell ref="A595:A603"/>
    <mergeCell ref="A454:A463"/>
    <mergeCell ref="A445:A453"/>
    <mergeCell ref="A484:A493"/>
    <mergeCell ref="A475:A483"/>
    <mergeCell ref="A514:A523"/>
    <mergeCell ref="A505:A513"/>
    <mergeCell ref="A366:A375"/>
    <mergeCell ref="A357:A365"/>
    <mergeCell ref="A396:A405"/>
    <mergeCell ref="A387:A395"/>
    <mergeCell ref="A424:A433"/>
    <mergeCell ref="A415:A423"/>
    <mergeCell ref="A278:A287"/>
    <mergeCell ref="A269:A277"/>
    <mergeCell ref="A308:A317"/>
    <mergeCell ref="A299:A307"/>
    <mergeCell ref="A338:A347"/>
    <mergeCell ref="A329:A337"/>
    <mergeCell ref="A192:A201"/>
    <mergeCell ref="A183:A191"/>
    <mergeCell ref="A222:A231"/>
    <mergeCell ref="A213:A221"/>
    <mergeCell ref="A250:A259"/>
    <mergeCell ref="A241:A249"/>
    <mergeCell ref="A125:A133"/>
    <mergeCell ref="A134:A143"/>
    <mergeCell ref="A153:A161"/>
    <mergeCell ref="A162:A171"/>
    <mergeCell ref="H4:H5"/>
    <mergeCell ref="A6:A14"/>
    <mergeCell ref="A15:A24"/>
    <mergeCell ref="A35:A43"/>
    <mergeCell ref="A44:A53"/>
    <mergeCell ref="A65:A73"/>
    <mergeCell ref="A74:A83"/>
    <mergeCell ref="A95:A103"/>
    <mergeCell ref="A104:A113"/>
    <mergeCell ref="I4:I5"/>
    <mergeCell ref="A4:A5"/>
    <mergeCell ref="B4:B5"/>
    <mergeCell ref="C4:C5"/>
    <mergeCell ref="E4:E5"/>
    <mergeCell ref="F4:F5"/>
    <mergeCell ref="G4:G5"/>
    <mergeCell ref="J563:K563"/>
    <mergeCell ref="J327:K327"/>
    <mergeCell ref="J63:K63"/>
    <mergeCell ref="J93:K93"/>
    <mergeCell ref="J211:K211"/>
    <mergeCell ref="J239:K239"/>
    <mergeCell ref="J297:K297"/>
  </mergeCells>
  <phoneticPr fontId="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2" max="16383" man="1"/>
    <brk id="62" max="16383" man="1"/>
    <brk id="92" max="16383" man="1"/>
    <brk id="122" max="16383" man="1"/>
    <brk id="150" max="16383" man="1"/>
    <brk id="180" max="16383" man="1"/>
    <brk id="210" max="16383" man="1"/>
    <brk id="238" max="16383" man="1"/>
    <brk id="266" max="16383" man="1"/>
    <brk id="296" max="16383" man="1"/>
    <brk id="326" max="16383" man="1"/>
    <brk id="354" max="16383" man="1"/>
    <brk id="384" max="16383" man="1"/>
    <brk id="412" max="16383" man="1"/>
    <brk id="442" max="16383" man="1"/>
    <brk id="472" max="16383" man="1"/>
    <brk id="502" max="16383" man="1"/>
    <brk id="532" max="16383" man="1"/>
    <brk id="562" max="16383" man="1"/>
    <brk id="592" max="16383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583"/>
  <sheetViews>
    <sheetView workbookViewId="0"/>
  </sheetViews>
  <sheetFormatPr defaultRowHeight="13.5" x14ac:dyDescent="0.15"/>
  <cols>
    <col min="2" max="2" width="9" style="534"/>
    <col min="3" max="3" width="29.125" hidden="1" customWidth="1"/>
    <col min="4" max="6" width="15" customWidth="1"/>
  </cols>
  <sheetData>
    <row r="1" spans="1:13" x14ac:dyDescent="0.15">
      <c r="A1" t="s">
        <v>936</v>
      </c>
    </row>
    <row r="3" spans="1:13" x14ac:dyDescent="0.15">
      <c r="A3" t="s">
        <v>69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819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667" t="s">
        <v>9</v>
      </c>
      <c r="B6" s="557" t="s">
        <v>10</v>
      </c>
      <c r="C6" s="50"/>
      <c r="D6" s="125">
        <v>0</v>
      </c>
      <c r="E6" s="125">
        <v>0</v>
      </c>
      <c r="F6" s="125">
        <v>0</v>
      </c>
      <c r="G6" s="125">
        <v>0</v>
      </c>
      <c r="H6" s="125">
        <v>0</v>
      </c>
      <c r="I6" s="25" t="s">
        <v>115</v>
      </c>
      <c r="K6" s="72"/>
      <c r="L6" s="11"/>
      <c r="M6" s="11"/>
    </row>
    <row r="7" spans="1:13" ht="18.75" customHeight="1" x14ac:dyDescent="0.35">
      <c r="A7" s="668"/>
      <c r="B7" s="554" t="s">
        <v>11</v>
      </c>
      <c r="C7" s="126" t="s">
        <v>377</v>
      </c>
      <c r="D7" s="1">
        <v>1</v>
      </c>
      <c r="E7" s="1">
        <v>6</v>
      </c>
      <c r="F7" s="1">
        <v>4</v>
      </c>
      <c r="G7" s="1">
        <v>0</v>
      </c>
      <c r="H7" s="1">
        <v>10</v>
      </c>
      <c r="I7" s="128">
        <v>24.759999999999998</v>
      </c>
      <c r="K7" s="12"/>
      <c r="L7" s="12"/>
      <c r="M7" s="12"/>
    </row>
    <row r="8" spans="1:13" ht="18.75" customHeight="1" x14ac:dyDescent="0.35">
      <c r="A8" s="668"/>
      <c r="B8" s="554" t="s">
        <v>12</v>
      </c>
      <c r="C8" s="126" t="s">
        <v>377</v>
      </c>
      <c r="D8" s="1">
        <v>22</v>
      </c>
      <c r="E8" s="1">
        <v>195</v>
      </c>
      <c r="F8" s="1">
        <v>153</v>
      </c>
      <c r="G8" s="1">
        <v>0</v>
      </c>
      <c r="H8" s="1">
        <v>348</v>
      </c>
      <c r="I8" s="128">
        <v>24.74712643678162</v>
      </c>
      <c r="K8" s="9"/>
      <c r="L8" s="9"/>
      <c r="M8" s="9"/>
    </row>
    <row r="9" spans="1:13" ht="18.75" customHeight="1" x14ac:dyDescent="0.35">
      <c r="A9" s="668"/>
      <c r="B9" s="554" t="s">
        <v>13</v>
      </c>
      <c r="C9" s="126" t="s">
        <v>377</v>
      </c>
      <c r="D9" s="1">
        <v>28</v>
      </c>
      <c r="E9" s="1">
        <v>133</v>
      </c>
      <c r="F9" s="1">
        <v>87</v>
      </c>
      <c r="G9" s="1">
        <v>0</v>
      </c>
      <c r="H9" s="1">
        <v>220</v>
      </c>
      <c r="I9" s="128">
        <v>24.063636363636363</v>
      </c>
    </row>
    <row r="10" spans="1:13" ht="18.75" customHeight="1" x14ac:dyDescent="0.35">
      <c r="A10" s="668"/>
      <c r="B10" s="554" t="s">
        <v>14</v>
      </c>
      <c r="C10" s="126" t="s">
        <v>377</v>
      </c>
      <c r="D10" s="1">
        <v>8</v>
      </c>
      <c r="E10" s="1">
        <v>46</v>
      </c>
      <c r="F10" s="1">
        <v>15</v>
      </c>
      <c r="G10" s="1">
        <v>0</v>
      </c>
      <c r="H10" s="1">
        <v>61</v>
      </c>
      <c r="I10" s="128">
        <v>23.129508196721307</v>
      </c>
    </row>
    <row r="11" spans="1:13" ht="18.75" customHeight="1" x14ac:dyDescent="0.35">
      <c r="A11" s="668"/>
      <c r="B11" s="554" t="s">
        <v>15</v>
      </c>
      <c r="C11" s="126" t="s">
        <v>377</v>
      </c>
      <c r="D11" s="1">
        <v>8</v>
      </c>
      <c r="E11" s="1">
        <v>22</v>
      </c>
      <c r="F11" s="1">
        <v>7</v>
      </c>
      <c r="G11" s="1">
        <v>0</v>
      </c>
      <c r="H11" s="1">
        <v>29</v>
      </c>
      <c r="I11" s="128">
        <v>22.358620689655169</v>
      </c>
    </row>
    <row r="12" spans="1:13" ht="18.75" customHeight="1" x14ac:dyDescent="0.35">
      <c r="A12" s="668"/>
      <c r="B12" s="554" t="s">
        <v>16</v>
      </c>
      <c r="C12" s="126" t="s">
        <v>377</v>
      </c>
      <c r="D12" s="1">
        <v>2</v>
      </c>
      <c r="E12" s="1">
        <v>3</v>
      </c>
      <c r="F12" s="1">
        <v>1</v>
      </c>
      <c r="G12" s="1">
        <v>0</v>
      </c>
      <c r="H12" s="1">
        <v>4</v>
      </c>
      <c r="I12" s="128">
        <v>22.275000000000002</v>
      </c>
    </row>
    <row r="13" spans="1:13" ht="18.75" customHeight="1" x14ac:dyDescent="0.35">
      <c r="A13" s="669"/>
      <c r="B13" s="359" t="s">
        <v>19</v>
      </c>
      <c r="C13" s="129" t="s">
        <v>377</v>
      </c>
      <c r="D13" s="2">
        <v>69</v>
      </c>
      <c r="E13" s="2">
        <v>405</v>
      </c>
      <c r="F13" s="2">
        <v>267</v>
      </c>
      <c r="G13" s="2">
        <v>0</v>
      </c>
      <c r="H13" s="2">
        <v>672</v>
      </c>
      <c r="I13" s="131">
        <v>24.258928571428577</v>
      </c>
      <c r="L13" t="s">
        <v>90</v>
      </c>
    </row>
    <row r="14" spans="1:13" ht="18.75" customHeight="1" x14ac:dyDescent="0.35">
      <c r="A14" s="667" t="s">
        <v>20</v>
      </c>
      <c r="B14" s="557" t="s">
        <v>10</v>
      </c>
      <c r="C14" s="50"/>
      <c r="D14" s="125">
        <v>0</v>
      </c>
      <c r="E14" s="125">
        <v>0</v>
      </c>
      <c r="F14" s="125">
        <v>0</v>
      </c>
      <c r="G14" s="125">
        <v>0</v>
      </c>
      <c r="H14" s="125">
        <v>0</v>
      </c>
      <c r="I14" s="25" t="s">
        <v>115</v>
      </c>
    </row>
    <row r="15" spans="1:13" ht="18.75" customHeight="1" x14ac:dyDescent="0.35">
      <c r="A15" s="668"/>
      <c r="B15" s="554" t="s">
        <v>11</v>
      </c>
      <c r="C15" s="126" t="s">
        <v>377</v>
      </c>
      <c r="D15" s="1">
        <v>1</v>
      </c>
      <c r="E15" s="1">
        <v>4</v>
      </c>
      <c r="F15" s="1">
        <v>4</v>
      </c>
      <c r="G15" s="1">
        <v>0</v>
      </c>
      <c r="H15" s="1">
        <v>8</v>
      </c>
      <c r="I15" s="128">
        <v>24.800000000000004</v>
      </c>
    </row>
    <row r="16" spans="1:13" ht="18.75" customHeight="1" x14ac:dyDescent="0.35">
      <c r="A16" s="668"/>
      <c r="B16" s="554" t="s">
        <v>12</v>
      </c>
      <c r="C16" s="126" t="s">
        <v>377</v>
      </c>
      <c r="D16" s="1">
        <v>35</v>
      </c>
      <c r="E16" s="1">
        <v>197</v>
      </c>
      <c r="F16" s="1">
        <v>187</v>
      </c>
      <c r="G16" s="1">
        <v>0</v>
      </c>
      <c r="H16" s="1">
        <v>384</v>
      </c>
      <c r="I16" s="128">
        <v>24.969010416666638</v>
      </c>
    </row>
    <row r="17" spans="1:13" ht="18.75" customHeight="1" x14ac:dyDescent="0.35">
      <c r="A17" s="668"/>
      <c r="B17" s="554" t="s">
        <v>13</v>
      </c>
      <c r="C17" s="126" t="s">
        <v>377</v>
      </c>
      <c r="D17" s="1">
        <v>27</v>
      </c>
      <c r="E17" s="1">
        <v>192</v>
      </c>
      <c r="F17" s="1">
        <v>132</v>
      </c>
      <c r="G17" s="1">
        <v>0</v>
      </c>
      <c r="H17" s="1">
        <v>324</v>
      </c>
      <c r="I17" s="128">
        <v>24.574074074074073</v>
      </c>
    </row>
    <row r="18" spans="1:13" ht="18.75" customHeight="1" x14ac:dyDescent="0.35">
      <c r="A18" s="668"/>
      <c r="B18" s="554" t="s">
        <v>14</v>
      </c>
      <c r="C18" s="126" t="s">
        <v>377</v>
      </c>
      <c r="D18" s="1">
        <v>22</v>
      </c>
      <c r="E18" s="1">
        <v>105</v>
      </c>
      <c r="F18" s="1">
        <v>52</v>
      </c>
      <c r="G18" s="1">
        <v>0</v>
      </c>
      <c r="H18" s="1">
        <v>157</v>
      </c>
      <c r="I18" s="128">
        <v>23.678980891719753</v>
      </c>
    </row>
    <row r="19" spans="1:13" ht="18.75" customHeight="1" x14ac:dyDescent="0.35">
      <c r="A19" s="668"/>
      <c r="B19" s="554" t="s">
        <v>15</v>
      </c>
      <c r="C19" s="126" t="s">
        <v>377</v>
      </c>
      <c r="D19" s="1">
        <v>5</v>
      </c>
      <c r="E19" s="1">
        <v>29</v>
      </c>
      <c r="F19" s="1">
        <v>10</v>
      </c>
      <c r="G19" s="1">
        <v>0</v>
      </c>
      <c r="H19" s="1">
        <v>39</v>
      </c>
      <c r="I19" s="128">
        <v>23.487179487179485</v>
      </c>
    </row>
    <row r="20" spans="1:13" ht="18.75" customHeight="1" x14ac:dyDescent="0.35">
      <c r="A20" s="668"/>
      <c r="B20" s="554" t="s">
        <v>16</v>
      </c>
      <c r="C20" s="126" t="s">
        <v>377</v>
      </c>
      <c r="D20" s="1">
        <v>2</v>
      </c>
      <c r="E20" s="1">
        <v>5</v>
      </c>
      <c r="F20" s="1">
        <v>0</v>
      </c>
      <c r="G20" s="1">
        <v>0</v>
      </c>
      <c r="H20" s="1">
        <v>5</v>
      </c>
      <c r="I20" s="128">
        <v>19.88</v>
      </c>
    </row>
    <row r="21" spans="1:13" ht="18.75" customHeight="1" x14ac:dyDescent="0.35">
      <c r="A21" s="668"/>
      <c r="B21" s="554" t="s">
        <v>17</v>
      </c>
      <c r="C21" s="126" t="s">
        <v>377</v>
      </c>
      <c r="D21" s="1">
        <v>1</v>
      </c>
      <c r="E21" s="1">
        <v>1</v>
      </c>
      <c r="F21" s="1">
        <v>1</v>
      </c>
      <c r="G21" s="1">
        <v>0</v>
      </c>
      <c r="H21" s="1">
        <v>2</v>
      </c>
      <c r="I21" s="128">
        <v>23.2</v>
      </c>
    </row>
    <row r="22" spans="1:13" ht="18.75" customHeight="1" x14ac:dyDescent="0.35">
      <c r="A22" s="669"/>
      <c r="B22" s="359" t="s">
        <v>19</v>
      </c>
      <c r="C22" s="129" t="s">
        <v>377</v>
      </c>
      <c r="D22" s="2">
        <v>93</v>
      </c>
      <c r="E22" s="2">
        <v>533</v>
      </c>
      <c r="F22" s="2">
        <v>386</v>
      </c>
      <c r="G22" s="2">
        <v>0</v>
      </c>
      <c r="H22" s="2">
        <v>919</v>
      </c>
      <c r="I22" s="131">
        <v>24.513492927094667</v>
      </c>
      <c r="K22" s="9"/>
      <c r="L22" s="9" t="s">
        <v>91</v>
      </c>
      <c r="M22" s="9"/>
    </row>
    <row r="23" spans="1:13" ht="18.75" customHeight="1" x14ac:dyDescent="0.35">
      <c r="A23" s="359" t="s">
        <v>21</v>
      </c>
      <c r="B23" s="555"/>
      <c r="C23" s="129" t="s">
        <v>377</v>
      </c>
      <c r="D23" s="2">
        <v>162</v>
      </c>
      <c r="E23" s="2">
        <v>938</v>
      </c>
      <c r="F23" s="2">
        <v>653</v>
      </c>
      <c r="G23" s="2">
        <v>0</v>
      </c>
      <c r="H23" s="2">
        <v>1591</v>
      </c>
      <c r="I23" s="131">
        <v>24.405971087366439</v>
      </c>
    </row>
    <row r="24" spans="1:13" ht="14.25" customHeight="1" x14ac:dyDescent="0.35">
      <c r="A24" s="13"/>
      <c r="B24" s="490"/>
      <c r="C24" s="13"/>
      <c r="D24" s="15"/>
      <c r="E24" s="15"/>
      <c r="F24" s="15"/>
      <c r="G24" s="15"/>
      <c r="H24" s="15"/>
      <c r="I24" s="16"/>
    </row>
    <row r="32" spans="1:13" ht="18.75" customHeight="1" x14ac:dyDescent="0.15">
      <c r="A32" t="s">
        <v>68</v>
      </c>
      <c r="J32" t="s">
        <v>93</v>
      </c>
      <c r="L32" t="s">
        <v>89</v>
      </c>
    </row>
    <row r="33" spans="1:12" ht="41.25" customHeight="1" x14ac:dyDescent="0.15">
      <c r="A33" s="20" t="s">
        <v>0</v>
      </c>
      <c r="B33" s="20" t="s">
        <v>1</v>
      </c>
      <c r="C33" s="20" t="s">
        <v>2</v>
      </c>
      <c r="D33" s="20" t="s">
        <v>25</v>
      </c>
      <c r="E33" s="20" t="s">
        <v>24</v>
      </c>
      <c r="F33" s="20" t="s">
        <v>4</v>
      </c>
      <c r="G33" s="20" t="s">
        <v>5</v>
      </c>
      <c r="H33" s="20" t="s">
        <v>6</v>
      </c>
    </row>
    <row r="34" spans="1:12" ht="18.75" customHeight="1" x14ac:dyDescent="0.35">
      <c r="A34" s="701" t="s">
        <v>9</v>
      </c>
      <c r="B34" s="391" t="s">
        <v>11</v>
      </c>
      <c r="C34" s="140" t="s">
        <v>383</v>
      </c>
      <c r="D34" s="141">
        <v>4</v>
      </c>
      <c r="E34" s="141">
        <v>6</v>
      </c>
      <c r="F34" s="141">
        <v>0</v>
      </c>
      <c r="G34" s="141">
        <v>10</v>
      </c>
      <c r="H34" s="142">
        <v>86.310000000000016</v>
      </c>
    </row>
    <row r="35" spans="1:12" ht="18.75" customHeight="1" x14ac:dyDescent="0.35">
      <c r="A35" s="702"/>
      <c r="B35" s="391" t="s">
        <v>12</v>
      </c>
      <c r="C35" s="140" t="s">
        <v>383</v>
      </c>
      <c r="D35" s="1">
        <v>12</v>
      </c>
      <c r="E35" s="1">
        <v>30</v>
      </c>
      <c r="F35" s="1">
        <v>306</v>
      </c>
      <c r="G35" s="1">
        <v>348</v>
      </c>
      <c r="H35" s="142">
        <v>89.926190476190499</v>
      </c>
    </row>
    <row r="36" spans="1:12" ht="18.75" customHeight="1" x14ac:dyDescent="0.35">
      <c r="A36" s="702"/>
      <c r="B36" s="391" t="s">
        <v>13</v>
      </c>
      <c r="C36" s="140" t="s">
        <v>383</v>
      </c>
      <c r="D36" s="1">
        <v>2</v>
      </c>
      <c r="E36" s="1">
        <v>1</v>
      </c>
      <c r="F36" s="1">
        <v>217</v>
      </c>
      <c r="G36" s="1">
        <v>220</v>
      </c>
      <c r="H36" s="142">
        <v>87.833333333333329</v>
      </c>
    </row>
    <row r="37" spans="1:12" ht="18.75" customHeight="1" x14ac:dyDescent="0.35">
      <c r="A37" s="702"/>
      <c r="B37" s="391" t="s">
        <v>14</v>
      </c>
      <c r="C37" s="140" t="s">
        <v>383</v>
      </c>
      <c r="D37" s="1">
        <v>0</v>
      </c>
      <c r="E37" s="1">
        <v>0</v>
      </c>
      <c r="F37" s="1">
        <v>61</v>
      </c>
      <c r="G37" s="1">
        <v>61</v>
      </c>
      <c r="H37" s="142" t="s">
        <v>115</v>
      </c>
    </row>
    <row r="38" spans="1:12" ht="18.75" customHeight="1" x14ac:dyDescent="0.35">
      <c r="A38" s="702"/>
      <c r="B38" s="391" t="s">
        <v>15</v>
      </c>
      <c r="C38" s="140" t="s">
        <v>383</v>
      </c>
      <c r="D38" s="1">
        <v>0</v>
      </c>
      <c r="E38" s="1">
        <v>1</v>
      </c>
      <c r="F38" s="1">
        <v>28</v>
      </c>
      <c r="G38" s="1">
        <v>29</v>
      </c>
      <c r="H38" s="142">
        <v>85.5</v>
      </c>
    </row>
    <row r="39" spans="1:12" ht="18.75" customHeight="1" x14ac:dyDescent="0.35">
      <c r="A39" s="702"/>
      <c r="B39" s="391" t="s">
        <v>16</v>
      </c>
      <c r="C39" s="140" t="s">
        <v>383</v>
      </c>
      <c r="D39" s="1">
        <v>0</v>
      </c>
      <c r="E39" s="1">
        <v>0</v>
      </c>
      <c r="F39" s="1">
        <v>4</v>
      </c>
      <c r="G39" s="1">
        <v>4</v>
      </c>
      <c r="H39" s="142" t="s">
        <v>115</v>
      </c>
      <c r="L39" t="s">
        <v>90</v>
      </c>
    </row>
    <row r="40" spans="1:12" ht="18.75" customHeight="1" x14ac:dyDescent="0.35">
      <c r="A40" s="703"/>
      <c r="B40" s="393" t="s">
        <v>19</v>
      </c>
      <c r="C40" s="143" t="s">
        <v>383</v>
      </c>
      <c r="D40" s="2">
        <v>18</v>
      </c>
      <c r="E40" s="2">
        <v>38</v>
      </c>
      <c r="F40" s="2">
        <v>616</v>
      </c>
      <c r="G40" s="2">
        <v>672</v>
      </c>
      <c r="H40" s="145">
        <v>89.089285714285751</v>
      </c>
    </row>
    <row r="41" spans="1:12" ht="18.75" customHeight="1" x14ac:dyDescent="0.35">
      <c r="A41" s="698" t="s">
        <v>20</v>
      </c>
      <c r="B41" s="554" t="s">
        <v>10</v>
      </c>
      <c r="C41" s="126"/>
      <c r="D41" s="1">
        <v>0</v>
      </c>
      <c r="E41" s="1">
        <v>0</v>
      </c>
      <c r="F41" s="1">
        <v>0</v>
      </c>
      <c r="G41" s="1">
        <v>0</v>
      </c>
      <c r="H41" s="128" t="s">
        <v>389</v>
      </c>
    </row>
    <row r="42" spans="1:12" ht="18.75" customHeight="1" x14ac:dyDescent="0.35">
      <c r="A42" s="699"/>
      <c r="B42" s="391" t="s">
        <v>11</v>
      </c>
      <c r="C42" s="140" t="s">
        <v>383</v>
      </c>
      <c r="D42" s="1">
        <v>5</v>
      </c>
      <c r="E42" s="1">
        <v>3</v>
      </c>
      <c r="F42" s="1">
        <v>0</v>
      </c>
      <c r="G42" s="1">
        <v>8</v>
      </c>
      <c r="H42" s="142">
        <v>87.8125</v>
      </c>
    </row>
    <row r="43" spans="1:12" ht="18.75" customHeight="1" x14ac:dyDescent="0.35">
      <c r="A43" s="699"/>
      <c r="B43" s="391" t="s">
        <v>12</v>
      </c>
      <c r="C43" s="140" t="s">
        <v>383</v>
      </c>
      <c r="D43" s="1">
        <v>19</v>
      </c>
      <c r="E43" s="1">
        <v>18</v>
      </c>
      <c r="F43" s="1">
        <v>347</v>
      </c>
      <c r="G43" s="1">
        <v>384</v>
      </c>
      <c r="H43" s="142">
        <v>90.47837837837838</v>
      </c>
    </row>
    <row r="44" spans="1:12" ht="18.75" customHeight="1" x14ac:dyDescent="0.35">
      <c r="A44" s="699"/>
      <c r="B44" s="391" t="s">
        <v>13</v>
      </c>
      <c r="C44" s="140" t="s">
        <v>383</v>
      </c>
      <c r="D44" s="1">
        <v>4</v>
      </c>
      <c r="E44" s="1">
        <v>4</v>
      </c>
      <c r="F44" s="1">
        <v>316</v>
      </c>
      <c r="G44" s="1">
        <v>324</v>
      </c>
      <c r="H44" s="142">
        <v>86.275000000000006</v>
      </c>
    </row>
    <row r="45" spans="1:12" ht="18.75" customHeight="1" x14ac:dyDescent="0.35">
      <c r="A45" s="699"/>
      <c r="B45" s="391" t="s">
        <v>14</v>
      </c>
      <c r="C45" s="140" t="s">
        <v>383</v>
      </c>
      <c r="D45" s="1">
        <v>8</v>
      </c>
      <c r="E45" s="1">
        <v>3</v>
      </c>
      <c r="F45" s="1">
        <v>146</v>
      </c>
      <c r="G45" s="1">
        <v>157</v>
      </c>
      <c r="H45" s="142">
        <v>86.63636363636364</v>
      </c>
    </row>
    <row r="46" spans="1:12" ht="18.75" customHeight="1" x14ac:dyDescent="0.35">
      <c r="A46" s="699"/>
      <c r="B46" s="391" t="s">
        <v>15</v>
      </c>
      <c r="C46" s="140" t="s">
        <v>383</v>
      </c>
      <c r="D46" s="1">
        <v>1</v>
      </c>
      <c r="E46" s="1">
        <v>2</v>
      </c>
      <c r="F46" s="1">
        <v>36</v>
      </c>
      <c r="G46" s="1">
        <v>39</v>
      </c>
      <c r="H46" s="142">
        <v>92</v>
      </c>
    </row>
    <row r="47" spans="1:12" ht="18.75" customHeight="1" x14ac:dyDescent="0.35">
      <c r="A47" s="699"/>
      <c r="B47" s="391" t="s">
        <v>16</v>
      </c>
      <c r="C47" s="140" t="s">
        <v>383</v>
      </c>
      <c r="D47" s="1">
        <v>0</v>
      </c>
      <c r="E47" s="1">
        <v>0</v>
      </c>
      <c r="F47" s="1">
        <v>5</v>
      </c>
      <c r="G47" s="1">
        <v>5</v>
      </c>
      <c r="H47" s="142" t="s">
        <v>115</v>
      </c>
    </row>
    <row r="48" spans="1:12" ht="18.75" customHeight="1" x14ac:dyDescent="0.35">
      <c r="A48" s="699"/>
      <c r="B48" s="391" t="s">
        <v>17</v>
      </c>
      <c r="C48" s="140" t="s">
        <v>383</v>
      </c>
      <c r="D48" s="1">
        <v>0</v>
      </c>
      <c r="E48" s="1">
        <v>1</v>
      </c>
      <c r="F48" s="1">
        <v>1</v>
      </c>
      <c r="G48" s="1">
        <v>2</v>
      </c>
      <c r="H48" s="142">
        <v>91</v>
      </c>
    </row>
    <row r="49" spans="1:12" ht="18.75" customHeight="1" x14ac:dyDescent="0.35">
      <c r="A49" s="700"/>
      <c r="B49" s="393" t="s">
        <v>19</v>
      </c>
      <c r="C49" s="143" t="s">
        <v>383</v>
      </c>
      <c r="D49" s="2">
        <v>37</v>
      </c>
      <c r="E49" s="2">
        <v>31</v>
      </c>
      <c r="F49" s="2">
        <v>851</v>
      </c>
      <c r="G49" s="2">
        <v>919</v>
      </c>
      <c r="H49" s="145">
        <v>89.123529411764707</v>
      </c>
      <c r="L49" s="9" t="s">
        <v>91</v>
      </c>
    </row>
    <row r="50" spans="1:12" ht="18.75" customHeight="1" x14ac:dyDescent="0.35">
      <c r="A50" s="393" t="s">
        <v>21</v>
      </c>
      <c r="B50" s="394"/>
      <c r="C50" s="143" t="s">
        <v>383</v>
      </c>
      <c r="D50" s="2">
        <v>55</v>
      </c>
      <c r="E50" s="2">
        <v>69</v>
      </c>
      <c r="F50" s="2">
        <v>1467</v>
      </c>
      <c r="G50" s="2">
        <v>1591</v>
      </c>
      <c r="H50" s="145">
        <v>89.108064516129048</v>
      </c>
    </row>
    <row r="51" spans="1:12" ht="14.25" customHeight="1" x14ac:dyDescent="0.35">
      <c r="A51" s="13"/>
      <c r="B51" s="490"/>
      <c r="C51" s="13"/>
      <c r="D51" s="14"/>
      <c r="E51" s="14"/>
      <c r="F51" s="14"/>
      <c r="G51" s="14"/>
      <c r="H51" s="17"/>
    </row>
    <row r="52" spans="1:12" ht="14.25" customHeight="1" x14ac:dyDescent="0.35">
      <c r="A52" s="13"/>
      <c r="B52" s="490"/>
      <c r="C52" s="13"/>
      <c r="D52" s="14"/>
      <c r="E52" s="14"/>
      <c r="F52" s="14"/>
      <c r="G52" s="14"/>
      <c r="H52" s="17"/>
    </row>
    <row r="53" spans="1:12" ht="14.25" customHeight="1" x14ac:dyDescent="0.35">
      <c r="A53" s="13"/>
      <c r="B53" s="490"/>
      <c r="C53" s="13"/>
      <c r="D53" s="14"/>
      <c r="E53" s="14"/>
      <c r="F53" s="14"/>
      <c r="G53" s="14"/>
      <c r="H53" s="17"/>
    </row>
    <row r="54" spans="1:12" ht="14.25" x14ac:dyDescent="0.35">
      <c r="A54" s="13"/>
      <c r="B54" s="490"/>
      <c r="C54" s="13"/>
      <c r="D54" s="14"/>
      <c r="E54" s="14"/>
      <c r="F54" s="14"/>
      <c r="G54" s="14"/>
      <c r="H54" s="17"/>
    </row>
    <row r="55" spans="1:12" ht="14.25" x14ac:dyDescent="0.35">
      <c r="A55" s="13"/>
      <c r="B55" s="490"/>
      <c r="C55" s="13"/>
      <c r="D55" s="14"/>
      <c r="E55" s="14"/>
      <c r="F55" s="14"/>
      <c r="G55" s="14"/>
      <c r="H55" s="17"/>
    </row>
    <row r="56" spans="1:12" ht="14.25" x14ac:dyDescent="0.35">
      <c r="A56" s="13"/>
      <c r="B56" s="490"/>
      <c r="C56" s="13"/>
      <c r="D56" s="14"/>
      <c r="E56" s="14"/>
      <c r="F56" s="14"/>
      <c r="G56" s="14"/>
      <c r="H56" s="17"/>
    </row>
    <row r="57" spans="1:12" ht="14.25" x14ac:dyDescent="0.35">
      <c r="A57" s="13"/>
      <c r="B57" s="490"/>
      <c r="C57" s="13"/>
      <c r="D57" s="14"/>
      <c r="E57" s="14"/>
      <c r="F57" s="14"/>
      <c r="G57" s="14"/>
      <c r="H57" s="17"/>
    </row>
    <row r="58" spans="1:12" ht="14.25" x14ac:dyDescent="0.35">
      <c r="A58" s="13"/>
      <c r="B58" s="490"/>
      <c r="C58" s="13"/>
      <c r="D58" s="14"/>
      <c r="E58" s="14"/>
      <c r="F58" s="14"/>
      <c r="G58" s="14"/>
      <c r="H58" s="17"/>
    </row>
    <row r="60" spans="1:12" s="19" customFormat="1" x14ac:dyDescent="0.15">
      <c r="A60" t="s">
        <v>70</v>
      </c>
      <c r="B60" s="534"/>
      <c r="C60"/>
      <c r="D60"/>
      <c r="E60"/>
      <c r="F60"/>
      <c r="G60"/>
      <c r="H60"/>
      <c r="I60"/>
      <c r="J60" s="672" t="s">
        <v>94</v>
      </c>
      <c r="K60" s="672"/>
      <c r="L60" t="s">
        <v>89</v>
      </c>
    </row>
    <row r="61" spans="1:12" ht="41.25" customHeight="1" x14ac:dyDescent="0.15">
      <c r="A61" s="364" t="s">
        <v>0</v>
      </c>
      <c r="B61" s="364" t="s">
        <v>1</v>
      </c>
      <c r="C61" s="364" t="s">
        <v>2</v>
      </c>
      <c r="D61" s="364" t="s">
        <v>38</v>
      </c>
      <c r="E61" s="364" t="s">
        <v>37</v>
      </c>
      <c r="F61" s="364" t="s">
        <v>36</v>
      </c>
      <c r="G61" s="364" t="s">
        <v>4</v>
      </c>
      <c r="H61" s="364" t="s">
        <v>5</v>
      </c>
      <c r="I61" s="364" t="s">
        <v>6</v>
      </c>
    </row>
    <row r="62" spans="1:12" ht="18.75" customHeight="1" x14ac:dyDescent="0.35">
      <c r="A62" s="750" t="s">
        <v>9</v>
      </c>
      <c r="B62" s="391" t="s">
        <v>10</v>
      </c>
      <c r="C62" s="146"/>
      <c r="D62" s="141">
        <v>0</v>
      </c>
      <c r="E62" s="141">
        <v>0</v>
      </c>
      <c r="F62" s="141">
        <v>0</v>
      </c>
      <c r="G62" s="141">
        <v>0</v>
      </c>
      <c r="H62" s="141">
        <v>0</v>
      </c>
      <c r="I62" s="142" t="s">
        <v>399</v>
      </c>
    </row>
    <row r="63" spans="1:12" ht="18.75" customHeight="1" x14ac:dyDescent="0.35">
      <c r="A63" s="750"/>
      <c r="B63" s="391" t="s">
        <v>11</v>
      </c>
      <c r="C63" s="146" t="s">
        <v>393</v>
      </c>
      <c r="D63" s="141">
        <v>4</v>
      </c>
      <c r="E63" s="141">
        <v>1</v>
      </c>
      <c r="F63" s="141">
        <v>5</v>
      </c>
      <c r="G63" s="141">
        <v>0</v>
      </c>
      <c r="H63" s="141">
        <v>10</v>
      </c>
      <c r="I63" s="142">
        <v>139.9</v>
      </c>
    </row>
    <row r="64" spans="1:12" ht="18.75" customHeight="1" x14ac:dyDescent="0.35">
      <c r="A64" s="750"/>
      <c r="B64" s="391" t="s">
        <v>12</v>
      </c>
      <c r="C64" s="146" t="s">
        <v>393</v>
      </c>
      <c r="D64" s="141">
        <v>197</v>
      </c>
      <c r="E64" s="141">
        <v>75</v>
      </c>
      <c r="F64" s="141">
        <v>76</v>
      </c>
      <c r="G64" s="141">
        <v>0</v>
      </c>
      <c r="H64" s="141">
        <v>348</v>
      </c>
      <c r="I64" s="142">
        <v>128.39367816091954</v>
      </c>
    </row>
    <row r="65" spans="1:12" ht="18.75" customHeight="1" x14ac:dyDescent="0.35">
      <c r="A65" s="750"/>
      <c r="B65" s="391" t="s">
        <v>13</v>
      </c>
      <c r="C65" s="146" t="s">
        <v>393</v>
      </c>
      <c r="D65" s="141">
        <v>131</v>
      </c>
      <c r="E65" s="141">
        <v>46</v>
      </c>
      <c r="F65" s="141">
        <v>43</v>
      </c>
      <c r="G65" s="141">
        <v>0</v>
      </c>
      <c r="H65" s="141">
        <v>220</v>
      </c>
      <c r="I65" s="142">
        <v>127.35</v>
      </c>
    </row>
    <row r="66" spans="1:12" ht="18.75" customHeight="1" x14ac:dyDescent="0.35">
      <c r="A66" s="750"/>
      <c r="B66" s="391" t="s">
        <v>14</v>
      </c>
      <c r="C66" s="146" t="s">
        <v>393</v>
      </c>
      <c r="D66" s="141">
        <v>37</v>
      </c>
      <c r="E66" s="141">
        <v>10</v>
      </c>
      <c r="F66" s="141">
        <v>14</v>
      </c>
      <c r="G66" s="141">
        <v>0</v>
      </c>
      <c r="H66" s="141">
        <v>61</v>
      </c>
      <c r="I66" s="142">
        <v>127.68852459016394</v>
      </c>
    </row>
    <row r="67" spans="1:12" ht="18.75" customHeight="1" x14ac:dyDescent="0.35">
      <c r="A67" s="750"/>
      <c r="B67" s="391" t="s">
        <v>15</v>
      </c>
      <c r="C67" s="146" t="s">
        <v>393</v>
      </c>
      <c r="D67" s="141">
        <v>14</v>
      </c>
      <c r="E67" s="141">
        <v>4</v>
      </c>
      <c r="F67" s="141">
        <v>11</v>
      </c>
      <c r="G67" s="141">
        <v>0</v>
      </c>
      <c r="H67" s="141">
        <v>29</v>
      </c>
      <c r="I67" s="142">
        <v>132.10344827586206</v>
      </c>
      <c r="L67" t="s">
        <v>90</v>
      </c>
    </row>
    <row r="68" spans="1:12" ht="18.75" customHeight="1" x14ac:dyDescent="0.35">
      <c r="A68" s="750"/>
      <c r="B68" s="391" t="s">
        <v>16</v>
      </c>
      <c r="C68" s="146" t="s">
        <v>393</v>
      </c>
      <c r="D68" s="141">
        <v>1</v>
      </c>
      <c r="E68" s="141">
        <v>0</v>
      </c>
      <c r="F68" s="141">
        <v>3</v>
      </c>
      <c r="G68" s="141">
        <v>0</v>
      </c>
      <c r="H68" s="141">
        <v>4</v>
      </c>
      <c r="I68" s="142">
        <v>154</v>
      </c>
    </row>
    <row r="69" spans="1:12" ht="18.75" customHeight="1" x14ac:dyDescent="0.35">
      <c r="A69" s="750"/>
      <c r="B69" s="393" t="s">
        <v>19</v>
      </c>
      <c r="C69" s="147" t="s">
        <v>393</v>
      </c>
      <c r="D69" s="144">
        <v>384</v>
      </c>
      <c r="E69" s="144">
        <v>136</v>
      </c>
      <c r="F69" s="144">
        <v>152</v>
      </c>
      <c r="G69" s="144">
        <v>0</v>
      </c>
      <c r="H69" s="144">
        <v>672</v>
      </c>
      <c r="I69" s="145">
        <v>128.4717261904762</v>
      </c>
    </row>
    <row r="70" spans="1:12" ht="18.75" customHeight="1" x14ac:dyDescent="0.35">
      <c r="A70" s="751" t="s">
        <v>20</v>
      </c>
      <c r="B70" s="391" t="s">
        <v>10</v>
      </c>
      <c r="C70" s="146"/>
      <c r="D70" s="141">
        <v>0</v>
      </c>
      <c r="E70" s="141">
        <v>0</v>
      </c>
      <c r="F70" s="141">
        <v>0</v>
      </c>
      <c r="G70" s="141">
        <v>0</v>
      </c>
      <c r="H70" s="141">
        <v>0</v>
      </c>
      <c r="I70" s="142" t="s">
        <v>400</v>
      </c>
    </row>
    <row r="71" spans="1:12" ht="18.75" customHeight="1" x14ac:dyDescent="0.35">
      <c r="A71" s="752"/>
      <c r="B71" s="391" t="s">
        <v>11</v>
      </c>
      <c r="C71" s="146" t="s">
        <v>393</v>
      </c>
      <c r="D71" s="141">
        <v>6</v>
      </c>
      <c r="E71" s="141">
        <v>1</v>
      </c>
      <c r="F71" s="141">
        <v>1</v>
      </c>
      <c r="G71" s="141">
        <v>0</v>
      </c>
      <c r="H71" s="141">
        <v>8</v>
      </c>
      <c r="I71" s="142">
        <v>118.125</v>
      </c>
    </row>
    <row r="72" spans="1:12" ht="18.75" customHeight="1" x14ac:dyDescent="0.35">
      <c r="A72" s="752"/>
      <c r="B72" s="391" t="s">
        <v>12</v>
      </c>
      <c r="C72" s="146" t="s">
        <v>393</v>
      </c>
      <c r="D72" s="141">
        <v>224</v>
      </c>
      <c r="E72" s="141">
        <v>63</v>
      </c>
      <c r="F72" s="141">
        <v>97</v>
      </c>
      <c r="G72" s="141">
        <v>0</v>
      </c>
      <c r="H72" s="141">
        <v>384</v>
      </c>
      <c r="I72" s="142">
        <v>129.12760416666666</v>
      </c>
    </row>
    <row r="73" spans="1:12" ht="18.75" customHeight="1" x14ac:dyDescent="0.35">
      <c r="A73" s="752"/>
      <c r="B73" s="391" t="s">
        <v>13</v>
      </c>
      <c r="C73" s="146" t="s">
        <v>393</v>
      </c>
      <c r="D73" s="141">
        <v>203</v>
      </c>
      <c r="E73" s="141">
        <v>47</v>
      </c>
      <c r="F73" s="141">
        <v>74</v>
      </c>
      <c r="G73" s="141">
        <v>0</v>
      </c>
      <c r="H73" s="141">
        <v>324</v>
      </c>
      <c r="I73" s="142">
        <v>127.2746913580247</v>
      </c>
    </row>
    <row r="74" spans="1:12" ht="18.75" customHeight="1" x14ac:dyDescent="0.35">
      <c r="A74" s="752"/>
      <c r="B74" s="391" t="s">
        <v>14</v>
      </c>
      <c r="C74" s="146" t="s">
        <v>393</v>
      </c>
      <c r="D74" s="141">
        <v>81</v>
      </c>
      <c r="E74" s="141">
        <v>33</v>
      </c>
      <c r="F74" s="141">
        <v>43</v>
      </c>
      <c r="G74" s="141">
        <v>0</v>
      </c>
      <c r="H74" s="141">
        <v>157</v>
      </c>
      <c r="I74" s="142">
        <v>131.11464968152868</v>
      </c>
    </row>
    <row r="75" spans="1:12" ht="18.75" customHeight="1" x14ac:dyDescent="0.35">
      <c r="A75" s="752"/>
      <c r="B75" s="391" t="s">
        <v>15</v>
      </c>
      <c r="C75" s="146" t="s">
        <v>393</v>
      </c>
      <c r="D75" s="141">
        <v>17</v>
      </c>
      <c r="E75" s="141">
        <v>12</v>
      </c>
      <c r="F75" s="141">
        <v>10</v>
      </c>
      <c r="G75" s="141">
        <v>0</v>
      </c>
      <c r="H75" s="141">
        <v>39</v>
      </c>
      <c r="I75" s="142">
        <v>131.64102564102564</v>
      </c>
    </row>
    <row r="76" spans="1:12" ht="18.75" customHeight="1" x14ac:dyDescent="0.35">
      <c r="A76" s="752"/>
      <c r="B76" s="391" t="s">
        <v>16</v>
      </c>
      <c r="C76" s="146" t="s">
        <v>393</v>
      </c>
      <c r="D76" s="141">
        <v>4</v>
      </c>
      <c r="E76" s="141">
        <v>0</v>
      </c>
      <c r="F76" s="141">
        <v>1</v>
      </c>
      <c r="G76" s="141">
        <v>0</v>
      </c>
      <c r="H76" s="141">
        <v>5</v>
      </c>
      <c r="I76" s="142">
        <v>126.2</v>
      </c>
      <c r="L76" s="9" t="s">
        <v>91</v>
      </c>
    </row>
    <row r="77" spans="1:12" ht="18.75" customHeight="1" x14ac:dyDescent="0.35">
      <c r="A77" s="752"/>
      <c r="B77" s="391" t="s">
        <v>17</v>
      </c>
      <c r="C77" s="146" t="s">
        <v>393</v>
      </c>
      <c r="D77" s="141">
        <v>1</v>
      </c>
      <c r="E77" s="141">
        <v>0</v>
      </c>
      <c r="F77" s="141">
        <v>1</v>
      </c>
      <c r="G77" s="141">
        <v>0</v>
      </c>
      <c r="H77" s="141">
        <v>2</v>
      </c>
      <c r="I77" s="142">
        <v>134.5</v>
      </c>
    </row>
    <row r="78" spans="1:12" ht="18.75" customHeight="1" x14ac:dyDescent="0.35">
      <c r="A78" s="753"/>
      <c r="B78" s="393" t="s">
        <v>19</v>
      </c>
      <c r="C78" s="147" t="s">
        <v>393</v>
      </c>
      <c r="D78" s="144">
        <v>536</v>
      </c>
      <c r="E78" s="144">
        <v>156</v>
      </c>
      <c r="F78" s="144">
        <v>227</v>
      </c>
      <c r="G78" s="144">
        <v>0</v>
      </c>
      <c r="H78" s="144">
        <v>919</v>
      </c>
      <c r="I78" s="145">
        <v>128.82045701849836</v>
      </c>
    </row>
    <row r="79" spans="1:12" ht="18.75" customHeight="1" x14ac:dyDescent="0.35">
      <c r="A79" s="393" t="s">
        <v>21</v>
      </c>
      <c r="B79" s="394"/>
      <c r="C79" s="147" t="s">
        <v>393</v>
      </c>
      <c r="D79" s="2">
        <v>920</v>
      </c>
      <c r="E79" s="2">
        <v>292</v>
      </c>
      <c r="F79" s="2">
        <v>379</v>
      </c>
      <c r="G79" s="2">
        <v>0</v>
      </c>
      <c r="H79" s="2">
        <v>1591</v>
      </c>
      <c r="I79" s="145">
        <v>128.67316153362665</v>
      </c>
    </row>
    <row r="88" spans="1:12" x14ac:dyDescent="0.15">
      <c r="J88" s="526"/>
      <c r="K88" s="526"/>
    </row>
    <row r="89" spans="1:12" s="19" customFormat="1" x14ac:dyDescent="0.15">
      <c r="A89"/>
      <c r="B89" s="534"/>
      <c r="C89"/>
      <c r="D89"/>
      <c r="E89"/>
      <c r="F89"/>
      <c r="G89"/>
      <c r="H89"/>
      <c r="I89"/>
      <c r="L89" s="150"/>
    </row>
    <row r="91" spans="1:12" ht="13.5" customHeight="1" x14ac:dyDescent="0.15">
      <c r="A91" t="s">
        <v>71</v>
      </c>
      <c r="J91" s="672" t="s">
        <v>95</v>
      </c>
      <c r="K91" s="672"/>
      <c r="L91" t="s">
        <v>89</v>
      </c>
    </row>
    <row r="92" spans="1:12" ht="41.25" customHeight="1" x14ac:dyDescent="0.15">
      <c r="A92" s="384" t="s">
        <v>0</v>
      </c>
      <c r="B92" s="384" t="s">
        <v>1</v>
      </c>
      <c r="C92" s="384" t="s">
        <v>2</v>
      </c>
      <c r="D92" s="384" t="s">
        <v>41</v>
      </c>
      <c r="E92" s="384" t="s">
        <v>40</v>
      </c>
      <c r="F92" s="384" t="s">
        <v>39</v>
      </c>
      <c r="G92" s="384" t="s">
        <v>4</v>
      </c>
      <c r="H92" s="384" t="s">
        <v>5</v>
      </c>
      <c r="I92" s="384" t="s">
        <v>6</v>
      </c>
    </row>
    <row r="93" spans="1:12" ht="18.75" customHeight="1" x14ac:dyDescent="0.35">
      <c r="A93" s="691" t="s">
        <v>9</v>
      </c>
      <c r="B93" s="395" t="s">
        <v>10</v>
      </c>
      <c r="C93" s="153"/>
      <c r="D93" s="154">
        <v>0</v>
      </c>
      <c r="E93" s="154">
        <v>0</v>
      </c>
      <c r="F93" s="154">
        <v>0</v>
      </c>
      <c r="G93" s="154">
        <v>0</v>
      </c>
      <c r="H93" s="154">
        <v>0</v>
      </c>
      <c r="I93" s="155" t="s">
        <v>410</v>
      </c>
    </row>
    <row r="94" spans="1:12" ht="18.75" customHeight="1" x14ac:dyDescent="0.35">
      <c r="A94" s="692"/>
      <c r="B94" s="395" t="s">
        <v>11</v>
      </c>
      <c r="C94" s="153" t="s">
        <v>404</v>
      </c>
      <c r="D94" s="154">
        <v>10</v>
      </c>
      <c r="E94" s="154">
        <v>0</v>
      </c>
      <c r="F94" s="154">
        <v>0</v>
      </c>
      <c r="G94" s="154">
        <v>0</v>
      </c>
      <c r="H94" s="154">
        <v>10</v>
      </c>
      <c r="I94" s="155">
        <v>72.900000000000006</v>
      </c>
    </row>
    <row r="95" spans="1:12" ht="18.75" customHeight="1" x14ac:dyDescent="0.35">
      <c r="A95" s="692"/>
      <c r="B95" s="395" t="s">
        <v>12</v>
      </c>
      <c r="C95" s="153" t="s">
        <v>404</v>
      </c>
      <c r="D95" s="154">
        <v>308</v>
      </c>
      <c r="E95" s="154">
        <v>19</v>
      </c>
      <c r="F95" s="154">
        <v>21</v>
      </c>
      <c r="G95" s="154">
        <v>0</v>
      </c>
      <c r="H95" s="154">
        <v>348</v>
      </c>
      <c r="I95" s="155">
        <v>72.666666666666671</v>
      </c>
    </row>
    <row r="96" spans="1:12" ht="18.75" customHeight="1" x14ac:dyDescent="0.35">
      <c r="A96" s="692"/>
      <c r="B96" s="395" t="s">
        <v>13</v>
      </c>
      <c r="C96" s="153" t="s">
        <v>404</v>
      </c>
      <c r="D96" s="154">
        <v>210</v>
      </c>
      <c r="E96" s="154">
        <v>6</v>
      </c>
      <c r="F96" s="154">
        <v>4</v>
      </c>
      <c r="G96" s="154">
        <v>0</v>
      </c>
      <c r="H96" s="154">
        <v>220</v>
      </c>
      <c r="I96" s="155">
        <v>70.545454545454547</v>
      </c>
    </row>
    <row r="97" spans="1:12" ht="18.75" customHeight="1" x14ac:dyDescent="0.35">
      <c r="A97" s="692"/>
      <c r="B97" s="395" t="s">
        <v>14</v>
      </c>
      <c r="C97" s="153" t="s">
        <v>404</v>
      </c>
      <c r="D97" s="154">
        <v>61</v>
      </c>
      <c r="E97" s="154">
        <v>0</v>
      </c>
      <c r="F97" s="154">
        <v>0</v>
      </c>
      <c r="G97" s="154">
        <v>0</v>
      </c>
      <c r="H97" s="154">
        <v>61</v>
      </c>
      <c r="I97" s="155">
        <v>67.639344262295083</v>
      </c>
      <c r="L97" t="s">
        <v>90</v>
      </c>
    </row>
    <row r="98" spans="1:12" ht="18.75" customHeight="1" x14ac:dyDescent="0.35">
      <c r="A98" s="692"/>
      <c r="B98" s="395" t="s">
        <v>15</v>
      </c>
      <c r="C98" s="153" t="s">
        <v>404</v>
      </c>
      <c r="D98" s="154">
        <v>27</v>
      </c>
      <c r="E98" s="154">
        <v>0</v>
      </c>
      <c r="F98" s="154">
        <v>2</v>
      </c>
      <c r="G98" s="154">
        <v>0</v>
      </c>
      <c r="H98" s="154">
        <v>29</v>
      </c>
      <c r="I98" s="155">
        <v>69.793103448275858</v>
      </c>
    </row>
    <row r="99" spans="1:12" ht="18.75" customHeight="1" x14ac:dyDescent="0.35">
      <c r="A99" s="692"/>
      <c r="B99" s="395" t="s">
        <v>16</v>
      </c>
      <c r="C99" s="153" t="s">
        <v>404</v>
      </c>
      <c r="D99" s="154">
        <v>4</v>
      </c>
      <c r="E99" s="154">
        <v>0</v>
      </c>
      <c r="F99" s="154">
        <v>0</v>
      </c>
      <c r="G99" s="154">
        <v>0</v>
      </c>
      <c r="H99" s="154">
        <v>4</v>
      </c>
      <c r="I99" s="155">
        <v>65.75</v>
      </c>
    </row>
    <row r="100" spans="1:12" ht="18.75" customHeight="1" x14ac:dyDescent="0.35">
      <c r="A100" s="693"/>
      <c r="B100" s="396" t="s">
        <v>19</v>
      </c>
      <c r="C100" s="156" t="s">
        <v>404</v>
      </c>
      <c r="D100" s="157">
        <v>620</v>
      </c>
      <c r="E100" s="157">
        <v>25</v>
      </c>
      <c r="F100" s="157">
        <v>27</v>
      </c>
      <c r="G100" s="157">
        <v>0</v>
      </c>
      <c r="H100" s="157">
        <v>672</v>
      </c>
      <c r="I100" s="158">
        <v>71.354166666666671</v>
      </c>
    </row>
    <row r="101" spans="1:12" ht="18.75" customHeight="1" x14ac:dyDescent="0.35">
      <c r="A101" s="691" t="s">
        <v>20</v>
      </c>
      <c r="B101" s="395" t="s">
        <v>10</v>
      </c>
      <c r="C101" s="153"/>
      <c r="D101" s="154">
        <v>0</v>
      </c>
      <c r="E101" s="154">
        <v>0</v>
      </c>
      <c r="F101" s="154">
        <v>0</v>
      </c>
      <c r="G101" s="154">
        <v>0</v>
      </c>
      <c r="H101" s="154">
        <v>0</v>
      </c>
      <c r="I101" s="155" t="s">
        <v>410</v>
      </c>
    </row>
    <row r="102" spans="1:12" ht="18.75" customHeight="1" x14ac:dyDescent="0.35">
      <c r="A102" s="692"/>
      <c r="B102" s="395" t="s">
        <v>11</v>
      </c>
      <c r="C102" s="153" t="s">
        <v>404</v>
      </c>
      <c r="D102" s="154">
        <v>6</v>
      </c>
      <c r="E102" s="154">
        <v>1</v>
      </c>
      <c r="F102" s="154">
        <v>1</v>
      </c>
      <c r="G102" s="154">
        <v>0</v>
      </c>
      <c r="H102" s="154">
        <v>8</v>
      </c>
      <c r="I102" s="155">
        <v>70.25</v>
      </c>
    </row>
    <row r="103" spans="1:12" ht="18.75" customHeight="1" x14ac:dyDescent="0.35">
      <c r="A103" s="692"/>
      <c r="B103" s="395" t="s">
        <v>12</v>
      </c>
      <c r="C103" s="153" t="s">
        <v>404</v>
      </c>
      <c r="D103" s="154">
        <v>352</v>
      </c>
      <c r="E103" s="154">
        <v>18</v>
      </c>
      <c r="F103" s="154">
        <v>14</v>
      </c>
      <c r="G103" s="154">
        <v>0</v>
      </c>
      <c r="H103" s="154">
        <v>384</v>
      </c>
      <c r="I103" s="155">
        <v>72.158854166666671</v>
      </c>
    </row>
    <row r="104" spans="1:12" ht="18.75" customHeight="1" x14ac:dyDescent="0.35">
      <c r="A104" s="692"/>
      <c r="B104" s="395" t="s">
        <v>13</v>
      </c>
      <c r="C104" s="153" t="s">
        <v>404</v>
      </c>
      <c r="D104" s="154">
        <v>306</v>
      </c>
      <c r="E104" s="154">
        <v>13</v>
      </c>
      <c r="F104" s="154">
        <v>5</v>
      </c>
      <c r="G104" s="154">
        <v>0</v>
      </c>
      <c r="H104" s="154">
        <v>324</v>
      </c>
      <c r="I104" s="155">
        <v>70.268518518518519</v>
      </c>
    </row>
    <row r="105" spans="1:12" ht="18.75" customHeight="1" x14ac:dyDescent="0.35">
      <c r="A105" s="692"/>
      <c r="B105" s="395" t="s">
        <v>14</v>
      </c>
      <c r="C105" s="153" t="s">
        <v>404</v>
      </c>
      <c r="D105" s="154">
        <v>148</v>
      </c>
      <c r="E105" s="154">
        <v>5</v>
      </c>
      <c r="F105" s="154">
        <v>4</v>
      </c>
      <c r="G105" s="154">
        <v>0</v>
      </c>
      <c r="H105" s="154">
        <v>157</v>
      </c>
      <c r="I105" s="155">
        <v>69.273885350318466</v>
      </c>
    </row>
    <row r="106" spans="1:12" ht="18.75" customHeight="1" x14ac:dyDescent="0.35">
      <c r="A106" s="692"/>
      <c r="B106" s="395" t="s">
        <v>15</v>
      </c>
      <c r="C106" s="153" t="s">
        <v>404</v>
      </c>
      <c r="D106" s="154">
        <v>39</v>
      </c>
      <c r="E106" s="154">
        <v>0</v>
      </c>
      <c r="F106" s="154">
        <v>0</v>
      </c>
      <c r="G106" s="154">
        <v>0</v>
      </c>
      <c r="H106" s="154">
        <v>39</v>
      </c>
      <c r="I106" s="155">
        <v>68.871794871794876</v>
      </c>
      <c r="L106" s="9" t="s">
        <v>91</v>
      </c>
    </row>
    <row r="107" spans="1:12" ht="18.75" customHeight="1" x14ac:dyDescent="0.35">
      <c r="A107" s="692"/>
      <c r="B107" s="395" t="s">
        <v>16</v>
      </c>
      <c r="C107" s="153" t="s">
        <v>404</v>
      </c>
      <c r="D107" s="154">
        <v>4</v>
      </c>
      <c r="E107" s="154">
        <v>0</v>
      </c>
      <c r="F107" s="154">
        <v>1</v>
      </c>
      <c r="G107" s="154">
        <v>0</v>
      </c>
      <c r="H107" s="154">
        <v>5</v>
      </c>
      <c r="I107" s="155">
        <v>71.599999999999994</v>
      </c>
    </row>
    <row r="108" spans="1:12" ht="18.75" customHeight="1" x14ac:dyDescent="0.35">
      <c r="A108" s="692"/>
      <c r="B108" s="395" t="s">
        <v>17</v>
      </c>
      <c r="C108" s="153" t="s">
        <v>404</v>
      </c>
      <c r="D108" s="154">
        <v>2</v>
      </c>
      <c r="E108" s="154">
        <v>0</v>
      </c>
      <c r="F108" s="154">
        <v>0</v>
      </c>
      <c r="G108" s="154">
        <v>0</v>
      </c>
      <c r="H108" s="154">
        <v>2</v>
      </c>
      <c r="I108" s="155">
        <v>63.5</v>
      </c>
    </row>
    <row r="109" spans="1:12" ht="18.75" customHeight="1" x14ac:dyDescent="0.35">
      <c r="A109" s="693"/>
      <c r="B109" s="396" t="s">
        <v>19</v>
      </c>
      <c r="C109" s="156" t="s">
        <v>404</v>
      </c>
      <c r="D109" s="157">
        <v>857</v>
      </c>
      <c r="E109" s="157">
        <v>37</v>
      </c>
      <c r="F109" s="157">
        <v>25</v>
      </c>
      <c r="G109" s="157">
        <v>0</v>
      </c>
      <c r="H109" s="157">
        <v>919</v>
      </c>
      <c r="I109" s="158">
        <v>70.821545157780193</v>
      </c>
    </row>
    <row r="110" spans="1:12" ht="18.75" customHeight="1" x14ac:dyDescent="0.35">
      <c r="A110" s="396" t="s">
        <v>21</v>
      </c>
      <c r="B110" s="397"/>
      <c r="C110" s="156" t="s">
        <v>404</v>
      </c>
      <c r="D110" s="2">
        <v>1477</v>
      </c>
      <c r="E110" s="2">
        <v>62</v>
      </c>
      <c r="F110" s="2">
        <v>52</v>
      </c>
      <c r="G110" s="2">
        <v>0</v>
      </c>
      <c r="H110" s="2">
        <v>1591</v>
      </c>
      <c r="I110" s="158">
        <v>71.04651162790698</v>
      </c>
    </row>
    <row r="113" spans="1:12" s="19" customFormat="1" x14ac:dyDescent="0.15">
      <c r="A113"/>
      <c r="B113" s="534"/>
      <c r="C113"/>
      <c r="D113"/>
      <c r="E113"/>
      <c r="F113"/>
      <c r="G113"/>
      <c r="H113"/>
      <c r="I113"/>
      <c r="L113"/>
    </row>
    <row r="117" spans="1:12" x14ac:dyDescent="0.15">
      <c r="A117" t="s">
        <v>72</v>
      </c>
      <c r="K117" t="s">
        <v>96</v>
      </c>
    </row>
    <row r="118" spans="1:12" ht="41.25" customHeight="1" x14ac:dyDescent="0.15">
      <c r="A118" s="365" t="s">
        <v>0</v>
      </c>
      <c r="B118" s="365" t="s">
        <v>1</v>
      </c>
      <c r="C118" s="365" t="s">
        <v>2</v>
      </c>
      <c r="D118" s="365" t="s">
        <v>26</v>
      </c>
      <c r="E118" s="365" t="s">
        <v>22</v>
      </c>
      <c r="F118" s="365" t="s">
        <v>23</v>
      </c>
      <c r="G118" s="365" t="s">
        <v>4</v>
      </c>
      <c r="H118" s="365" t="s">
        <v>5</v>
      </c>
      <c r="I118" s="365" t="s">
        <v>6</v>
      </c>
      <c r="L118" t="s">
        <v>89</v>
      </c>
    </row>
    <row r="119" spans="1:12" ht="18.75" customHeight="1" x14ac:dyDescent="0.35">
      <c r="A119" s="691" t="s">
        <v>9</v>
      </c>
      <c r="B119" s="395" t="s">
        <v>10</v>
      </c>
      <c r="C119" s="159"/>
      <c r="D119" s="154">
        <v>0</v>
      </c>
      <c r="E119" s="154">
        <v>0</v>
      </c>
      <c r="F119" s="154">
        <v>0</v>
      </c>
      <c r="G119" s="154">
        <v>0</v>
      </c>
      <c r="H119" s="154">
        <v>0</v>
      </c>
      <c r="I119" s="155" t="s">
        <v>417</v>
      </c>
      <c r="J119" s="19"/>
      <c r="L119" s="150"/>
    </row>
    <row r="120" spans="1:12" ht="18.75" customHeight="1" x14ac:dyDescent="0.35">
      <c r="A120" s="692"/>
      <c r="B120" s="395" t="s">
        <v>11</v>
      </c>
      <c r="C120" s="159" t="s">
        <v>412</v>
      </c>
      <c r="D120" s="154">
        <v>7</v>
      </c>
      <c r="E120" s="154">
        <v>3</v>
      </c>
      <c r="F120" s="154">
        <v>0</v>
      </c>
      <c r="G120" s="154">
        <v>0</v>
      </c>
      <c r="H120" s="154">
        <v>10</v>
      </c>
      <c r="I120" s="155">
        <v>109.6</v>
      </c>
      <c r="K120" s="19"/>
    </row>
    <row r="121" spans="1:12" ht="18.75" customHeight="1" x14ac:dyDescent="0.35">
      <c r="A121" s="692"/>
      <c r="B121" s="395" t="s">
        <v>12</v>
      </c>
      <c r="C121" s="159" t="s">
        <v>412</v>
      </c>
      <c r="D121" s="154">
        <v>265</v>
      </c>
      <c r="E121" s="154">
        <v>76</v>
      </c>
      <c r="F121" s="154">
        <v>7</v>
      </c>
      <c r="G121" s="154">
        <v>0</v>
      </c>
      <c r="H121" s="154">
        <v>348</v>
      </c>
      <c r="I121" s="155">
        <v>124.64655172413794</v>
      </c>
    </row>
    <row r="122" spans="1:12" ht="18.75" customHeight="1" x14ac:dyDescent="0.35">
      <c r="A122" s="692"/>
      <c r="B122" s="395" t="s">
        <v>13</v>
      </c>
      <c r="C122" s="159" t="s">
        <v>412</v>
      </c>
      <c r="D122" s="154">
        <v>171</v>
      </c>
      <c r="E122" s="154">
        <v>45</v>
      </c>
      <c r="F122" s="154">
        <v>4</v>
      </c>
      <c r="G122" s="154">
        <v>0</v>
      </c>
      <c r="H122" s="154">
        <v>220</v>
      </c>
      <c r="I122" s="155">
        <v>119.6</v>
      </c>
    </row>
    <row r="123" spans="1:12" ht="18.75" customHeight="1" x14ac:dyDescent="0.35">
      <c r="A123" s="692"/>
      <c r="B123" s="395" t="s">
        <v>14</v>
      </c>
      <c r="C123" s="159" t="s">
        <v>412</v>
      </c>
      <c r="D123" s="154">
        <v>49</v>
      </c>
      <c r="E123" s="154">
        <v>11</v>
      </c>
      <c r="F123" s="154">
        <v>1</v>
      </c>
      <c r="G123" s="154">
        <v>0</v>
      </c>
      <c r="H123" s="154">
        <v>61</v>
      </c>
      <c r="I123" s="155">
        <v>108.9672131147541</v>
      </c>
    </row>
    <row r="124" spans="1:12" ht="18.75" customHeight="1" x14ac:dyDescent="0.35">
      <c r="A124" s="692"/>
      <c r="B124" s="395" t="s">
        <v>15</v>
      </c>
      <c r="C124" s="159" t="s">
        <v>412</v>
      </c>
      <c r="D124" s="154">
        <v>21</v>
      </c>
      <c r="E124" s="154">
        <v>8</v>
      </c>
      <c r="F124" s="154">
        <v>0</v>
      </c>
      <c r="G124" s="154">
        <v>0</v>
      </c>
      <c r="H124" s="154">
        <v>29</v>
      </c>
      <c r="I124" s="155">
        <v>119.44827586206897</v>
      </c>
    </row>
    <row r="125" spans="1:12" ht="18.75" customHeight="1" x14ac:dyDescent="0.35">
      <c r="A125" s="692"/>
      <c r="B125" s="395" t="s">
        <v>16</v>
      </c>
      <c r="C125" s="159" t="s">
        <v>412</v>
      </c>
      <c r="D125" s="154">
        <v>4</v>
      </c>
      <c r="E125" s="154">
        <v>0</v>
      </c>
      <c r="F125" s="154">
        <v>0</v>
      </c>
      <c r="G125" s="154">
        <v>0</v>
      </c>
      <c r="H125" s="154">
        <v>4</v>
      </c>
      <c r="I125" s="155">
        <v>77.75</v>
      </c>
    </row>
    <row r="126" spans="1:12" ht="18.75" customHeight="1" x14ac:dyDescent="0.35">
      <c r="A126" s="693"/>
      <c r="B126" s="396" t="s">
        <v>19</v>
      </c>
      <c r="C126" s="160" t="s">
        <v>412</v>
      </c>
      <c r="D126" s="157">
        <v>517</v>
      </c>
      <c r="E126" s="157">
        <v>143</v>
      </c>
      <c r="F126" s="157">
        <v>12</v>
      </c>
      <c r="G126" s="157">
        <v>0</v>
      </c>
      <c r="H126" s="157">
        <v>672</v>
      </c>
      <c r="I126" s="158">
        <v>120.84375</v>
      </c>
    </row>
    <row r="127" spans="1:12" ht="18.75" customHeight="1" x14ac:dyDescent="0.35">
      <c r="A127" s="691" t="s">
        <v>20</v>
      </c>
      <c r="B127" s="395" t="s">
        <v>10</v>
      </c>
      <c r="C127" s="159"/>
      <c r="D127" s="154">
        <v>0</v>
      </c>
      <c r="E127" s="154">
        <v>0</v>
      </c>
      <c r="F127" s="154">
        <v>0</v>
      </c>
      <c r="G127" s="154">
        <v>0</v>
      </c>
      <c r="H127" s="154">
        <v>0</v>
      </c>
      <c r="I127" s="155" t="s">
        <v>410</v>
      </c>
      <c r="L127" t="s">
        <v>90</v>
      </c>
    </row>
    <row r="128" spans="1:12" ht="18.75" customHeight="1" x14ac:dyDescent="0.35">
      <c r="A128" s="692"/>
      <c r="B128" s="395" t="s">
        <v>11</v>
      </c>
      <c r="C128" s="159" t="s">
        <v>412</v>
      </c>
      <c r="D128" s="154">
        <v>6</v>
      </c>
      <c r="E128" s="154">
        <v>1</v>
      </c>
      <c r="F128" s="154">
        <v>1</v>
      </c>
      <c r="G128" s="154">
        <v>0</v>
      </c>
      <c r="H128" s="154">
        <v>8</v>
      </c>
      <c r="I128" s="155">
        <v>152.375</v>
      </c>
    </row>
    <row r="129" spans="1:13" ht="18.75" customHeight="1" x14ac:dyDescent="0.35">
      <c r="A129" s="692"/>
      <c r="B129" s="395" t="s">
        <v>12</v>
      </c>
      <c r="C129" s="159" t="s">
        <v>412</v>
      </c>
      <c r="D129" s="154">
        <v>288</v>
      </c>
      <c r="E129" s="154">
        <v>88</v>
      </c>
      <c r="F129" s="154">
        <v>8</v>
      </c>
      <c r="G129" s="154">
        <v>0</v>
      </c>
      <c r="H129" s="154">
        <v>384</v>
      </c>
      <c r="I129" s="155">
        <v>126</v>
      </c>
    </row>
    <row r="130" spans="1:13" ht="18.75" customHeight="1" x14ac:dyDescent="0.35">
      <c r="A130" s="692"/>
      <c r="B130" s="395" t="s">
        <v>13</v>
      </c>
      <c r="C130" s="159" t="s">
        <v>412</v>
      </c>
      <c r="D130" s="154">
        <v>241</v>
      </c>
      <c r="E130" s="154">
        <v>78</v>
      </c>
      <c r="F130" s="154">
        <v>5</v>
      </c>
      <c r="G130" s="154">
        <v>0</v>
      </c>
      <c r="H130" s="154">
        <v>324</v>
      </c>
      <c r="I130" s="155">
        <v>124.6820987654321</v>
      </c>
    </row>
    <row r="131" spans="1:13" ht="18.75" customHeight="1" x14ac:dyDescent="0.35">
      <c r="A131" s="692"/>
      <c r="B131" s="395" t="s">
        <v>14</v>
      </c>
      <c r="C131" s="159" t="s">
        <v>412</v>
      </c>
      <c r="D131" s="154">
        <v>121</v>
      </c>
      <c r="E131" s="154">
        <v>32</v>
      </c>
      <c r="F131" s="154">
        <v>4</v>
      </c>
      <c r="G131" s="154">
        <v>0</v>
      </c>
      <c r="H131" s="154">
        <v>157</v>
      </c>
      <c r="I131" s="155">
        <v>121.65605095541402</v>
      </c>
    </row>
    <row r="132" spans="1:13" ht="18.75" customHeight="1" x14ac:dyDescent="0.35">
      <c r="A132" s="692"/>
      <c r="B132" s="395" t="s">
        <v>15</v>
      </c>
      <c r="C132" s="159" t="s">
        <v>412</v>
      </c>
      <c r="D132" s="154">
        <v>28</v>
      </c>
      <c r="E132" s="154">
        <v>11</v>
      </c>
      <c r="F132" s="154">
        <v>0</v>
      </c>
      <c r="G132" s="154">
        <v>0</v>
      </c>
      <c r="H132" s="154">
        <v>39</v>
      </c>
      <c r="I132" s="155">
        <v>122.64102564102564</v>
      </c>
    </row>
    <row r="133" spans="1:13" ht="18.75" customHeight="1" x14ac:dyDescent="0.35">
      <c r="A133" s="692"/>
      <c r="B133" s="395" t="s">
        <v>16</v>
      </c>
      <c r="C133" s="159" t="s">
        <v>412</v>
      </c>
      <c r="D133" s="154">
        <v>4</v>
      </c>
      <c r="E133" s="154">
        <v>1</v>
      </c>
      <c r="F133" s="154">
        <v>0</v>
      </c>
      <c r="G133" s="154">
        <v>0</v>
      </c>
      <c r="H133" s="154">
        <v>5</v>
      </c>
      <c r="I133" s="155">
        <v>103.4</v>
      </c>
    </row>
    <row r="134" spans="1:13" ht="18.75" customHeight="1" x14ac:dyDescent="0.35">
      <c r="A134" s="692"/>
      <c r="B134" s="395" t="s">
        <v>17</v>
      </c>
      <c r="C134" s="159" t="s">
        <v>412</v>
      </c>
      <c r="D134" s="154">
        <v>2</v>
      </c>
      <c r="E134" s="154">
        <v>0</v>
      </c>
      <c r="F134" s="154">
        <v>0</v>
      </c>
      <c r="G134" s="154">
        <v>0</v>
      </c>
      <c r="H134" s="154">
        <v>2</v>
      </c>
      <c r="I134" s="155">
        <v>83</v>
      </c>
    </row>
    <row r="135" spans="1:13" ht="18.75" customHeight="1" x14ac:dyDescent="0.35">
      <c r="A135" s="693"/>
      <c r="B135" s="396" t="s">
        <v>19</v>
      </c>
      <c r="C135" s="160" t="s">
        <v>412</v>
      </c>
      <c r="D135" s="157">
        <v>690</v>
      </c>
      <c r="E135" s="157">
        <v>211</v>
      </c>
      <c r="F135" s="157">
        <v>18</v>
      </c>
      <c r="G135" s="157">
        <v>0</v>
      </c>
      <c r="H135" s="157">
        <v>919</v>
      </c>
      <c r="I135" s="158">
        <v>124.66376496191512</v>
      </c>
      <c r="L135" s="9" t="s">
        <v>91</v>
      </c>
    </row>
    <row r="136" spans="1:13" ht="18.75" customHeight="1" x14ac:dyDescent="0.35">
      <c r="A136" s="396" t="s">
        <v>21</v>
      </c>
      <c r="B136" s="397"/>
      <c r="C136" s="160" t="s">
        <v>412</v>
      </c>
      <c r="D136" s="2">
        <v>1207</v>
      </c>
      <c r="E136" s="2">
        <v>354</v>
      </c>
      <c r="F136" s="2">
        <v>30</v>
      </c>
      <c r="G136" s="2">
        <v>0</v>
      </c>
      <c r="H136" s="2">
        <v>1591</v>
      </c>
      <c r="I136" s="158">
        <v>123.05028284098051</v>
      </c>
      <c r="L136" s="9"/>
    </row>
    <row r="137" spans="1:13" s="19" customFormat="1" ht="13.5" customHeight="1" x14ac:dyDescent="0.15">
      <c r="A137"/>
      <c r="B137" s="534"/>
      <c r="C137"/>
      <c r="D137"/>
      <c r="E137"/>
      <c r="F137"/>
      <c r="G137"/>
      <c r="H137"/>
      <c r="I137"/>
      <c r="J137"/>
      <c r="K137"/>
      <c r="L137"/>
      <c r="M137"/>
    </row>
    <row r="138" spans="1:13" x14ac:dyDescent="0.15">
      <c r="M138" s="19"/>
    </row>
    <row r="139" spans="1:13" s="150" customFormat="1" x14ac:dyDescent="0.15">
      <c r="A139"/>
      <c r="B139" s="534"/>
      <c r="C139"/>
      <c r="D139"/>
      <c r="E139"/>
      <c r="F139"/>
      <c r="G139"/>
      <c r="H139"/>
      <c r="I139"/>
      <c r="J139"/>
      <c r="K139"/>
      <c r="L139"/>
      <c r="M139"/>
    </row>
    <row r="140" spans="1:13" x14ac:dyDescent="0.15">
      <c r="M140" s="150"/>
    </row>
    <row r="145" spans="1:13" x14ac:dyDescent="0.15">
      <c r="A145" t="s">
        <v>73</v>
      </c>
      <c r="K145" s="150" t="s">
        <v>98</v>
      </c>
      <c r="M145" t="s">
        <v>89</v>
      </c>
    </row>
    <row r="146" spans="1:13" ht="41.25" customHeight="1" x14ac:dyDescent="0.15">
      <c r="A146" s="366" t="s">
        <v>0</v>
      </c>
      <c r="B146" s="366" t="s">
        <v>1</v>
      </c>
      <c r="C146" s="366" t="s">
        <v>2</v>
      </c>
      <c r="D146" s="366" t="s">
        <v>29</v>
      </c>
      <c r="E146" s="366" t="s">
        <v>28</v>
      </c>
      <c r="F146" s="366" t="s">
        <v>27</v>
      </c>
      <c r="G146" s="366" t="s">
        <v>4</v>
      </c>
      <c r="H146" s="366" t="s">
        <v>5</v>
      </c>
      <c r="I146" s="366" t="s">
        <v>6</v>
      </c>
      <c r="L146" s="150"/>
      <c r="M146" s="150"/>
    </row>
    <row r="147" spans="1:13" ht="18.75" customHeight="1" x14ac:dyDescent="0.35">
      <c r="A147" s="694" t="s">
        <v>9</v>
      </c>
      <c r="B147" s="398" t="s">
        <v>10</v>
      </c>
      <c r="C147" s="165"/>
      <c r="D147" s="166">
        <v>0</v>
      </c>
      <c r="E147" s="166">
        <v>0</v>
      </c>
      <c r="F147" s="166">
        <v>0</v>
      </c>
      <c r="G147" s="166">
        <v>0</v>
      </c>
      <c r="H147" s="166">
        <v>0</v>
      </c>
      <c r="I147" s="167" t="s">
        <v>425</v>
      </c>
      <c r="K147" s="150"/>
      <c r="L147" s="150"/>
    </row>
    <row r="148" spans="1:13" ht="18.75" customHeight="1" x14ac:dyDescent="0.35">
      <c r="A148" s="695"/>
      <c r="B148" s="398" t="s">
        <v>11</v>
      </c>
      <c r="C148" s="165" t="s">
        <v>419</v>
      </c>
      <c r="D148" s="166">
        <v>9</v>
      </c>
      <c r="E148" s="166">
        <v>0</v>
      </c>
      <c r="F148" s="166">
        <v>1</v>
      </c>
      <c r="G148" s="166">
        <v>0</v>
      </c>
      <c r="H148" s="166">
        <v>10</v>
      </c>
      <c r="I148" s="167">
        <v>52.1</v>
      </c>
    </row>
    <row r="149" spans="1:13" ht="18.75" customHeight="1" x14ac:dyDescent="0.35">
      <c r="A149" s="695"/>
      <c r="B149" s="398" t="s">
        <v>12</v>
      </c>
      <c r="C149" s="165" t="s">
        <v>419</v>
      </c>
      <c r="D149" s="166">
        <v>327</v>
      </c>
      <c r="E149" s="166">
        <v>15</v>
      </c>
      <c r="F149" s="166">
        <v>6</v>
      </c>
      <c r="G149" s="166">
        <v>0</v>
      </c>
      <c r="H149" s="166">
        <v>348</v>
      </c>
      <c r="I149" s="167">
        <v>54.876436781609193</v>
      </c>
    </row>
    <row r="150" spans="1:13" ht="18.75" customHeight="1" x14ac:dyDescent="0.35">
      <c r="A150" s="695"/>
      <c r="B150" s="398" t="s">
        <v>13</v>
      </c>
      <c r="C150" s="165" t="s">
        <v>419</v>
      </c>
      <c r="D150" s="166">
        <v>201</v>
      </c>
      <c r="E150" s="166">
        <v>16</v>
      </c>
      <c r="F150" s="166">
        <v>3</v>
      </c>
      <c r="G150" s="166">
        <v>0</v>
      </c>
      <c r="H150" s="166">
        <v>220</v>
      </c>
      <c r="I150" s="167">
        <v>53.390909090909091</v>
      </c>
    </row>
    <row r="151" spans="1:13" ht="18.75" customHeight="1" x14ac:dyDescent="0.35">
      <c r="A151" s="695"/>
      <c r="B151" s="398" t="s">
        <v>14</v>
      </c>
      <c r="C151" s="165" t="s">
        <v>419</v>
      </c>
      <c r="D151" s="166">
        <v>56</v>
      </c>
      <c r="E151" s="166">
        <v>3</v>
      </c>
      <c r="F151" s="166">
        <v>2</v>
      </c>
      <c r="G151" s="166">
        <v>0</v>
      </c>
      <c r="H151" s="166">
        <v>61</v>
      </c>
      <c r="I151" s="167">
        <v>54.721311475409834</v>
      </c>
    </row>
    <row r="152" spans="1:13" ht="18.75" customHeight="1" x14ac:dyDescent="0.35">
      <c r="A152" s="695"/>
      <c r="B152" s="398" t="s">
        <v>15</v>
      </c>
      <c r="C152" s="165" t="s">
        <v>419</v>
      </c>
      <c r="D152" s="166">
        <v>22</v>
      </c>
      <c r="E152" s="166">
        <v>7</v>
      </c>
      <c r="F152" s="166">
        <v>0</v>
      </c>
      <c r="G152" s="166">
        <v>0</v>
      </c>
      <c r="H152" s="166">
        <v>29</v>
      </c>
      <c r="I152" s="167">
        <v>56.344827586206897</v>
      </c>
    </row>
    <row r="153" spans="1:13" ht="18.75" customHeight="1" x14ac:dyDescent="0.35">
      <c r="A153" s="695"/>
      <c r="B153" s="398" t="s">
        <v>16</v>
      </c>
      <c r="C153" s="165" t="s">
        <v>419</v>
      </c>
      <c r="D153" s="166">
        <v>4</v>
      </c>
      <c r="E153" s="166">
        <v>0</v>
      </c>
      <c r="F153" s="166">
        <v>0</v>
      </c>
      <c r="G153" s="166">
        <v>0</v>
      </c>
      <c r="H153" s="166">
        <v>4</v>
      </c>
      <c r="I153" s="167">
        <v>53</v>
      </c>
    </row>
    <row r="154" spans="1:13" ht="18.75" customHeight="1" x14ac:dyDescent="0.35">
      <c r="A154" s="696"/>
      <c r="B154" s="399" t="s">
        <v>19</v>
      </c>
      <c r="C154" s="168" t="s">
        <v>419</v>
      </c>
      <c r="D154" s="169">
        <v>619</v>
      </c>
      <c r="E154" s="169">
        <v>41</v>
      </c>
      <c r="F154" s="169">
        <v>12</v>
      </c>
      <c r="G154" s="169">
        <v>0</v>
      </c>
      <c r="H154" s="169">
        <v>672</v>
      </c>
      <c r="I154" s="170">
        <v>54.386904761904759</v>
      </c>
      <c r="M154" t="s">
        <v>90</v>
      </c>
    </row>
    <row r="155" spans="1:13" ht="18.75" customHeight="1" x14ac:dyDescent="0.35">
      <c r="A155" s="694" t="s">
        <v>20</v>
      </c>
      <c r="B155" s="398" t="s">
        <v>10</v>
      </c>
      <c r="C155" s="165"/>
      <c r="D155" s="166">
        <v>0</v>
      </c>
      <c r="E155" s="166">
        <v>0</v>
      </c>
      <c r="F155" s="166">
        <v>0</v>
      </c>
      <c r="G155" s="166">
        <v>0</v>
      </c>
      <c r="H155" s="166">
        <v>0</v>
      </c>
      <c r="I155" s="167" t="s">
        <v>425</v>
      </c>
    </row>
    <row r="156" spans="1:13" ht="18.75" customHeight="1" x14ac:dyDescent="0.35">
      <c r="A156" s="695"/>
      <c r="B156" s="398" t="s">
        <v>11</v>
      </c>
      <c r="C156" s="165" t="s">
        <v>419</v>
      </c>
      <c r="D156" s="166">
        <v>7</v>
      </c>
      <c r="E156" s="166">
        <v>1</v>
      </c>
      <c r="F156" s="166">
        <v>0</v>
      </c>
      <c r="G156" s="166">
        <v>0</v>
      </c>
      <c r="H156" s="166">
        <v>8</v>
      </c>
      <c r="I156" s="167">
        <v>53.125</v>
      </c>
    </row>
    <row r="157" spans="1:13" ht="18.75" customHeight="1" x14ac:dyDescent="0.35">
      <c r="A157" s="695"/>
      <c r="B157" s="398" t="s">
        <v>12</v>
      </c>
      <c r="C157" s="165" t="s">
        <v>419</v>
      </c>
      <c r="D157" s="166">
        <v>371</v>
      </c>
      <c r="E157" s="166">
        <v>11</v>
      </c>
      <c r="F157" s="166">
        <v>2</v>
      </c>
      <c r="G157" s="166">
        <v>0</v>
      </c>
      <c r="H157" s="166">
        <v>384</v>
      </c>
      <c r="I157" s="167">
        <v>58.440104166666664</v>
      </c>
    </row>
    <row r="158" spans="1:13" ht="18.75" customHeight="1" x14ac:dyDescent="0.35">
      <c r="A158" s="695"/>
      <c r="B158" s="398" t="s">
        <v>13</v>
      </c>
      <c r="C158" s="165" t="s">
        <v>419</v>
      </c>
      <c r="D158" s="166">
        <v>318</v>
      </c>
      <c r="E158" s="166">
        <v>4</v>
      </c>
      <c r="F158" s="166">
        <v>2</v>
      </c>
      <c r="G158" s="166">
        <v>0</v>
      </c>
      <c r="H158" s="166">
        <v>324</v>
      </c>
      <c r="I158" s="167">
        <v>60.043209876543209</v>
      </c>
    </row>
    <row r="159" spans="1:13" ht="18.75" customHeight="1" x14ac:dyDescent="0.35">
      <c r="A159" s="695"/>
      <c r="B159" s="398" t="s">
        <v>14</v>
      </c>
      <c r="C159" s="165" t="s">
        <v>419</v>
      </c>
      <c r="D159" s="166">
        <v>150</v>
      </c>
      <c r="E159" s="166">
        <v>7</v>
      </c>
      <c r="F159" s="166">
        <v>0</v>
      </c>
      <c r="G159" s="166">
        <v>0</v>
      </c>
      <c r="H159" s="166">
        <v>157</v>
      </c>
      <c r="I159" s="167">
        <v>59.114649681528661</v>
      </c>
    </row>
    <row r="160" spans="1:13" ht="18.75" customHeight="1" x14ac:dyDescent="0.35">
      <c r="A160" s="695"/>
      <c r="B160" s="398" t="s">
        <v>15</v>
      </c>
      <c r="C160" s="165" t="s">
        <v>419</v>
      </c>
      <c r="D160" s="166">
        <v>38</v>
      </c>
      <c r="E160" s="166">
        <v>1</v>
      </c>
      <c r="F160" s="166">
        <v>0</v>
      </c>
      <c r="G160" s="166">
        <v>0</v>
      </c>
      <c r="H160" s="166">
        <v>39</v>
      </c>
      <c r="I160" s="167">
        <v>57.307692307692307</v>
      </c>
    </row>
    <row r="161" spans="1:20" ht="18.75" customHeight="1" x14ac:dyDescent="0.35">
      <c r="A161" s="695"/>
      <c r="B161" s="398" t="s">
        <v>16</v>
      </c>
      <c r="C161" s="165" t="s">
        <v>419</v>
      </c>
      <c r="D161" s="166">
        <v>5</v>
      </c>
      <c r="E161" s="166">
        <v>0</v>
      </c>
      <c r="F161" s="166">
        <v>0</v>
      </c>
      <c r="G161" s="166">
        <v>0</v>
      </c>
      <c r="H161" s="166">
        <v>5</v>
      </c>
      <c r="I161" s="167">
        <v>77.400000000000006</v>
      </c>
    </row>
    <row r="162" spans="1:20" ht="18.75" customHeight="1" x14ac:dyDescent="0.35">
      <c r="A162" s="695"/>
      <c r="B162" s="398" t="s">
        <v>17</v>
      </c>
      <c r="C162" s="165" t="s">
        <v>419</v>
      </c>
      <c r="D162" s="166">
        <v>2</v>
      </c>
      <c r="E162" s="166">
        <v>0</v>
      </c>
      <c r="F162" s="166">
        <v>0</v>
      </c>
      <c r="G162" s="166">
        <v>0</v>
      </c>
      <c r="H162" s="166">
        <v>2</v>
      </c>
      <c r="I162" s="167">
        <v>52.5</v>
      </c>
    </row>
    <row r="163" spans="1:20" ht="18.75" customHeight="1" x14ac:dyDescent="0.35">
      <c r="A163" s="696"/>
      <c r="B163" s="399" t="s">
        <v>19</v>
      </c>
      <c r="C163" s="168" t="s">
        <v>419</v>
      </c>
      <c r="D163" s="169">
        <v>891</v>
      </c>
      <c r="E163" s="169">
        <v>24</v>
      </c>
      <c r="F163" s="169">
        <v>4</v>
      </c>
      <c r="G163" s="169">
        <v>0</v>
      </c>
      <c r="H163" s="169">
        <v>919</v>
      </c>
      <c r="I163" s="170">
        <v>59.116430903155603</v>
      </c>
      <c r="M163" s="9" t="s">
        <v>91</v>
      </c>
    </row>
    <row r="164" spans="1:20" ht="18.75" customHeight="1" x14ac:dyDescent="0.35">
      <c r="A164" s="399" t="s">
        <v>21</v>
      </c>
      <c r="B164" s="400"/>
      <c r="C164" s="168" t="s">
        <v>419</v>
      </c>
      <c r="D164" s="2">
        <v>1510</v>
      </c>
      <c r="E164" s="2">
        <v>65</v>
      </c>
      <c r="F164" s="2">
        <v>16</v>
      </c>
      <c r="G164" s="2">
        <v>0</v>
      </c>
      <c r="H164" s="2">
        <v>1591</v>
      </c>
      <c r="I164" s="170">
        <v>57.118793211816467</v>
      </c>
    </row>
    <row r="165" spans="1:20" ht="13.5" customHeight="1" x14ac:dyDescent="0.15">
      <c r="O165" s="19"/>
      <c r="P165" s="19"/>
    </row>
    <row r="167" spans="1:20" s="19" customFormat="1" x14ac:dyDescent="0.15">
      <c r="A167"/>
      <c r="B167" s="534"/>
      <c r="C167"/>
      <c r="D167"/>
      <c r="E167"/>
      <c r="F167"/>
      <c r="G167"/>
      <c r="H167"/>
      <c r="I167"/>
      <c r="J167"/>
      <c r="K167"/>
      <c r="L167"/>
      <c r="M167"/>
      <c r="N167"/>
      <c r="O167"/>
      <c r="P167"/>
      <c r="Q167" s="164"/>
      <c r="R167" s="164"/>
      <c r="S167" s="164"/>
      <c r="T167" s="164"/>
    </row>
    <row r="168" spans="1:20" x14ac:dyDescent="0.15">
      <c r="N168" s="164"/>
    </row>
    <row r="169" spans="1:20" s="152" customFormat="1" x14ac:dyDescent="0.15">
      <c r="A169"/>
      <c r="B169" s="534"/>
      <c r="C169"/>
      <c r="D169"/>
      <c r="E169"/>
      <c r="F169"/>
      <c r="G169"/>
      <c r="H169"/>
      <c r="I169"/>
      <c r="J169"/>
      <c r="K169"/>
      <c r="L169"/>
      <c r="M169"/>
      <c r="N169"/>
      <c r="Q169" s="19"/>
      <c r="R169" s="19"/>
      <c r="S169" s="19"/>
      <c r="T169" s="19"/>
    </row>
    <row r="171" spans="1:20" x14ac:dyDescent="0.15">
      <c r="Q171" s="152"/>
      <c r="R171" s="152"/>
      <c r="S171" s="152"/>
      <c r="T171" s="152"/>
    </row>
    <row r="172" spans="1:20" x14ac:dyDescent="0.15">
      <c r="N172" s="19"/>
    </row>
    <row r="173" spans="1:20" x14ac:dyDescent="0.15">
      <c r="A173" t="s">
        <v>74</v>
      </c>
      <c r="K173" s="149" t="s">
        <v>97</v>
      </c>
    </row>
    <row r="174" spans="1:20" ht="41.25" customHeight="1" x14ac:dyDescent="0.15">
      <c r="A174" s="367" t="s">
        <v>0</v>
      </c>
      <c r="B174" s="367" t="s">
        <v>1</v>
      </c>
      <c r="C174" s="367" t="s">
        <v>2</v>
      </c>
      <c r="D174" s="367" t="s">
        <v>57</v>
      </c>
      <c r="E174" s="367" t="s">
        <v>56</v>
      </c>
      <c r="F174" s="367" t="s">
        <v>36</v>
      </c>
      <c r="G174" s="367" t="s">
        <v>4</v>
      </c>
      <c r="H174" s="367" t="s">
        <v>5</v>
      </c>
      <c r="I174" s="367" t="s">
        <v>6</v>
      </c>
      <c r="L174" s="149"/>
      <c r="M174" t="s">
        <v>89</v>
      </c>
    </row>
    <row r="175" spans="1:20" ht="18.75" customHeight="1" x14ac:dyDescent="0.35">
      <c r="A175" s="754" t="s">
        <v>9</v>
      </c>
      <c r="B175" s="401" t="s">
        <v>10</v>
      </c>
      <c r="C175" s="181"/>
      <c r="D175" s="182">
        <v>0</v>
      </c>
      <c r="E175" s="182">
        <v>0</v>
      </c>
      <c r="F175" s="182">
        <v>0</v>
      </c>
      <c r="G175" s="182">
        <v>0</v>
      </c>
      <c r="H175" s="182">
        <v>0</v>
      </c>
      <c r="I175" s="183" t="s">
        <v>433</v>
      </c>
      <c r="K175" s="150"/>
      <c r="L175" s="150"/>
      <c r="M175" s="150"/>
    </row>
    <row r="176" spans="1:20" ht="18.75" customHeight="1" x14ac:dyDescent="0.35">
      <c r="A176" s="754"/>
      <c r="B176" s="401" t="s">
        <v>11</v>
      </c>
      <c r="C176" s="181" t="s">
        <v>427</v>
      </c>
      <c r="D176" s="182">
        <v>9</v>
      </c>
      <c r="E176" s="182">
        <v>0</v>
      </c>
      <c r="F176" s="182">
        <v>1</v>
      </c>
      <c r="G176" s="182">
        <v>0</v>
      </c>
      <c r="H176" s="182">
        <v>10</v>
      </c>
      <c r="I176" s="183">
        <v>98</v>
      </c>
    </row>
    <row r="177" spans="1:14" ht="18.75" customHeight="1" x14ac:dyDescent="0.35">
      <c r="A177" s="754"/>
      <c r="B177" s="401" t="s">
        <v>12</v>
      </c>
      <c r="C177" s="181" t="s">
        <v>427</v>
      </c>
      <c r="D177" s="182">
        <v>210</v>
      </c>
      <c r="E177" s="182">
        <v>85</v>
      </c>
      <c r="F177" s="182">
        <v>53</v>
      </c>
      <c r="G177" s="182">
        <v>0</v>
      </c>
      <c r="H177" s="182">
        <v>348</v>
      </c>
      <c r="I177" s="183">
        <v>112.95402298850574</v>
      </c>
    </row>
    <row r="178" spans="1:14" ht="18.75" customHeight="1" x14ac:dyDescent="0.35">
      <c r="A178" s="754"/>
      <c r="B178" s="401" t="s">
        <v>13</v>
      </c>
      <c r="C178" s="181" t="s">
        <v>427</v>
      </c>
      <c r="D178" s="182">
        <v>158</v>
      </c>
      <c r="E178" s="182">
        <v>38</v>
      </c>
      <c r="F178" s="182">
        <v>24</v>
      </c>
      <c r="G178" s="182">
        <v>0</v>
      </c>
      <c r="H178" s="182">
        <v>220</v>
      </c>
      <c r="I178" s="183">
        <v>107.64545454545454</v>
      </c>
    </row>
    <row r="179" spans="1:14" ht="18.75" customHeight="1" x14ac:dyDescent="0.35">
      <c r="A179" s="754"/>
      <c r="B179" s="401" t="s">
        <v>14</v>
      </c>
      <c r="C179" s="181" t="s">
        <v>427</v>
      </c>
      <c r="D179" s="182">
        <v>50</v>
      </c>
      <c r="E179" s="182">
        <v>7</v>
      </c>
      <c r="F179" s="182">
        <v>4</v>
      </c>
      <c r="G179" s="182">
        <v>0</v>
      </c>
      <c r="H179" s="182">
        <v>61</v>
      </c>
      <c r="I179" s="183">
        <v>101.01639344262296</v>
      </c>
    </row>
    <row r="180" spans="1:14" ht="18.75" customHeight="1" x14ac:dyDescent="0.35">
      <c r="A180" s="754"/>
      <c r="B180" s="401" t="s">
        <v>15</v>
      </c>
      <c r="C180" s="181" t="s">
        <v>427</v>
      </c>
      <c r="D180" s="182">
        <v>20</v>
      </c>
      <c r="E180" s="182">
        <v>6</v>
      </c>
      <c r="F180" s="182">
        <v>3</v>
      </c>
      <c r="G180" s="182">
        <v>0</v>
      </c>
      <c r="H180" s="182">
        <v>29</v>
      </c>
      <c r="I180" s="183">
        <v>104.48275862068965</v>
      </c>
    </row>
    <row r="181" spans="1:14" ht="18.75" customHeight="1" x14ac:dyDescent="0.35">
      <c r="A181" s="754"/>
      <c r="B181" s="401" t="s">
        <v>16</v>
      </c>
      <c r="C181" s="181" t="s">
        <v>427</v>
      </c>
      <c r="D181" s="182">
        <v>2</v>
      </c>
      <c r="E181" s="182">
        <v>2</v>
      </c>
      <c r="F181" s="182">
        <v>0</v>
      </c>
      <c r="G181" s="182">
        <v>0</v>
      </c>
      <c r="H181" s="182">
        <v>4</v>
      </c>
      <c r="I181" s="183">
        <v>117.75</v>
      </c>
    </row>
    <row r="182" spans="1:14" ht="18.75" customHeight="1" x14ac:dyDescent="0.35">
      <c r="A182" s="754"/>
      <c r="B182" s="402" t="s">
        <v>19</v>
      </c>
      <c r="C182" s="184" t="s">
        <v>427</v>
      </c>
      <c r="D182" s="185">
        <v>449</v>
      </c>
      <c r="E182" s="185">
        <v>138</v>
      </c>
      <c r="F182" s="185">
        <v>85</v>
      </c>
      <c r="G182" s="185">
        <v>0</v>
      </c>
      <c r="H182" s="185">
        <v>672</v>
      </c>
      <c r="I182" s="186">
        <v>109.57291666666667</v>
      </c>
      <c r="M182" t="s">
        <v>90</v>
      </c>
    </row>
    <row r="183" spans="1:14" ht="18.75" customHeight="1" x14ac:dyDescent="0.35">
      <c r="A183" s="754" t="s">
        <v>20</v>
      </c>
      <c r="B183" s="401" t="s">
        <v>11</v>
      </c>
      <c r="C183" s="181" t="s">
        <v>427</v>
      </c>
      <c r="D183" s="182">
        <v>4</v>
      </c>
      <c r="E183" s="182">
        <v>2</v>
      </c>
      <c r="F183" s="182">
        <v>2</v>
      </c>
      <c r="G183" s="182">
        <v>0</v>
      </c>
      <c r="H183" s="182">
        <v>8</v>
      </c>
      <c r="I183" s="183">
        <v>117.75</v>
      </c>
    </row>
    <row r="184" spans="1:14" ht="18.75" customHeight="1" x14ac:dyDescent="0.35">
      <c r="A184" s="754"/>
      <c r="B184" s="401" t="s">
        <v>12</v>
      </c>
      <c r="C184" s="181" t="s">
        <v>427</v>
      </c>
      <c r="D184" s="182">
        <v>194</v>
      </c>
      <c r="E184" s="182">
        <v>115</v>
      </c>
      <c r="F184" s="182">
        <v>75</v>
      </c>
      <c r="G184" s="182">
        <v>0</v>
      </c>
      <c r="H184" s="182">
        <v>384</v>
      </c>
      <c r="I184" s="183">
        <v>119.62239583333333</v>
      </c>
    </row>
    <row r="185" spans="1:14" ht="18.75" customHeight="1" x14ac:dyDescent="0.35">
      <c r="A185" s="754"/>
      <c r="B185" s="401" t="s">
        <v>13</v>
      </c>
      <c r="C185" s="181" t="s">
        <v>427</v>
      </c>
      <c r="D185" s="182">
        <v>203</v>
      </c>
      <c r="E185" s="182">
        <v>71</v>
      </c>
      <c r="F185" s="182">
        <v>50</v>
      </c>
      <c r="G185" s="182">
        <v>0</v>
      </c>
      <c r="H185" s="182">
        <v>324</v>
      </c>
      <c r="I185" s="183">
        <v>114.41666666666667</v>
      </c>
    </row>
    <row r="186" spans="1:14" ht="18.75" customHeight="1" x14ac:dyDescent="0.35">
      <c r="A186" s="754"/>
      <c r="B186" s="401" t="s">
        <v>14</v>
      </c>
      <c r="C186" s="181" t="s">
        <v>427</v>
      </c>
      <c r="D186" s="182">
        <v>88</v>
      </c>
      <c r="E186" s="182">
        <v>41</v>
      </c>
      <c r="F186" s="182">
        <v>28</v>
      </c>
      <c r="G186" s="182">
        <v>0</v>
      </c>
      <c r="H186" s="182">
        <v>157</v>
      </c>
      <c r="I186" s="183">
        <v>115.03821656050955</v>
      </c>
    </row>
    <row r="187" spans="1:14" ht="18.75" customHeight="1" x14ac:dyDescent="0.35">
      <c r="A187" s="754"/>
      <c r="B187" s="401" t="s">
        <v>15</v>
      </c>
      <c r="C187" s="181" t="s">
        <v>427</v>
      </c>
      <c r="D187" s="182">
        <v>22</v>
      </c>
      <c r="E187" s="182">
        <v>10</v>
      </c>
      <c r="F187" s="182">
        <v>7</v>
      </c>
      <c r="G187" s="182">
        <v>0</v>
      </c>
      <c r="H187" s="182">
        <v>39</v>
      </c>
      <c r="I187" s="183">
        <v>113.56410256410257</v>
      </c>
    </row>
    <row r="188" spans="1:14" ht="18.75" customHeight="1" x14ac:dyDescent="0.35">
      <c r="A188" s="754"/>
      <c r="B188" s="401" t="s">
        <v>16</v>
      </c>
      <c r="C188" s="181" t="s">
        <v>427</v>
      </c>
      <c r="D188" s="182">
        <v>4</v>
      </c>
      <c r="E188" s="182">
        <v>1</v>
      </c>
      <c r="F188" s="182">
        <v>0</v>
      </c>
      <c r="G188" s="182">
        <v>0</v>
      </c>
      <c r="H188" s="182">
        <v>5</v>
      </c>
      <c r="I188" s="183">
        <v>92</v>
      </c>
    </row>
    <row r="189" spans="1:14" ht="18.75" customHeight="1" x14ac:dyDescent="0.35">
      <c r="A189" s="754"/>
      <c r="B189" s="401" t="s">
        <v>17</v>
      </c>
      <c r="C189" s="181" t="s">
        <v>427</v>
      </c>
      <c r="D189" s="182">
        <v>2</v>
      </c>
      <c r="E189" s="182">
        <v>0</v>
      </c>
      <c r="F189" s="182">
        <v>0</v>
      </c>
      <c r="G189" s="182">
        <v>0</v>
      </c>
      <c r="H189" s="182">
        <v>2</v>
      </c>
      <c r="I189" s="183">
        <v>93</v>
      </c>
    </row>
    <row r="190" spans="1:14" ht="18.75" customHeight="1" x14ac:dyDescent="0.35">
      <c r="A190" s="754"/>
      <c r="B190" s="402" t="s">
        <v>19</v>
      </c>
      <c r="C190" s="184" t="s">
        <v>427</v>
      </c>
      <c r="D190" s="185">
        <v>517</v>
      </c>
      <c r="E190" s="185">
        <v>240</v>
      </c>
      <c r="F190" s="185">
        <v>162</v>
      </c>
      <c r="G190" s="185">
        <v>0</v>
      </c>
      <c r="H190" s="185">
        <v>919</v>
      </c>
      <c r="I190" s="186">
        <v>116.52230685527748</v>
      </c>
      <c r="M190" s="9" t="s">
        <v>91</v>
      </c>
    </row>
    <row r="191" spans="1:14" ht="18.75" customHeight="1" x14ac:dyDescent="0.35">
      <c r="A191" s="399" t="s">
        <v>21</v>
      </c>
      <c r="B191" s="403"/>
      <c r="C191" s="184" t="s">
        <v>427</v>
      </c>
      <c r="D191" s="2">
        <v>966</v>
      </c>
      <c r="E191" s="2">
        <v>378</v>
      </c>
      <c r="F191" s="2">
        <v>247</v>
      </c>
      <c r="G191" s="2">
        <v>0</v>
      </c>
      <c r="H191" s="2">
        <v>1591</v>
      </c>
      <c r="I191" s="186">
        <v>113.58705216844751</v>
      </c>
      <c r="J191" s="19"/>
    </row>
    <row r="192" spans="1:14" ht="18.75" customHeight="1" x14ac:dyDescent="0.15">
      <c r="A192" s="361"/>
      <c r="N192" s="19"/>
    </row>
    <row r="193" spans="1:20" s="19" customFormat="1" ht="13.5" customHeight="1" x14ac:dyDescent="0.15">
      <c r="A193"/>
      <c r="B193" s="534"/>
      <c r="C193"/>
      <c r="D193"/>
      <c r="E193"/>
      <c r="F193"/>
      <c r="G193"/>
      <c r="H193"/>
      <c r="I193"/>
      <c r="J193"/>
      <c r="K193"/>
      <c r="L193"/>
      <c r="M193"/>
      <c r="N193"/>
      <c r="O193"/>
      <c r="P193"/>
      <c r="Q193"/>
      <c r="R193"/>
      <c r="S193"/>
      <c r="T193"/>
    </row>
    <row r="194" spans="1:20" x14ac:dyDescent="0.15">
      <c r="S194" s="177"/>
      <c r="T194" s="177"/>
    </row>
    <row r="197" spans="1:20" x14ac:dyDescent="0.15">
      <c r="S197" s="19"/>
      <c r="T197" s="19"/>
    </row>
    <row r="199" spans="1:20" x14ac:dyDescent="0.15">
      <c r="K199" s="148"/>
    </row>
    <row r="200" spans="1:20" x14ac:dyDescent="0.15">
      <c r="A200" t="s">
        <v>75</v>
      </c>
      <c r="K200" s="175" t="s">
        <v>99</v>
      </c>
      <c r="L200" s="148"/>
      <c r="M200" t="s">
        <v>89</v>
      </c>
    </row>
    <row r="201" spans="1:20" ht="41.25" customHeight="1" x14ac:dyDescent="0.15">
      <c r="A201" s="368" t="s">
        <v>0</v>
      </c>
      <c r="B201" s="368" t="s">
        <v>1</v>
      </c>
      <c r="C201" s="368" t="s">
        <v>2</v>
      </c>
      <c r="D201" s="368" t="s">
        <v>32</v>
      </c>
      <c r="E201" s="368" t="s">
        <v>31</v>
      </c>
      <c r="F201" s="368" t="s">
        <v>30</v>
      </c>
      <c r="G201" s="368" t="s">
        <v>4</v>
      </c>
      <c r="H201" s="368" t="s">
        <v>5</v>
      </c>
      <c r="I201" s="368" t="s">
        <v>6</v>
      </c>
      <c r="K201" s="150"/>
      <c r="L201" s="150"/>
      <c r="M201" s="150"/>
    </row>
    <row r="202" spans="1:20" ht="18.75" customHeight="1" x14ac:dyDescent="0.35">
      <c r="A202" s="708" t="s">
        <v>9</v>
      </c>
      <c r="B202" s="404" t="s">
        <v>10</v>
      </c>
      <c r="C202" s="190"/>
      <c r="D202" s="191">
        <v>0</v>
      </c>
      <c r="E202" s="191">
        <v>0</v>
      </c>
      <c r="F202" s="191">
        <v>0</v>
      </c>
      <c r="G202" s="191">
        <v>0</v>
      </c>
      <c r="H202" s="191">
        <v>0</v>
      </c>
      <c r="I202" s="192" t="s">
        <v>441</v>
      </c>
    </row>
    <row r="203" spans="1:20" ht="18.75" customHeight="1" x14ac:dyDescent="0.35">
      <c r="A203" s="709"/>
      <c r="B203" s="404" t="s">
        <v>11</v>
      </c>
      <c r="C203" s="190" t="s">
        <v>435</v>
      </c>
      <c r="D203" s="191">
        <v>6</v>
      </c>
      <c r="E203" s="191">
        <v>4</v>
      </c>
      <c r="F203" s="191">
        <v>0</v>
      </c>
      <c r="G203" s="191">
        <v>0</v>
      </c>
      <c r="H203" s="191">
        <v>10</v>
      </c>
      <c r="I203" s="192">
        <v>25.8</v>
      </c>
    </row>
    <row r="204" spans="1:20" ht="18.75" customHeight="1" x14ac:dyDescent="0.35">
      <c r="A204" s="709"/>
      <c r="B204" s="404" t="s">
        <v>12</v>
      </c>
      <c r="C204" s="190" t="s">
        <v>435</v>
      </c>
      <c r="D204" s="191">
        <v>300</v>
      </c>
      <c r="E204" s="191">
        <v>41</v>
      </c>
      <c r="F204" s="191">
        <v>7</v>
      </c>
      <c r="G204" s="191">
        <v>0</v>
      </c>
      <c r="H204" s="191">
        <v>348</v>
      </c>
      <c r="I204" s="192">
        <v>25.571839080459771</v>
      </c>
    </row>
    <row r="205" spans="1:20" ht="18.75" customHeight="1" x14ac:dyDescent="0.35">
      <c r="A205" s="709"/>
      <c r="B205" s="404" t="s">
        <v>13</v>
      </c>
      <c r="C205" s="190" t="s">
        <v>435</v>
      </c>
      <c r="D205" s="191">
        <v>198</v>
      </c>
      <c r="E205" s="191">
        <v>21</v>
      </c>
      <c r="F205" s="191">
        <v>1</v>
      </c>
      <c r="G205" s="191">
        <v>0</v>
      </c>
      <c r="H205" s="191">
        <v>220</v>
      </c>
      <c r="I205" s="192">
        <v>23.3</v>
      </c>
    </row>
    <row r="206" spans="1:20" ht="18.75" customHeight="1" x14ac:dyDescent="0.35">
      <c r="A206" s="709"/>
      <c r="B206" s="404" t="s">
        <v>14</v>
      </c>
      <c r="C206" s="190" t="s">
        <v>435</v>
      </c>
      <c r="D206" s="191">
        <v>53</v>
      </c>
      <c r="E206" s="191">
        <v>8</v>
      </c>
      <c r="F206" s="191">
        <v>0</v>
      </c>
      <c r="G206" s="191">
        <v>0</v>
      </c>
      <c r="H206" s="191">
        <v>61</v>
      </c>
      <c r="I206" s="192">
        <v>23.360655737704917</v>
      </c>
    </row>
    <row r="207" spans="1:20" ht="18.75" customHeight="1" x14ac:dyDescent="0.35">
      <c r="A207" s="709"/>
      <c r="B207" s="404" t="s">
        <v>15</v>
      </c>
      <c r="C207" s="190" t="s">
        <v>435</v>
      </c>
      <c r="D207" s="191">
        <v>27</v>
      </c>
      <c r="E207" s="191">
        <v>1</v>
      </c>
      <c r="F207" s="191">
        <v>1</v>
      </c>
      <c r="G207" s="191">
        <v>0</v>
      </c>
      <c r="H207" s="191">
        <v>29</v>
      </c>
      <c r="I207" s="192">
        <v>25.103448275862068</v>
      </c>
    </row>
    <row r="208" spans="1:20" ht="18.75" customHeight="1" x14ac:dyDescent="0.35">
      <c r="A208" s="709"/>
      <c r="B208" s="404" t="s">
        <v>16</v>
      </c>
      <c r="C208" s="190" t="s">
        <v>435</v>
      </c>
      <c r="D208" s="191">
        <v>3</v>
      </c>
      <c r="E208" s="191">
        <v>1</v>
      </c>
      <c r="F208" s="191">
        <v>0</v>
      </c>
      <c r="G208" s="191">
        <v>0</v>
      </c>
      <c r="H208" s="191">
        <v>4</v>
      </c>
      <c r="I208" s="192">
        <v>23.75</v>
      </c>
    </row>
    <row r="209" spans="1:20" ht="18.75" customHeight="1" x14ac:dyDescent="0.35">
      <c r="A209" s="710"/>
      <c r="B209" s="405" t="s">
        <v>19</v>
      </c>
      <c r="C209" s="193" t="s">
        <v>435</v>
      </c>
      <c r="D209" s="194">
        <v>587</v>
      </c>
      <c r="E209" s="194">
        <v>76</v>
      </c>
      <c r="F209" s="194">
        <v>9</v>
      </c>
      <c r="G209" s="194">
        <v>0</v>
      </c>
      <c r="H209" s="194">
        <v>672</v>
      </c>
      <c r="I209" s="195">
        <v>24.59970238095238</v>
      </c>
      <c r="M209" t="s">
        <v>90</v>
      </c>
    </row>
    <row r="210" spans="1:20" ht="18.75" customHeight="1" x14ac:dyDescent="0.35">
      <c r="A210" s="708" t="s">
        <v>20</v>
      </c>
      <c r="B210" s="404" t="s">
        <v>10</v>
      </c>
      <c r="C210" s="190"/>
      <c r="D210" s="191">
        <v>0</v>
      </c>
      <c r="E210" s="191">
        <v>0</v>
      </c>
      <c r="F210" s="191">
        <v>0</v>
      </c>
      <c r="G210" s="191">
        <v>0</v>
      </c>
      <c r="H210" s="191">
        <v>0</v>
      </c>
      <c r="I210" s="192" t="s">
        <v>442</v>
      </c>
    </row>
    <row r="211" spans="1:20" ht="18.75" customHeight="1" x14ac:dyDescent="0.35">
      <c r="A211" s="709"/>
      <c r="B211" s="404" t="s">
        <v>11</v>
      </c>
      <c r="C211" s="190" t="s">
        <v>435</v>
      </c>
      <c r="D211" s="191">
        <v>6</v>
      </c>
      <c r="E211" s="191">
        <v>2</v>
      </c>
      <c r="F211" s="191">
        <v>0</v>
      </c>
      <c r="G211" s="191">
        <v>0</v>
      </c>
      <c r="H211" s="191">
        <v>8</v>
      </c>
      <c r="I211" s="192">
        <v>26</v>
      </c>
    </row>
    <row r="212" spans="1:20" ht="18.75" customHeight="1" x14ac:dyDescent="0.35">
      <c r="A212" s="709"/>
      <c r="B212" s="404" t="s">
        <v>12</v>
      </c>
      <c r="C212" s="190" t="s">
        <v>435</v>
      </c>
      <c r="D212" s="191">
        <v>348</v>
      </c>
      <c r="E212" s="191">
        <v>31</v>
      </c>
      <c r="F212" s="191">
        <v>5</v>
      </c>
      <c r="G212" s="191">
        <v>0</v>
      </c>
      <c r="H212" s="191">
        <v>384</v>
      </c>
      <c r="I212" s="192">
        <v>23.072916666666668</v>
      </c>
    </row>
    <row r="213" spans="1:20" ht="18.75" customHeight="1" x14ac:dyDescent="0.35">
      <c r="A213" s="709"/>
      <c r="B213" s="404" t="s">
        <v>13</v>
      </c>
      <c r="C213" s="190" t="s">
        <v>435</v>
      </c>
      <c r="D213" s="191">
        <v>295</v>
      </c>
      <c r="E213" s="191">
        <v>25</v>
      </c>
      <c r="F213" s="191">
        <v>4</v>
      </c>
      <c r="G213" s="191">
        <v>0</v>
      </c>
      <c r="H213" s="191">
        <v>324</v>
      </c>
      <c r="I213" s="192">
        <v>22.962962962962962</v>
      </c>
    </row>
    <row r="214" spans="1:20" ht="18.75" customHeight="1" x14ac:dyDescent="0.35">
      <c r="A214" s="709"/>
      <c r="B214" s="404" t="s">
        <v>14</v>
      </c>
      <c r="C214" s="190" t="s">
        <v>435</v>
      </c>
      <c r="D214" s="191">
        <v>147</v>
      </c>
      <c r="E214" s="191">
        <v>9</v>
      </c>
      <c r="F214" s="191">
        <v>1</v>
      </c>
      <c r="G214" s="191">
        <v>0</v>
      </c>
      <c r="H214" s="191">
        <v>157</v>
      </c>
      <c r="I214" s="192">
        <v>21.885350318471339</v>
      </c>
    </row>
    <row r="215" spans="1:20" ht="18.75" customHeight="1" x14ac:dyDescent="0.35">
      <c r="A215" s="709"/>
      <c r="B215" s="404" t="s">
        <v>15</v>
      </c>
      <c r="C215" s="190" t="s">
        <v>435</v>
      </c>
      <c r="D215" s="191">
        <v>37</v>
      </c>
      <c r="E215" s="191">
        <v>2</v>
      </c>
      <c r="F215" s="191">
        <v>0</v>
      </c>
      <c r="G215" s="191">
        <v>0</v>
      </c>
      <c r="H215" s="191">
        <v>39</v>
      </c>
      <c r="I215" s="192">
        <v>23.153846153846153</v>
      </c>
    </row>
    <row r="216" spans="1:20" ht="18.75" customHeight="1" x14ac:dyDescent="0.35">
      <c r="A216" s="709"/>
      <c r="B216" s="404" t="s">
        <v>16</v>
      </c>
      <c r="C216" s="190" t="s">
        <v>435</v>
      </c>
      <c r="D216" s="191">
        <v>5</v>
      </c>
      <c r="E216" s="191">
        <v>0</v>
      </c>
      <c r="F216" s="191">
        <v>0</v>
      </c>
      <c r="G216" s="191">
        <v>0</v>
      </c>
      <c r="H216" s="191">
        <v>5</v>
      </c>
      <c r="I216" s="192">
        <v>22.4</v>
      </c>
    </row>
    <row r="217" spans="1:20" ht="18.75" customHeight="1" x14ac:dyDescent="0.35">
      <c r="A217" s="709"/>
      <c r="B217" s="404" t="s">
        <v>17</v>
      </c>
      <c r="C217" s="190" t="s">
        <v>435</v>
      </c>
      <c r="D217" s="191">
        <v>2</v>
      </c>
      <c r="E217" s="191">
        <v>0</v>
      </c>
      <c r="F217" s="191">
        <v>0</v>
      </c>
      <c r="G217" s="191">
        <v>0</v>
      </c>
      <c r="H217" s="191">
        <v>2</v>
      </c>
      <c r="I217" s="192">
        <v>18.5</v>
      </c>
      <c r="J217" s="19"/>
    </row>
    <row r="218" spans="1:20" ht="18.75" customHeight="1" x14ac:dyDescent="0.35">
      <c r="A218" s="710"/>
      <c r="B218" s="405" t="s">
        <v>19</v>
      </c>
      <c r="C218" s="193" t="s">
        <v>435</v>
      </c>
      <c r="D218" s="194">
        <v>840</v>
      </c>
      <c r="E218" s="194">
        <v>69</v>
      </c>
      <c r="F218" s="194">
        <v>10</v>
      </c>
      <c r="G218" s="194">
        <v>0</v>
      </c>
      <c r="H218" s="194">
        <v>919</v>
      </c>
      <c r="I218" s="195">
        <v>22.846572361262243</v>
      </c>
      <c r="M218" s="9" t="s">
        <v>91</v>
      </c>
    </row>
    <row r="219" spans="1:20" ht="18.75" customHeight="1" x14ac:dyDescent="0.35">
      <c r="A219" s="405" t="s">
        <v>21</v>
      </c>
      <c r="B219" s="406"/>
      <c r="C219" s="193" t="s">
        <v>435</v>
      </c>
      <c r="D219" s="2">
        <v>1427</v>
      </c>
      <c r="E219" s="2">
        <v>145</v>
      </c>
      <c r="F219" s="2">
        <v>19</v>
      </c>
      <c r="G219" s="2">
        <v>0</v>
      </c>
      <c r="H219" s="2">
        <v>1591</v>
      </c>
      <c r="I219" s="195">
        <v>23.587052168447517</v>
      </c>
      <c r="O219" s="19"/>
      <c r="P219" s="19"/>
    </row>
    <row r="223" spans="1:20" x14ac:dyDescent="0.15">
      <c r="S223" s="19"/>
      <c r="T223" s="19"/>
    </row>
    <row r="226" spans="1:13" x14ac:dyDescent="0.15">
      <c r="K226" s="148"/>
      <c r="L226" s="148"/>
    </row>
    <row r="227" spans="1:13" x14ac:dyDescent="0.15">
      <c r="K227" s="178"/>
      <c r="L227" s="150"/>
    </row>
    <row r="228" spans="1:13" x14ac:dyDescent="0.15">
      <c r="A228" t="s">
        <v>76</v>
      </c>
      <c r="K228" s="178" t="s">
        <v>100</v>
      </c>
      <c r="M228" t="s">
        <v>89</v>
      </c>
    </row>
    <row r="229" spans="1:13" ht="41.25" customHeight="1" x14ac:dyDescent="0.15">
      <c r="A229" s="369" t="s">
        <v>0</v>
      </c>
      <c r="B229" s="369" t="s">
        <v>1</v>
      </c>
      <c r="C229" s="369" t="s">
        <v>2</v>
      </c>
      <c r="D229" s="369" t="s">
        <v>32</v>
      </c>
      <c r="E229" s="369" t="s">
        <v>31</v>
      </c>
      <c r="F229" s="369" t="s">
        <v>30</v>
      </c>
      <c r="G229" s="369" t="s">
        <v>4</v>
      </c>
      <c r="H229" s="369" t="s">
        <v>5</v>
      </c>
      <c r="I229" s="369" t="s">
        <v>6</v>
      </c>
      <c r="M229" s="150"/>
    </row>
    <row r="230" spans="1:13" ht="18.75" customHeight="1" x14ac:dyDescent="0.35">
      <c r="A230" s="711" t="s">
        <v>9</v>
      </c>
      <c r="B230" s="407" t="s">
        <v>10</v>
      </c>
      <c r="C230" s="199"/>
      <c r="D230" s="200">
        <v>0</v>
      </c>
      <c r="E230" s="200">
        <v>0</v>
      </c>
      <c r="F230" s="200">
        <v>0</v>
      </c>
      <c r="G230" s="200">
        <v>0</v>
      </c>
      <c r="H230" s="200">
        <v>0</v>
      </c>
      <c r="I230" s="201" t="s">
        <v>453</v>
      </c>
    </row>
    <row r="231" spans="1:13" ht="18.75" customHeight="1" x14ac:dyDescent="0.35">
      <c r="A231" s="712"/>
      <c r="B231" s="407" t="s">
        <v>11</v>
      </c>
      <c r="C231" s="199" t="s">
        <v>446</v>
      </c>
      <c r="D231" s="200">
        <v>7</v>
      </c>
      <c r="E231" s="200">
        <v>3</v>
      </c>
      <c r="F231" s="200">
        <v>0</v>
      </c>
      <c r="G231" s="200">
        <v>0</v>
      </c>
      <c r="H231" s="200">
        <v>10</v>
      </c>
      <c r="I231" s="201">
        <v>23.9</v>
      </c>
    </row>
    <row r="232" spans="1:13" ht="18.75" customHeight="1" x14ac:dyDescent="0.35">
      <c r="A232" s="712"/>
      <c r="B232" s="407" t="s">
        <v>12</v>
      </c>
      <c r="C232" s="199" t="s">
        <v>446</v>
      </c>
      <c r="D232" s="200">
        <v>299</v>
      </c>
      <c r="E232" s="200">
        <v>40</v>
      </c>
      <c r="F232" s="200">
        <v>9</v>
      </c>
      <c r="G232" s="200">
        <v>0</v>
      </c>
      <c r="H232" s="200">
        <v>348</v>
      </c>
      <c r="I232" s="201">
        <v>21.839080459770116</v>
      </c>
    </row>
    <row r="233" spans="1:13" ht="18.75" customHeight="1" x14ac:dyDescent="0.35">
      <c r="A233" s="712"/>
      <c r="B233" s="407" t="s">
        <v>13</v>
      </c>
      <c r="C233" s="199" t="s">
        <v>446</v>
      </c>
      <c r="D233" s="200">
        <v>205</v>
      </c>
      <c r="E233" s="200">
        <v>14</v>
      </c>
      <c r="F233" s="200">
        <v>1</v>
      </c>
      <c r="G233" s="200">
        <v>0</v>
      </c>
      <c r="H233" s="200">
        <v>220</v>
      </c>
      <c r="I233" s="201">
        <v>18.149999999999999</v>
      </c>
    </row>
    <row r="234" spans="1:13" ht="18.75" customHeight="1" x14ac:dyDescent="0.35">
      <c r="A234" s="712"/>
      <c r="B234" s="407" t="s">
        <v>14</v>
      </c>
      <c r="C234" s="199" t="s">
        <v>446</v>
      </c>
      <c r="D234" s="200">
        <v>59</v>
      </c>
      <c r="E234" s="200">
        <v>2</v>
      </c>
      <c r="F234" s="200">
        <v>0</v>
      </c>
      <c r="G234" s="200">
        <v>0</v>
      </c>
      <c r="H234" s="200">
        <v>61</v>
      </c>
      <c r="I234" s="201">
        <v>16.147540983606557</v>
      </c>
    </row>
    <row r="235" spans="1:13" ht="18.75" customHeight="1" x14ac:dyDescent="0.35">
      <c r="A235" s="712"/>
      <c r="B235" s="407" t="s">
        <v>15</v>
      </c>
      <c r="C235" s="199" t="s">
        <v>446</v>
      </c>
      <c r="D235" s="200">
        <v>27</v>
      </c>
      <c r="E235" s="200">
        <v>1</v>
      </c>
      <c r="F235" s="200">
        <v>1</v>
      </c>
      <c r="G235" s="200">
        <v>0</v>
      </c>
      <c r="H235" s="200">
        <v>29</v>
      </c>
      <c r="I235" s="201">
        <v>15.793103448275861</v>
      </c>
    </row>
    <row r="236" spans="1:13" ht="18.75" customHeight="1" x14ac:dyDescent="0.35">
      <c r="A236" s="712"/>
      <c r="B236" s="407" t="s">
        <v>16</v>
      </c>
      <c r="C236" s="199" t="s">
        <v>446</v>
      </c>
      <c r="D236" s="200">
        <v>4</v>
      </c>
      <c r="E236" s="200">
        <v>0</v>
      </c>
      <c r="F236" s="200">
        <v>0</v>
      </c>
      <c r="G236" s="200">
        <v>0</v>
      </c>
      <c r="H236" s="200">
        <v>4</v>
      </c>
      <c r="I236" s="201">
        <v>16.5</v>
      </c>
    </row>
    <row r="237" spans="1:13" ht="18.75" customHeight="1" x14ac:dyDescent="0.35">
      <c r="A237" s="713"/>
      <c r="B237" s="408" t="s">
        <v>19</v>
      </c>
      <c r="C237" s="202" t="s">
        <v>446</v>
      </c>
      <c r="D237" s="203">
        <v>601</v>
      </c>
      <c r="E237" s="203">
        <v>60</v>
      </c>
      <c r="F237" s="203">
        <v>11</v>
      </c>
      <c r="G237" s="203">
        <v>0</v>
      </c>
      <c r="H237" s="203">
        <v>672</v>
      </c>
      <c r="I237" s="204">
        <v>19.852678571428573</v>
      </c>
      <c r="M237" t="s">
        <v>90</v>
      </c>
    </row>
    <row r="238" spans="1:13" ht="18.75" customHeight="1" x14ac:dyDescent="0.35">
      <c r="A238" s="711" t="s">
        <v>20</v>
      </c>
      <c r="B238" s="407" t="s">
        <v>10</v>
      </c>
      <c r="C238" s="199"/>
      <c r="D238" s="200">
        <v>0</v>
      </c>
      <c r="E238" s="200">
        <v>0</v>
      </c>
      <c r="F238" s="200">
        <v>0</v>
      </c>
      <c r="G238" s="200">
        <v>0</v>
      </c>
      <c r="H238" s="200">
        <v>0</v>
      </c>
      <c r="I238" s="201" t="s">
        <v>452</v>
      </c>
    </row>
    <row r="239" spans="1:13" ht="18.75" customHeight="1" x14ac:dyDescent="0.35">
      <c r="A239" s="712"/>
      <c r="B239" s="407" t="s">
        <v>11</v>
      </c>
      <c r="C239" s="199" t="s">
        <v>446</v>
      </c>
      <c r="D239" s="200">
        <v>6</v>
      </c>
      <c r="E239" s="200">
        <v>2</v>
      </c>
      <c r="F239" s="200">
        <v>0</v>
      </c>
      <c r="G239" s="200">
        <v>0</v>
      </c>
      <c r="H239" s="200">
        <v>8</v>
      </c>
      <c r="I239" s="201">
        <v>21.75</v>
      </c>
    </row>
    <row r="240" spans="1:13" ht="18.75" customHeight="1" x14ac:dyDescent="0.35">
      <c r="A240" s="712"/>
      <c r="B240" s="407" t="s">
        <v>12</v>
      </c>
      <c r="C240" s="199" t="s">
        <v>446</v>
      </c>
      <c r="D240" s="200">
        <v>365</v>
      </c>
      <c r="E240" s="200">
        <v>14</v>
      </c>
      <c r="F240" s="200">
        <v>5</v>
      </c>
      <c r="G240" s="200">
        <v>0</v>
      </c>
      <c r="H240" s="200">
        <v>384</v>
      </c>
      <c r="I240" s="201">
        <v>17.955729166666668</v>
      </c>
    </row>
    <row r="241" spans="1:18" ht="18.75" customHeight="1" x14ac:dyDescent="0.35">
      <c r="A241" s="712"/>
      <c r="B241" s="407" t="s">
        <v>13</v>
      </c>
      <c r="C241" s="199" t="s">
        <v>446</v>
      </c>
      <c r="D241" s="200">
        <v>315</v>
      </c>
      <c r="E241" s="200">
        <v>6</v>
      </c>
      <c r="F241" s="200">
        <v>3</v>
      </c>
      <c r="G241" s="200">
        <v>0</v>
      </c>
      <c r="H241" s="200">
        <v>324</v>
      </c>
      <c r="I241" s="201">
        <v>15.722222222222221</v>
      </c>
    </row>
    <row r="242" spans="1:18" ht="18.75" customHeight="1" x14ac:dyDescent="0.35">
      <c r="A242" s="712"/>
      <c r="B242" s="407" t="s">
        <v>14</v>
      </c>
      <c r="C242" s="199" t="s">
        <v>446</v>
      </c>
      <c r="D242" s="200">
        <v>156</v>
      </c>
      <c r="E242" s="200">
        <v>0</v>
      </c>
      <c r="F242" s="200">
        <v>1</v>
      </c>
      <c r="G242" s="200">
        <v>0</v>
      </c>
      <c r="H242" s="200">
        <v>157</v>
      </c>
      <c r="I242" s="201">
        <v>14.165605095541402</v>
      </c>
    </row>
    <row r="243" spans="1:18" ht="18.75" customHeight="1" x14ac:dyDescent="0.35">
      <c r="A243" s="712"/>
      <c r="B243" s="407" t="s">
        <v>15</v>
      </c>
      <c r="C243" s="199" t="s">
        <v>446</v>
      </c>
      <c r="D243" s="200">
        <v>38</v>
      </c>
      <c r="E243" s="200">
        <v>1</v>
      </c>
      <c r="F243" s="200">
        <v>0</v>
      </c>
      <c r="G243" s="200">
        <v>0</v>
      </c>
      <c r="H243" s="200">
        <v>39</v>
      </c>
      <c r="I243" s="201">
        <v>13.974358974358974</v>
      </c>
      <c r="J243" s="19"/>
    </row>
    <row r="244" spans="1:18" ht="18.75" customHeight="1" x14ac:dyDescent="0.35">
      <c r="A244" s="712"/>
      <c r="B244" s="407" t="s">
        <v>16</v>
      </c>
      <c r="C244" s="199" t="s">
        <v>446</v>
      </c>
      <c r="D244" s="200">
        <v>5</v>
      </c>
      <c r="E244" s="200">
        <v>0</v>
      </c>
      <c r="F244" s="200">
        <v>0</v>
      </c>
      <c r="G244" s="200">
        <v>0</v>
      </c>
      <c r="H244" s="200">
        <v>5</v>
      </c>
      <c r="I244" s="201">
        <v>11.6</v>
      </c>
    </row>
    <row r="245" spans="1:18" ht="18.75" customHeight="1" x14ac:dyDescent="0.35">
      <c r="A245" s="712"/>
      <c r="B245" s="407" t="s">
        <v>17</v>
      </c>
      <c r="C245" s="199" t="s">
        <v>446</v>
      </c>
      <c r="D245" s="200">
        <v>2</v>
      </c>
      <c r="E245" s="200">
        <v>0</v>
      </c>
      <c r="F245" s="200">
        <v>0</v>
      </c>
      <c r="G245" s="200">
        <v>0</v>
      </c>
      <c r="H245" s="200">
        <v>2</v>
      </c>
      <c r="I245" s="201">
        <v>10</v>
      </c>
      <c r="O245" s="19"/>
      <c r="P245" s="19"/>
    </row>
    <row r="246" spans="1:18" ht="18.75" customHeight="1" x14ac:dyDescent="0.35">
      <c r="A246" s="713"/>
      <c r="B246" s="408" t="s">
        <v>19</v>
      </c>
      <c r="C246" s="202" t="s">
        <v>446</v>
      </c>
      <c r="D246" s="203">
        <v>887</v>
      </c>
      <c r="E246" s="203">
        <v>23</v>
      </c>
      <c r="F246" s="203">
        <v>9</v>
      </c>
      <c r="G246" s="203">
        <v>0</v>
      </c>
      <c r="H246" s="203">
        <v>919</v>
      </c>
      <c r="I246" s="204">
        <v>16.33297062023939</v>
      </c>
      <c r="M246" s="9" t="s">
        <v>91</v>
      </c>
    </row>
    <row r="247" spans="1:18" ht="18.75" customHeight="1" x14ac:dyDescent="0.35">
      <c r="A247" s="408" t="s">
        <v>21</v>
      </c>
      <c r="B247" s="409"/>
      <c r="C247" s="202" t="s">
        <v>446</v>
      </c>
      <c r="D247" s="2">
        <v>1488</v>
      </c>
      <c r="E247" s="2">
        <v>83</v>
      </c>
      <c r="F247" s="2">
        <v>20</v>
      </c>
      <c r="G247" s="2">
        <v>0</v>
      </c>
      <c r="H247" s="2">
        <v>1591</v>
      </c>
      <c r="I247" s="204">
        <v>17.819610307982401</v>
      </c>
      <c r="M247" s="9"/>
      <c r="Q247" s="19"/>
      <c r="R247" s="19"/>
    </row>
    <row r="248" spans="1:18" ht="13.5" customHeight="1" x14ac:dyDescent="0.15">
      <c r="M248" s="9"/>
    </row>
    <row r="249" spans="1:18" ht="13.5" customHeight="1" x14ac:dyDescent="0.15">
      <c r="L249" s="187"/>
      <c r="M249" s="9"/>
    </row>
    <row r="250" spans="1:18" x14ac:dyDescent="0.15">
      <c r="K250" s="189"/>
      <c r="L250" s="189"/>
      <c r="M250" s="9"/>
    </row>
    <row r="251" spans="1:18" x14ac:dyDescent="0.15">
      <c r="M251" s="9"/>
    </row>
    <row r="252" spans="1:18" x14ac:dyDescent="0.15">
      <c r="L252" s="148"/>
      <c r="M252" s="9"/>
    </row>
    <row r="253" spans="1:18" x14ac:dyDescent="0.15">
      <c r="K253" s="150"/>
      <c r="L253" s="150"/>
      <c r="M253" s="9"/>
    </row>
    <row r="256" spans="1:18" x14ac:dyDescent="0.15">
      <c r="A256" t="s">
        <v>77</v>
      </c>
      <c r="J256" s="148" t="s">
        <v>101</v>
      </c>
      <c r="M256" t="s">
        <v>89</v>
      </c>
    </row>
    <row r="257" spans="1:20" ht="41.25" customHeight="1" x14ac:dyDescent="0.15">
      <c r="A257" s="370" t="s">
        <v>0</v>
      </c>
      <c r="B257" s="370" t="s">
        <v>1</v>
      </c>
      <c r="C257" s="370" t="s">
        <v>2</v>
      </c>
      <c r="D257" s="370" t="s">
        <v>35</v>
      </c>
      <c r="E257" s="370" t="s">
        <v>34</v>
      </c>
      <c r="F257" s="370" t="s">
        <v>33</v>
      </c>
      <c r="G257" s="370" t="s">
        <v>4</v>
      </c>
      <c r="H257" s="370" t="s">
        <v>5</v>
      </c>
      <c r="I257" s="370" t="s">
        <v>6</v>
      </c>
    </row>
    <row r="258" spans="1:20" ht="18.75" customHeight="1" x14ac:dyDescent="0.35">
      <c r="A258" s="714" t="s">
        <v>9</v>
      </c>
      <c r="B258" s="410" t="s">
        <v>10</v>
      </c>
      <c r="C258" s="206"/>
      <c r="D258" s="207">
        <v>0</v>
      </c>
      <c r="E258" s="207">
        <v>0</v>
      </c>
      <c r="F258" s="207">
        <v>0</v>
      </c>
      <c r="G258" s="207">
        <v>0</v>
      </c>
      <c r="H258" s="207">
        <v>0</v>
      </c>
      <c r="I258" s="208" t="s">
        <v>462</v>
      </c>
      <c r="M258" s="150"/>
    </row>
    <row r="259" spans="1:20" ht="18.75" customHeight="1" x14ac:dyDescent="0.35">
      <c r="A259" s="715"/>
      <c r="B259" s="410" t="s">
        <v>11</v>
      </c>
      <c r="C259" s="206" t="s">
        <v>456</v>
      </c>
      <c r="D259" s="207">
        <v>5</v>
      </c>
      <c r="E259" s="207">
        <v>4</v>
      </c>
      <c r="F259" s="207">
        <v>1</v>
      </c>
      <c r="G259" s="207">
        <v>0</v>
      </c>
      <c r="H259" s="207">
        <v>10</v>
      </c>
      <c r="I259" s="208">
        <v>49.6</v>
      </c>
    </row>
    <row r="260" spans="1:20" ht="18.75" customHeight="1" x14ac:dyDescent="0.35">
      <c r="A260" s="715"/>
      <c r="B260" s="410" t="s">
        <v>12</v>
      </c>
      <c r="C260" s="206" t="s">
        <v>456</v>
      </c>
      <c r="D260" s="207">
        <v>278</v>
      </c>
      <c r="E260" s="207">
        <v>51</v>
      </c>
      <c r="F260" s="207">
        <v>19</v>
      </c>
      <c r="G260" s="207">
        <v>0</v>
      </c>
      <c r="H260" s="207">
        <v>348</v>
      </c>
      <c r="I260" s="208">
        <v>40.060344827586206</v>
      </c>
    </row>
    <row r="261" spans="1:20" ht="18.75" customHeight="1" x14ac:dyDescent="0.35">
      <c r="A261" s="715"/>
      <c r="B261" s="410" t="s">
        <v>13</v>
      </c>
      <c r="C261" s="206" t="s">
        <v>456</v>
      </c>
      <c r="D261" s="207">
        <v>194</v>
      </c>
      <c r="E261" s="207">
        <v>20</v>
      </c>
      <c r="F261" s="207">
        <v>6</v>
      </c>
      <c r="G261" s="207">
        <v>0</v>
      </c>
      <c r="H261" s="207">
        <v>220</v>
      </c>
      <c r="I261" s="208">
        <v>31.045454545454547</v>
      </c>
    </row>
    <row r="262" spans="1:20" ht="18.75" customHeight="1" x14ac:dyDescent="0.35">
      <c r="A262" s="715"/>
      <c r="B262" s="410" t="s">
        <v>14</v>
      </c>
      <c r="C262" s="206" t="s">
        <v>456</v>
      </c>
      <c r="D262" s="207">
        <v>54</v>
      </c>
      <c r="E262" s="207">
        <v>7</v>
      </c>
      <c r="F262" s="207">
        <v>0</v>
      </c>
      <c r="G262" s="207">
        <v>0</v>
      </c>
      <c r="H262" s="207">
        <v>61</v>
      </c>
      <c r="I262" s="208">
        <v>27.901639344262296</v>
      </c>
    </row>
    <row r="263" spans="1:20" ht="18.75" customHeight="1" x14ac:dyDescent="0.35">
      <c r="A263" s="715"/>
      <c r="B263" s="410" t="s">
        <v>15</v>
      </c>
      <c r="C263" s="206" t="s">
        <v>456</v>
      </c>
      <c r="D263" s="207">
        <v>25</v>
      </c>
      <c r="E263" s="207">
        <v>4</v>
      </c>
      <c r="F263" s="207">
        <v>0</v>
      </c>
      <c r="G263" s="207">
        <v>0</v>
      </c>
      <c r="H263" s="207">
        <v>29</v>
      </c>
      <c r="I263" s="208">
        <v>29.448275862068964</v>
      </c>
    </row>
    <row r="264" spans="1:20" ht="18.75" customHeight="1" x14ac:dyDescent="0.35">
      <c r="A264" s="715"/>
      <c r="B264" s="410" t="s">
        <v>16</v>
      </c>
      <c r="C264" s="206" t="s">
        <v>456</v>
      </c>
      <c r="D264" s="207">
        <v>4</v>
      </c>
      <c r="E264" s="207">
        <v>0</v>
      </c>
      <c r="F264" s="207">
        <v>0</v>
      </c>
      <c r="G264" s="207">
        <v>0</v>
      </c>
      <c r="H264" s="207">
        <v>4</v>
      </c>
      <c r="I264" s="208">
        <v>16.75</v>
      </c>
      <c r="J264" s="19"/>
    </row>
    <row r="265" spans="1:20" ht="18.75" customHeight="1" x14ac:dyDescent="0.35">
      <c r="A265" s="716"/>
      <c r="B265" s="411" t="s">
        <v>19</v>
      </c>
      <c r="C265" s="209" t="s">
        <v>456</v>
      </c>
      <c r="D265" s="210">
        <v>560</v>
      </c>
      <c r="E265" s="210">
        <v>86</v>
      </c>
      <c r="F265" s="210">
        <v>26</v>
      </c>
      <c r="G265" s="210">
        <v>0</v>
      </c>
      <c r="H265" s="210">
        <v>672</v>
      </c>
      <c r="I265" s="211">
        <v>35.550595238095241</v>
      </c>
      <c r="M265" t="s">
        <v>90</v>
      </c>
    </row>
    <row r="266" spans="1:20" ht="18.75" customHeight="1" x14ac:dyDescent="0.35">
      <c r="A266" s="714" t="s">
        <v>20</v>
      </c>
      <c r="B266" s="410" t="s">
        <v>10</v>
      </c>
      <c r="C266" s="206"/>
      <c r="D266" s="207">
        <v>0</v>
      </c>
      <c r="E266" s="207">
        <v>0</v>
      </c>
      <c r="F266" s="207">
        <v>0</v>
      </c>
      <c r="G266" s="207">
        <v>0</v>
      </c>
      <c r="H266" s="207">
        <v>0</v>
      </c>
      <c r="I266" s="208" t="s">
        <v>462</v>
      </c>
      <c r="O266" s="19"/>
      <c r="P266" s="19"/>
    </row>
    <row r="267" spans="1:20" ht="18.75" customHeight="1" x14ac:dyDescent="0.35">
      <c r="A267" s="715"/>
      <c r="B267" s="410" t="s">
        <v>11</v>
      </c>
      <c r="C267" s="206" t="s">
        <v>456</v>
      </c>
      <c r="D267" s="207">
        <v>7</v>
      </c>
      <c r="E267" s="207">
        <v>1</v>
      </c>
      <c r="F267" s="207">
        <v>0</v>
      </c>
      <c r="G267" s="207">
        <v>0</v>
      </c>
      <c r="H267" s="207">
        <v>8</v>
      </c>
      <c r="I267" s="208">
        <v>31.625</v>
      </c>
    </row>
    <row r="268" spans="1:20" ht="18.75" customHeight="1" x14ac:dyDescent="0.35">
      <c r="A268" s="715"/>
      <c r="B268" s="410" t="s">
        <v>12</v>
      </c>
      <c r="C268" s="206" t="s">
        <v>456</v>
      </c>
      <c r="D268" s="207">
        <v>360</v>
      </c>
      <c r="E268" s="207">
        <v>21</v>
      </c>
      <c r="F268" s="207">
        <v>3</v>
      </c>
      <c r="G268" s="207">
        <v>0</v>
      </c>
      <c r="H268" s="207">
        <v>384</v>
      </c>
      <c r="I268" s="208">
        <v>24.229166666666668</v>
      </c>
      <c r="Q268" s="19"/>
      <c r="R268" s="19"/>
    </row>
    <row r="269" spans="1:20" ht="18.75" customHeight="1" x14ac:dyDescent="0.35">
      <c r="A269" s="715"/>
      <c r="B269" s="410" t="s">
        <v>13</v>
      </c>
      <c r="C269" s="206" t="s">
        <v>456</v>
      </c>
      <c r="D269" s="207">
        <v>311</v>
      </c>
      <c r="E269" s="207">
        <v>11</v>
      </c>
      <c r="F269" s="207">
        <v>2</v>
      </c>
      <c r="G269" s="207">
        <v>0</v>
      </c>
      <c r="H269" s="207">
        <v>324</v>
      </c>
      <c r="I269" s="208">
        <v>20.552469135802468</v>
      </c>
      <c r="N269" s="19"/>
    </row>
    <row r="270" spans="1:20" s="19" customFormat="1" ht="18.75" customHeight="1" x14ac:dyDescent="0.35">
      <c r="A270" s="715"/>
      <c r="B270" s="410" t="s">
        <v>14</v>
      </c>
      <c r="C270" s="206" t="s">
        <v>456</v>
      </c>
      <c r="D270" s="207">
        <v>152</v>
      </c>
      <c r="E270" s="207">
        <v>4</v>
      </c>
      <c r="F270" s="207">
        <v>1</v>
      </c>
      <c r="G270" s="207">
        <v>0</v>
      </c>
      <c r="H270" s="207">
        <v>157</v>
      </c>
      <c r="I270" s="208">
        <v>18.719745222929937</v>
      </c>
      <c r="J270"/>
      <c r="K270"/>
      <c r="L270"/>
      <c r="M270"/>
      <c r="N270"/>
      <c r="O270"/>
      <c r="P270"/>
      <c r="Q270"/>
      <c r="R270"/>
      <c r="S270"/>
      <c r="T270"/>
    </row>
    <row r="271" spans="1:20" ht="18.75" customHeight="1" x14ac:dyDescent="0.35">
      <c r="A271" s="715"/>
      <c r="B271" s="410" t="s">
        <v>15</v>
      </c>
      <c r="C271" s="206" t="s">
        <v>456</v>
      </c>
      <c r="D271" s="207">
        <v>37</v>
      </c>
      <c r="E271" s="207">
        <v>2</v>
      </c>
      <c r="F271" s="207">
        <v>0</v>
      </c>
      <c r="G271" s="207">
        <v>0</v>
      </c>
      <c r="H271" s="207">
        <v>39</v>
      </c>
      <c r="I271" s="208">
        <v>21.128205128205128</v>
      </c>
    </row>
    <row r="272" spans="1:20" ht="18.75" customHeight="1" x14ac:dyDescent="0.35">
      <c r="A272" s="715"/>
      <c r="B272" s="410" t="s">
        <v>16</v>
      </c>
      <c r="C272" s="206" t="s">
        <v>456</v>
      </c>
      <c r="D272" s="207">
        <v>5</v>
      </c>
      <c r="E272" s="207">
        <v>0</v>
      </c>
      <c r="F272" s="207">
        <v>0</v>
      </c>
      <c r="G272" s="207">
        <v>0</v>
      </c>
      <c r="H272" s="207">
        <v>5</v>
      </c>
      <c r="I272" s="208">
        <v>19.2</v>
      </c>
      <c r="S272" s="19"/>
      <c r="T272" s="19"/>
    </row>
    <row r="273" spans="1:13" ht="18.75" customHeight="1" x14ac:dyDescent="0.35">
      <c r="A273" s="715"/>
      <c r="B273" s="410" t="s">
        <v>17</v>
      </c>
      <c r="C273" s="206" t="s">
        <v>456</v>
      </c>
      <c r="D273" s="207">
        <v>2</v>
      </c>
      <c r="E273" s="207">
        <v>0</v>
      </c>
      <c r="F273" s="207">
        <v>0</v>
      </c>
      <c r="G273" s="207">
        <v>0</v>
      </c>
      <c r="H273" s="207">
        <v>2</v>
      </c>
      <c r="I273" s="208">
        <v>13</v>
      </c>
    </row>
    <row r="274" spans="1:13" ht="18.75" customHeight="1" x14ac:dyDescent="0.35">
      <c r="A274" s="716"/>
      <c r="B274" s="411" t="s">
        <v>19</v>
      </c>
      <c r="C274" s="209" t="s">
        <v>456</v>
      </c>
      <c r="D274" s="210">
        <v>874</v>
      </c>
      <c r="E274" s="210">
        <v>39</v>
      </c>
      <c r="F274" s="210">
        <v>6</v>
      </c>
      <c r="G274" s="210">
        <v>0</v>
      </c>
      <c r="H274" s="210">
        <v>919</v>
      </c>
      <c r="I274" s="211">
        <v>21.872687704026117</v>
      </c>
      <c r="M274" s="9" t="s">
        <v>91</v>
      </c>
    </row>
    <row r="275" spans="1:13" ht="18.75" customHeight="1" x14ac:dyDescent="0.35">
      <c r="A275" s="411" t="s">
        <v>21</v>
      </c>
      <c r="B275" s="412"/>
      <c r="C275" s="209" t="s">
        <v>456</v>
      </c>
      <c r="D275" s="2">
        <v>1434</v>
      </c>
      <c r="E275" s="2">
        <v>125</v>
      </c>
      <c r="F275" s="2">
        <v>32</v>
      </c>
      <c r="G275" s="2">
        <v>0</v>
      </c>
      <c r="H275" s="2">
        <v>1591</v>
      </c>
      <c r="I275" s="2">
        <v>27.649905719673161</v>
      </c>
      <c r="L275" s="148"/>
      <c r="M275" s="9"/>
    </row>
    <row r="276" spans="1:13" ht="14.25" customHeight="1" x14ac:dyDescent="0.35">
      <c r="A276" s="212"/>
      <c r="B276" s="575"/>
      <c r="C276" s="214"/>
      <c r="D276" s="213"/>
      <c r="E276" s="213"/>
      <c r="F276" s="213"/>
      <c r="G276" s="213"/>
      <c r="H276" s="213"/>
      <c r="I276" s="215"/>
      <c r="L276" s="196"/>
      <c r="M276" s="9"/>
    </row>
    <row r="277" spans="1:13" ht="14.25" customHeight="1" x14ac:dyDescent="0.35">
      <c r="A277" s="212"/>
      <c r="B277" s="575"/>
      <c r="C277" s="214"/>
      <c r="D277" s="213"/>
      <c r="E277" s="213"/>
      <c r="F277" s="213"/>
      <c r="G277" s="213"/>
      <c r="H277" s="213"/>
      <c r="I277" s="215"/>
      <c r="L277" s="196"/>
      <c r="M277" s="9"/>
    </row>
    <row r="278" spans="1:13" ht="14.25" x14ac:dyDescent="0.35">
      <c r="A278" s="212"/>
      <c r="B278" s="575"/>
      <c r="C278" s="214"/>
      <c r="D278" s="213"/>
      <c r="E278" s="213"/>
      <c r="F278" s="213"/>
      <c r="G278" s="213"/>
      <c r="H278" s="213"/>
      <c r="I278" s="215"/>
      <c r="L278" s="196"/>
      <c r="M278" s="9"/>
    </row>
    <row r="279" spans="1:13" ht="14.25" x14ac:dyDescent="0.35">
      <c r="A279" s="212"/>
      <c r="B279" s="575"/>
      <c r="C279" s="214"/>
      <c r="D279" s="213"/>
      <c r="E279" s="213"/>
      <c r="F279" s="213"/>
      <c r="G279" s="213"/>
      <c r="H279" s="213"/>
      <c r="I279" s="215"/>
      <c r="L279" s="196"/>
      <c r="M279" s="9"/>
    </row>
    <row r="280" spans="1:13" ht="14.25" x14ac:dyDescent="0.35">
      <c r="A280" s="212"/>
      <c r="B280" s="575"/>
      <c r="C280" s="214"/>
      <c r="D280" s="213"/>
      <c r="E280" s="213"/>
      <c r="F280" s="213"/>
      <c r="G280" s="213"/>
      <c r="H280" s="213"/>
      <c r="I280" s="215"/>
      <c r="L280" s="196"/>
      <c r="M280" s="9"/>
    </row>
    <row r="281" spans="1:13" ht="14.25" x14ac:dyDescent="0.35">
      <c r="A281" s="212"/>
      <c r="B281" s="575"/>
      <c r="C281" s="214"/>
      <c r="D281" s="213"/>
      <c r="E281" s="213"/>
      <c r="F281" s="213"/>
      <c r="G281" s="213"/>
      <c r="H281" s="213"/>
      <c r="I281" s="215"/>
      <c r="L281" s="196"/>
      <c r="M281" s="9"/>
    </row>
    <row r="282" spans="1:13" ht="14.25" x14ac:dyDescent="0.35">
      <c r="A282" s="212"/>
      <c r="B282" s="575"/>
      <c r="C282" s="214"/>
      <c r="D282" s="213"/>
      <c r="E282" s="213"/>
      <c r="F282" s="213"/>
      <c r="G282" s="213"/>
      <c r="H282" s="213"/>
      <c r="I282" s="215"/>
      <c r="L282" s="196"/>
    </row>
    <row r="283" spans="1:13" ht="14.25" x14ac:dyDescent="0.35">
      <c r="A283" s="212"/>
      <c r="B283" s="575"/>
      <c r="C283" s="214"/>
      <c r="D283" s="213"/>
      <c r="E283" s="213"/>
      <c r="F283" s="213"/>
      <c r="G283" s="213"/>
      <c r="H283" s="213"/>
      <c r="I283" s="215"/>
      <c r="K283" s="196"/>
      <c r="L283" s="9"/>
    </row>
    <row r="284" spans="1:13" x14ac:dyDescent="0.15">
      <c r="A284" t="s">
        <v>78</v>
      </c>
      <c r="J284" s="148" t="s">
        <v>102</v>
      </c>
      <c r="M284" t="s">
        <v>89</v>
      </c>
    </row>
    <row r="285" spans="1:13" ht="41.25" customHeight="1" x14ac:dyDescent="0.35">
      <c r="A285" s="372" t="s">
        <v>0</v>
      </c>
      <c r="B285" s="372" t="s">
        <v>1</v>
      </c>
      <c r="C285" s="372" t="s">
        <v>2</v>
      </c>
      <c r="D285" s="372" t="s">
        <v>48</v>
      </c>
      <c r="E285" s="372" t="s">
        <v>47</v>
      </c>
      <c r="F285" s="372" t="s">
        <v>46</v>
      </c>
      <c r="G285" s="372" t="s">
        <v>4</v>
      </c>
      <c r="H285" s="372" t="s">
        <v>45</v>
      </c>
      <c r="I285" s="372" t="s">
        <v>5</v>
      </c>
      <c r="J285" s="217" t="s">
        <v>6</v>
      </c>
      <c r="M285" s="150"/>
    </row>
    <row r="286" spans="1:13" ht="18.75" customHeight="1" x14ac:dyDescent="0.35">
      <c r="A286" s="717" t="s">
        <v>9</v>
      </c>
      <c r="B286" s="413" t="s">
        <v>10</v>
      </c>
      <c r="C286" s="218"/>
      <c r="D286" s="219">
        <v>0</v>
      </c>
      <c r="E286" s="219">
        <v>0</v>
      </c>
      <c r="F286" s="219">
        <v>0</v>
      </c>
      <c r="G286" s="219">
        <v>0</v>
      </c>
      <c r="H286" s="219">
        <v>0</v>
      </c>
      <c r="I286" s="219">
        <v>0</v>
      </c>
      <c r="J286" s="220" t="s">
        <v>473</v>
      </c>
    </row>
    <row r="287" spans="1:13" ht="18.75" customHeight="1" x14ac:dyDescent="0.35">
      <c r="A287" s="718"/>
      <c r="B287" s="413" t="s">
        <v>11</v>
      </c>
      <c r="C287" s="218" t="s">
        <v>467</v>
      </c>
      <c r="D287" s="219">
        <v>5</v>
      </c>
      <c r="E287" s="219">
        <v>2</v>
      </c>
      <c r="F287" s="219">
        <v>1</v>
      </c>
      <c r="G287" s="219">
        <v>0</v>
      </c>
      <c r="H287" s="219">
        <v>2</v>
      </c>
      <c r="I287" s="219">
        <v>10</v>
      </c>
      <c r="J287" s="220">
        <v>99.875</v>
      </c>
    </row>
    <row r="288" spans="1:13" ht="18.75" customHeight="1" x14ac:dyDescent="0.35">
      <c r="A288" s="718"/>
      <c r="B288" s="413" t="s">
        <v>12</v>
      </c>
      <c r="C288" s="218" t="s">
        <v>467</v>
      </c>
      <c r="D288" s="219">
        <v>123</v>
      </c>
      <c r="E288" s="219">
        <v>82</v>
      </c>
      <c r="F288" s="219">
        <v>19</v>
      </c>
      <c r="G288" s="219">
        <v>0</v>
      </c>
      <c r="H288" s="219">
        <v>124</v>
      </c>
      <c r="I288" s="219">
        <v>348</v>
      </c>
      <c r="J288" s="220">
        <v>102.1875</v>
      </c>
    </row>
    <row r="289" spans="1:19" ht="18.75" customHeight="1" x14ac:dyDescent="0.35">
      <c r="A289" s="718"/>
      <c r="B289" s="413" t="s">
        <v>13</v>
      </c>
      <c r="C289" s="218" t="s">
        <v>467</v>
      </c>
      <c r="D289" s="219">
        <v>72</v>
      </c>
      <c r="E289" s="219">
        <v>32</v>
      </c>
      <c r="F289" s="219">
        <v>8</v>
      </c>
      <c r="G289" s="219">
        <v>0</v>
      </c>
      <c r="H289" s="219">
        <v>108</v>
      </c>
      <c r="I289" s="219">
        <v>220</v>
      </c>
      <c r="J289" s="220">
        <v>99.205357142857139</v>
      </c>
    </row>
    <row r="290" spans="1:19" ht="18.75" customHeight="1" x14ac:dyDescent="0.35">
      <c r="A290" s="718"/>
      <c r="B290" s="413" t="s">
        <v>14</v>
      </c>
      <c r="C290" s="218" t="s">
        <v>467</v>
      </c>
      <c r="D290" s="219">
        <v>18</v>
      </c>
      <c r="E290" s="219">
        <v>9</v>
      </c>
      <c r="F290" s="219">
        <v>1</v>
      </c>
      <c r="G290" s="219">
        <v>0</v>
      </c>
      <c r="H290" s="219">
        <v>33</v>
      </c>
      <c r="I290" s="219">
        <v>61</v>
      </c>
      <c r="J290" s="220">
        <v>99</v>
      </c>
    </row>
    <row r="291" spans="1:19" ht="18.75" customHeight="1" x14ac:dyDescent="0.35">
      <c r="A291" s="718"/>
      <c r="B291" s="413" t="s">
        <v>15</v>
      </c>
      <c r="C291" s="218" t="s">
        <v>467</v>
      </c>
      <c r="D291" s="219">
        <v>5</v>
      </c>
      <c r="E291" s="219">
        <v>2</v>
      </c>
      <c r="F291" s="219">
        <v>1</v>
      </c>
      <c r="G291" s="219">
        <v>0</v>
      </c>
      <c r="H291" s="219">
        <v>21</v>
      </c>
      <c r="I291" s="219">
        <v>29</v>
      </c>
      <c r="J291" s="220">
        <v>99.375</v>
      </c>
    </row>
    <row r="292" spans="1:19" ht="18.75" customHeight="1" x14ac:dyDescent="0.35">
      <c r="A292" s="718"/>
      <c r="B292" s="413" t="s">
        <v>16</v>
      </c>
      <c r="C292" s="218" t="s">
        <v>467</v>
      </c>
      <c r="D292" s="219">
        <v>2</v>
      </c>
      <c r="E292" s="219">
        <v>1</v>
      </c>
      <c r="F292" s="219">
        <v>0</v>
      </c>
      <c r="G292" s="219">
        <v>0</v>
      </c>
      <c r="H292" s="219">
        <v>1</v>
      </c>
      <c r="I292" s="219">
        <v>4</v>
      </c>
      <c r="J292" s="220">
        <v>97.333333333333329</v>
      </c>
    </row>
    <row r="293" spans="1:19" ht="18.75" customHeight="1" x14ac:dyDescent="0.35">
      <c r="A293" s="719"/>
      <c r="B293" s="414" t="s">
        <v>19</v>
      </c>
      <c r="C293" s="221" t="s">
        <v>467</v>
      </c>
      <c r="D293" s="222">
        <v>225</v>
      </c>
      <c r="E293" s="222">
        <v>128</v>
      </c>
      <c r="F293" s="222">
        <v>30</v>
      </c>
      <c r="G293" s="222">
        <v>0</v>
      </c>
      <c r="H293" s="222">
        <v>289</v>
      </c>
      <c r="I293" s="222">
        <v>672</v>
      </c>
      <c r="J293" s="223">
        <v>100.9373368146214</v>
      </c>
      <c r="M293" t="s">
        <v>90</v>
      </c>
    </row>
    <row r="294" spans="1:19" ht="18.75" customHeight="1" x14ac:dyDescent="0.35">
      <c r="A294" s="717" t="s">
        <v>20</v>
      </c>
      <c r="B294" s="413" t="s">
        <v>10</v>
      </c>
      <c r="C294" s="218"/>
      <c r="D294" s="219">
        <v>0</v>
      </c>
      <c r="E294" s="219">
        <v>0</v>
      </c>
      <c r="F294" s="219">
        <v>0</v>
      </c>
      <c r="G294" s="219">
        <v>0</v>
      </c>
      <c r="H294" s="219">
        <v>0</v>
      </c>
      <c r="I294" s="219">
        <v>0</v>
      </c>
      <c r="J294" s="220" t="s">
        <v>473</v>
      </c>
    </row>
    <row r="295" spans="1:19" ht="18.75" customHeight="1" x14ac:dyDescent="0.35">
      <c r="A295" s="718"/>
      <c r="B295" s="413" t="s">
        <v>11</v>
      </c>
      <c r="C295" s="218" t="s">
        <v>467</v>
      </c>
      <c r="D295" s="219">
        <v>3</v>
      </c>
      <c r="E295" s="219">
        <v>2</v>
      </c>
      <c r="F295" s="219">
        <v>0</v>
      </c>
      <c r="G295" s="219">
        <v>0</v>
      </c>
      <c r="H295" s="219">
        <v>3</v>
      </c>
      <c r="I295" s="219">
        <v>8</v>
      </c>
      <c r="J295" s="220">
        <v>99.4</v>
      </c>
    </row>
    <row r="296" spans="1:19" ht="18.75" customHeight="1" x14ac:dyDescent="0.35">
      <c r="A296" s="718"/>
      <c r="B296" s="413" t="s">
        <v>12</v>
      </c>
      <c r="C296" s="218" t="s">
        <v>467</v>
      </c>
      <c r="D296" s="219">
        <v>179</v>
      </c>
      <c r="E296" s="219">
        <v>58</v>
      </c>
      <c r="F296" s="219">
        <v>9</v>
      </c>
      <c r="G296" s="219">
        <v>0</v>
      </c>
      <c r="H296" s="219">
        <v>138</v>
      </c>
      <c r="I296" s="219">
        <v>384</v>
      </c>
      <c r="J296" s="220">
        <v>96.536585365853654</v>
      </c>
    </row>
    <row r="297" spans="1:19" ht="18.75" customHeight="1" x14ac:dyDescent="0.35">
      <c r="A297" s="718"/>
      <c r="B297" s="413" t="s">
        <v>13</v>
      </c>
      <c r="C297" s="218" t="s">
        <v>467</v>
      </c>
      <c r="D297" s="219">
        <v>132</v>
      </c>
      <c r="E297" s="219">
        <v>33</v>
      </c>
      <c r="F297" s="219">
        <v>8</v>
      </c>
      <c r="G297" s="219">
        <v>0</v>
      </c>
      <c r="H297" s="219">
        <v>151</v>
      </c>
      <c r="I297" s="219">
        <v>324</v>
      </c>
      <c r="J297" s="220">
        <v>96.196531791907518</v>
      </c>
      <c r="N297" s="19"/>
      <c r="O297" s="19"/>
    </row>
    <row r="298" spans="1:19" ht="18.75" customHeight="1" x14ac:dyDescent="0.35">
      <c r="A298" s="718"/>
      <c r="B298" s="413" t="s">
        <v>14</v>
      </c>
      <c r="C298" s="218" t="s">
        <v>467</v>
      </c>
      <c r="D298" s="219">
        <v>53</v>
      </c>
      <c r="E298" s="219">
        <v>16</v>
      </c>
      <c r="F298" s="219">
        <v>2</v>
      </c>
      <c r="G298" s="219">
        <v>0</v>
      </c>
      <c r="H298" s="219">
        <v>86</v>
      </c>
      <c r="I298" s="219">
        <v>157</v>
      </c>
      <c r="J298" s="220">
        <v>97.25352112676056</v>
      </c>
    </row>
    <row r="299" spans="1:19" ht="18.75" customHeight="1" x14ac:dyDescent="0.35">
      <c r="A299" s="718"/>
      <c r="B299" s="413" t="s">
        <v>15</v>
      </c>
      <c r="C299" s="218" t="s">
        <v>467</v>
      </c>
      <c r="D299" s="219">
        <v>12</v>
      </c>
      <c r="E299" s="219">
        <v>2</v>
      </c>
      <c r="F299" s="219">
        <v>2</v>
      </c>
      <c r="G299" s="219">
        <v>0</v>
      </c>
      <c r="H299" s="219">
        <v>23</v>
      </c>
      <c r="I299" s="219">
        <v>39</v>
      </c>
      <c r="J299" s="220">
        <v>96.75</v>
      </c>
      <c r="M299" s="19"/>
      <c r="P299" s="19"/>
      <c r="Q299" s="19"/>
    </row>
    <row r="300" spans="1:19" ht="18.75" customHeight="1" x14ac:dyDescent="0.35">
      <c r="A300" s="718"/>
      <c r="B300" s="413" t="s">
        <v>16</v>
      </c>
      <c r="C300" s="218" t="s">
        <v>467</v>
      </c>
      <c r="D300" s="219">
        <v>1</v>
      </c>
      <c r="E300" s="219">
        <v>0</v>
      </c>
      <c r="F300" s="219">
        <v>0</v>
      </c>
      <c r="G300" s="219">
        <v>0</v>
      </c>
      <c r="H300" s="219">
        <v>4</v>
      </c>
      <c r="I300" s="219">
        <v>5</v>
      </c>
      <c r="J300" s="220">
        <v>80</v>
      </c>
    </row>
    <row r="301" spans="1:19" s="19" customFormat="1" ht="18.75" customHeight="1" x14ac:dyDescent="0.35">
      <c r="A301" s="718"/>
      <c r="B301" s="413" t="s">
        <v>17</v>
      </c>
      <c r="C301" s="218" t="s">
        <v>467</v>
      </c>
      <c r="D301" s="219">
        <v>1</v>
      </c>
      <c r="E301" s="219">
        <v>0</v>
      </c>
      <c r="F301" s="219">
        <v>0</v>
      </c>
      <c r="G301" s="219">
        <v>0</v>
      </c>
      <c r="H301" s="219">
        <v>1</v>
      </c>
      <c r="I301" s="219">
        <v>2</v>
      </c>
      <c r="J301" s="220">
        <v>76</v>
      </c>
      <c r="K301"/>
      <c r="L301"/>
      <c r="M301"/>
      <c r="N301"/>
      <c r="O301"/>
      <c r="P301"/>
      <c r="Q301"/>
      <c r="R301"/>
      <c r="S301"/>
    </row>
    <row r="302" spans="1:19" ht="18.75" customHeight="1" x14ac:dyDescent="0.35">
      <c r="A302" s="719"/>
      <c r="B302" s="414" t="s">
        <v>19</v>
      </c>
      <c r="C302" s="221" t="s">
        <v>467</v>
      </c>
      <c r="D302" s="222">
        <v>381</v>
      </c>
      <c r="E302" s="222">
        <v>111</v>
      </c>
      <c r="F302" s="222">
        <v>21</v>
      </c>
      <c r="G302" s="222">
        <v>0</v>
      </c>
      <c r="H302" s="222">
        <v>406</v>
      </c>
      <c r="I302" s="222">
        <v>919</v>
      </c>
      <c r="J302" s="223">
        <v>96.483430799220272</v>
      </c>
      <c r="M302" s="9" t="s">
        <v>91</v>
      </c>
    </row>
    <row r="303" spans="1:19" ht="18.75" customHeight="1" x14ac:dyDescent="0.35">
      <c r="A303" s="414" t="s">
        <v>21</v>
      </c>
      <c r="B303" s="415"/>
      <c r="C303" s="221" t="s">
        <v>467</v>
      </c>
      <c r="D303" s="222">
        <v>606</v>
      </c>
      <c r="E303" s="222">
        <v>239</v>
      </c>
      <c r="F303" s="222">
        <v>51</v>
      </c>
      <c r="G303" s="222">
        <v>0</v>
      </c>
      <c r="H303" s="222">
        <v>695</v>
      </c>
      <c r="I303" s="2">
        <v>1591</v>
      </c>
      <c r="J303" s="223">
        <v>98.387276785714292</v>
      </c>
      <c r="M303" s="9"/>
      <c r="R303" s="19"/>
      <c r="S303" s="19"/>
    </row>
    <row r="304" spans="1:19" ht="13.5" customHeight="1" x14ac:dyDescent="0.15"/>
    <row r="312" spans="1:13" x14ac:dyDescent="0.15">
      <c r="A312" t="s">
        <v>79</v>
      </c>
      <c r="J312" s="148" t="s">
        <v>103</v>
      </c>
      <c r="M312" t="s">
        <v>89</v>
      </c>
    </row>
    <row r="313" spans="1:13" ht="41.25" customHeight="1" x14ac:dyDescent="0.15">
      <c r="A313" s="373" t="s">
        <v>0</v>
      </c>
      <c r="B313" s="373" t="s">
        <v>1</v>
      </c>
      <c r="C313" s="373" t="s">
        <v>2</v>
      </c>
      <c r="D313" s="373" t="s">
        <v>51</v>
      </c>
      <c r="E313" s="373" t="s">
        <v>50</v>
      </c>
      <c r="F313" s="373" t="s">
        <v>49</v>
      </c>
      <c r="G313" s="373" t="s">
        <v>4</v>
      </c>
      <c r="H313" s="373" t="s">
        <v>5</v>
      </c>
      <c r="I313" s="373" t="s">
        <v>6</v>
      </c>
      <c r="M313" s="150"/>
    </row>
    <row r="314" spans="1:13" ht="18.75" customHeight="1" x14ac:dyDescent="0.35">
      <c r="A314" s="720" t="s">
        <v>9</v>
      </c>
      <c r="B314" s="416" t="s">
        <v>10</v>
      </c>
      <c r="C314" s="225"/>
      <c r="D314" s="226">
        <v>0</v>
      </c>
      <c r="E314" s="226">
        <v>0</v>
      </c>
      <c r="F314" s="226">
        <v>0</v>
      </c>
      <c r="G314" s="226">
        <v>0</v>
      </c>
      <c r="H314" s="226">
        <v>0</v>
      </c>
      <c r="I314" s="227" t="s">
        <v>478</v>
      </c>
    </row>
    <row r="315" spans="1:13" ht="18.75" customHeight="1" x14ac:dyDescent="0.35">
      <c r="A315" s="721"/>
      <c r="B315" s="416" t="s">
        <v>11</v>
      </c>
      <c r="C315" s="225" t="s">
        <v>477</v>
      </c>
      <c r="D315" s="226">
        <v>6</v>
      </c>
      <c r="E315" s="226">
        <v>3</v>
      </c>
      <c r="F315" s="226">
        <v>1</v>
      </c>
      <c r="G315" s="226">
        <v>0</v>
      </c>
      <c r="H315" s="226">
        <v>10</v>
      </c>
      <c r="I315" s="227">
        <v>5.7200000000000006</v>
      </c>
    </row>
    <row r="316" spans="1:13" ht="18.75" customHeight="1" x14ac:dyDescent="0.35">
      <c r="A316" s="721"/>
      <c r="B316" s="416" t="s">
        <v>12</v>
      </c>
      <c r="C316" s="225" t="s">
        <v>477</v>
      </c>
      <c r="D316" s="226">
        <v>218</v>
      </c>
      <c r="E316" s="226">
        <v>109</v>
      </c>
      <c r="F316" s="226">
        <v>21</v>
      </c>
      <c r="G316" s="226">
        <v>0</v>
      </c>
      <c r="H316" s="226">
        <v>348</v>
      </c>
      <c r="I316" s="227">
        <v>5.5646551724137963</v>
      </c>
    </row>
    <row r="317" spans="1:13" ht="18.75" customHeight="1" x14ac:dyDescent="0.35">
      <c r="A317" s="721"/>
      <c r="B317" s="416" t="s">
        <v>13</v>
      </c>
      <c r="C317" s="225" t="s">
        <v>477</v>
      </c>
      <c r="D317" s="226">
        <v>133</v>
      </c>
      <c r="E317" s="226">
        <v>75</v>
      </c>
      <c r="F317" s="226">
        <v>12</v>
      </c>
      <c r="G317" s="226">
        <v>0</v>
      </c>
      <c r="H317" s="226">
        <v>220</v>
      </c>
      <c r="I317" s="227">
        <v>5.5459090909090909</v>
      </c>
    </row>
    <row r="318" spans="1:13" ht="18.75" customHeight="1" x14ac:dyDescent="0.35">
      <c r="A318" s="721"/>
      <c r="B318" s="416" t="s">
        <v>14</v>
      </c>
      <c r="C318" s="225" t="s">
        <v>477</v>
      </c>
      <c r="D318" s="226">
        <v>35</v>
      </c>
      <c r="E318" s="226">
        <v>23</v>
      </c>
      <c r="F318" s="226">
        <v>3</v>
      </c>
      <c r="G318" s="226">
        <v>0</v>
      </c>
      <c r="H318" s="226">
        <v>61</v>
      </c>
      <c r="I318" s="227">
        <v>5.5114754098360654</v>
      </c>
    </row>
    <row r="319" spans="1:13" ht="18.75" customHeight="1" x14ac:dyDescent="0.35">
      <c r="A319" s="721"/>
      <c r="B319" s="416" t="s">
        <v>15</v>
      </c>
      <c r="C319" s="225" t="s">
        <v>477</v>
      </c>
      <c r="D319" s="226">
        <v>26</v>
      </c>
      <c r="E319" s="226">
        <v>3</v>
      </c>
      <c r="F319" s="226">
        <v>0</v>
      </c>
      <c r="G319" s="226">
        <v>0</v>
      </c>
      <c r="H319" s="226">
        <v>29</v>
      </c>
      <c r="I319" s="227">
        <v>5.2896551724137924</v>
      </c>
    </row>
    <row r="320" spans="1:13" ht="18.75" customHeight="1" x14ac:dyDescent="0.35">
      <c r="A320" s="721"/>
      <c r="B320" s="416" t="s">
        <v>16</v>
      </c>
      <c r="C320" s="225" t="s">
        <v>477</v>
      </c>
      <c r="D320" s="226">
        <v>2</v>
      </c>
      <c r="E320" s="226">
        <v>2</v>
      </c>
      <c r="F320" s="226">
        <v>0</v>
      </c>
      <c r="G320" s="226">
        <v>0</v>
      </c>
      <c r="H320" s="226">
        <v>4</v>
      </c>
      <c r="I320" s="227">
        <v>5.3000000000000007</v>
      </c>
    </row>
    <row r="321" spans="1:20" ht="18.75" customHeight="1" x14ac:dyDescent="0.35">
      <c r="A321" s="722"/>
      <c r="B321" s="417" t="s">
        <v>19</v>
      </c>
      <c r="C321" s="228" t="s">
        <v>477</v>
      </c>
      <c r="D321" s="229">
        <v>420</v>
      </c>
      <c r="E321" s="229">
        <v>215</v>
      </c>
      <c r="F321" s="229">
        <v>37</v>
      </c>
      <c r="G321" s="229">
        <v>0</v>
      </c>
      <c r="H321" s="229">
        <v>672</v>
      </c>
      <c r="I321" s="230">
        <v>5.5425595238095253</v>
      </c>
      <c r="M321" t="s">
        <v>90</v>
      </c>
    </row>
    <row r="322" spans="1:20" ht="18.75" customHeight="1" x14ac:dyDescent="0.35">
      <c r="A322" s="720" t="s">
        <v>20</v>
      </c>
      <c r="B322" s="416" t="s">
        <v>10</v>
      </c>
      <c r="C322" s="225"/>
      <c r="D322" s="226">
        <v>0</v>
      </c>
      <c r="E322" s="226">
        <v>0</v>
      </c>
      <c r="F322" s="226">
        <v>0</v>
      </c>
      <c r="G322" s="226">
        <v>0</v>
      </c>
      <c r="H322" s="226">
        <v>0</v>
      </c>
      <c r="I322" s="227" t="s">
        <v>479</v>
      </c>
    </row>
    <row r="323" spans="1:20" ht="18.75" customHeight="1" x14ac:dyDescent="0.35">
      <c r="A323" s="721"/>
      <c r="B323" s="416" t="s">
        <v>11</v>
      </c>
      <c r="C323" s="225" t="s">
        <v>477</v>
      </c>
      <c r="D323" s="226">
        <v>4</v>
      </c>
      <c r="E323" s="226">
        <v>3</v>
      </c>
      <c r="F323" s="226">
        <v>1</v>
      </c>
      <c r="G323" s="226">
        <v>0</v>
      </c>
      <c r="H323" s="226">
        <v>8</v>
      </c>
      <c r="I323" s="227">
        <v>5.7749999999999995</v>
      </c>
      <c r="J323" s="19"/>
      <c r="O323" s="19"/>
      <c r="P323" s="19"/>
    </row>
    <row r="324" spans="1:20" ht="18.75" customHeight="1" x14ac:dyDescent="0.35">
      <c r="A324" s="721"/>
      <c r="B324" s="416" t="s">
        <v>12</v>
      </c>
      <c r="C324" s="225" t="s">
        <v>477</v>
      </c>
      <c r="D324" s="226">
        <v>239</v>
      </c>
      <c r="E324" s="226">
        <v>117</v>
      </c>
      <c r="F324" s="226">
        <v>28</v>
      </c>
      <c r="G324" s="226">
        <v>0</v>
      </c>
      <c r="H324" s="226">
        <v>384</v>
      </c>
      <c r="I324" s="227">
        <v>5.5497395833333307</v>
      </c>
    </row>
    <row r="325" spans="1:20" ht="18.75" customHeight="1" x14ac:dyDescent="0.35">
      <c r="A325" s="721"/>
      <c r="B325" s="416" t="s">
        <v>13</v>
      </c>
      <c r="C325" s="225" t="s">
        <v>477</v>
      </c>
      <c r="D325" s="226">
        <v>195</v>
      </c>
      <c r="E325" s="226">
        <v>109</v>
      </c>
      <c r="F325" s="226">
        <v>20</v>
      </c>
      <c r="G325" s="226">
        <v>0</v>
      </c>
      <c r="H325" s="226">
        <v>324</v>
      </c>
      <c r="I325" s="227">
        <v>5.5447530864197532</v>
      </c>
      <c r="Q325" s="19"/>
      <c r="R325" s="19"/>
    </row>
    <row r="326" spans="1:20" ht="18.75" customHeight="1" x14ac:dyDescent="0.35">
      <c r="A326" s="721"/>
      <c r="B326" s="416" t="s">
        <v>14</v>
      </c>
      <c r="C326" s="225" t="s">
        <v>477</v>
      </c>
      <c r="D326" s="226">
        <v>101</v>
      </c>
      <c r="E326" s="226">
        <v>46</v>
      </c>
      <c r="F326" s="226">
        <v>10</v>
      </c>
      <c r="G326" s="226">
        <v>0</v>
      </c>
      <c r="H326" s="226">
        <v>157</v>
      </c>
      <c r="I326" s="227">
        <v>5.4802547770700647</v>
      </c>
      <c r="N326" s="19"/>
    </row>
    <row r="327" spans="1:20" s="19" customFormat="1" ht="18.75" customHeight="1" x14ac:dyDescent="0.35">
      <c r="A327" s="721"/>
      <c r="B327" s="416" t="s">
        <v>15</v>
      </c>
      <c r="C327" s="225" t="s">
        <v>477</v>
      </c>
      <c r="D327" s="226">
        <v>28</v>
      </c>
      <c r="E327" s="226">
        <v>10</v>
      </c>
      <c r="F327" s="226">
        <v>1</v>
      </c>
      <c r="G327" s="226">
        <v>0</v>
      </c>
      <c r="H327" s="226">
        <v>39</v>
      </c>
      <c r="I327" s="227">
        <v>5.4230769230769242</v>
      </c>
      <c r="J327"/>
      <c r="K327"/>
      <c r="L327"/>
      <c r="M327"/>
      <c r="N327"/>
      <c r="O327"/>
      <c r="P327"/>
      <c r="Q327"/>
      <c r="R327"/>
      <c r="S327"/>
      <c r="T327"/>
    </row>
    <row r="328" spans="1:20" ht="18.75" customHeight="1" x14ac:dyDescent="0.35">
      <c r="A328" s="721"/>
      <c r="B328" s="416" t="s">
        <v>16</v>
      </c>
      <c r="C328" s="225" t="s">
        <v>477</v>
      </c>
      <c r="D328" s="226">
        <v>3</v>
      </c>
      <c r="E328" s="226">
        <v>2</v>
      </c>
      <c r="F328" s="226">
        <v>0</v>
      </c>
      <c r="G328" s="226">
        <v>0</v>
      </c>
      <c r="H328" s="226">
        <v>5</v>
      </c>
      <c r="I328" s="227">
        <v>5.46</v>
      </c>
    </row>
    <row r="329" spans="1:20" ht="18.75" customHeight="1" x14ac:dyDescent="0.35">
      <c r="A329" s="721"/>
      <c r="B329" s="416" t="s">
        <v>17</v>
      </c>
      <c r="C329" s="225" t="s">
        <v>477</v>
      </c>
      <c r="D329" s="226">
        <v>1</v>
      </c>
      <c r="E329" s="226">
        <v>1</v>
      </c>
      <c r="F329" s="226">
        <v>0</v>
      </c>
      <c r="G329" s="226">
        <v>0</v>
      </c>
      <c r="H329" s="226">
        <v>2</v>
      </c>
      <c r="I329" s="227">
        <v>5.25</v>
      </c>
      <c r="S329" s="19"/>
      <c r="T329" s="19"/>
    </row>
    <row r="330" spans="1:20" ht="18.75" customHeight="1" x14ac:dyDescent="0.35">
      <c r="A330" s="722"/>
      <c r="B330" s="417" t="s">
        <v>19</v>
      </c>
      <c r="C330" s="228" t="s">
        <v>477</v>
      </c>
      <c r="D330" s="229">
        <v>571</v>
      </c>
      <c r="E330" s="229">
        <v>288</v>
      </c>
      <c r="F330" s="229">
        <v>60</v>
      </c>
      <c r="G330" s="229">
        <v>0</v>
      </c>
      <c r="H330" s="229">
        <v>919</v>
      </c>
      <c r="I330" s="230">
        <v>5.5315560391730143</v>
      </c>
      <c r="M330" s="9" t="s">
        <v>91</v>
      </c>
    </row>
    <row r="331" spans="1:20" ht="18.75" customHeight="1" x14ac:dyDescent="0.35">
      <c r="A331" s="417" t="s">
        <v>21</v>
      </c>
      <c r="B331" s="418"/>
      <c r="C331" s="228" t="s">
        <v>477</v>
      </c>
      <c r="D331" s="229">
        <v>991</v>
      </c>
      <c r="E331" s="229">
        <v>503</v>
      </c>
      <c r="F331" s="229">
        <v>97</v>
      </c>
      <c r="G331" s="229">
        <v>0</v>
      </c>
      <c r="H331" s="2">
        <v>1591</v>
      </c>
      <c r="I331" s="230">
        <v>5.5362036455059727</v>
      </c>
    </row>
    <row r="340" spans="1:18" x14ac:dyDescent="0.15">
      <c r="A340" t="s">
        <v>80</v>
      </c>
      <c r="I340" t="s">
        <v>104</v>
      </c>
      <c r="M340" t="s">
        <v>89</v>
      </c>
    </row>
    <row r="341" spans="1:18" ht="41.25" customHeight="1" x14ac:dyDescent="0.15">
      <c r="A341" s="374" t="s">
        <v>0</v>
      </c>
      <c r="B341" s="374" t="s">
        <v>1</v>
      </c>
      <c r="C341" s="374" t="s">
        <v>2</v>
      </c>
      <c r="D341" s="374" t="s">
        <v>53</v>
      </c>
      <c r="E341" s="374" t="s">
        <v>52</v>
      </c>
      <c r="F341" s="374" t="s">
        <v>483</v>
      </c>
      <c r="G341" s="374" t="s">
        <v>4</v>
      </c>
      <c r="H341" s="374" t="s">
        <v>5</v>
      </c>
      <c r="I341" s="375"/>
      <c r="M341" s="150"/>
    </row>
    <row r="342" spans="1:18" ht="18.75" customHeight="1" x14ac:dyDescent="0.35">
      <c r="A342" s="723" t="s">
        <v>9</v>
      </c>
      <c r="B342" s="420" t="s">
        <v>10</v>
      </c>
      <c r="C342" s="233"/>
      <c r="D342" s="234">
        <v>0</v>
      </c>
      <c r="E342" s="234">
        <v>0</v>
      </c>
      <c r="F342" s="234">
        <v>0</v>
      </c>
      <c r="G342" s="234">
        <v>0</v>
      </c>
      <c r="H342" s="234" t="s">
        <v>491</v>
      </c>
    </row>
    <row r="343" spans="1:18" ht="18.75" customHeight="1" x14ac:dyDescent="0.35">
      <c r="A343" s="724"/>
      <c r="B343" s="420" t="s">
        <v>11</v>
      </c>
      <c r="C343" s="233" t="s">
        <v>485</v>
      </c>
      <c r="D343" s="234">
        <v>8</v>
      </c>
      <c r="E343" s="234">
        <v>0</v>
      </c>
      <c r="F343" s="234">
        <v>0</v>
      </c>
      <c r="G343" s="234">
        <v>2</v>
      </c>
      <c r="H343" s="234">
        <v>10</v>
      </c>
    </row>
    <row r="344" spans="1:18" ht="18.75" customHeight="1" x14ac:dyDescent="0.35">
      <c r="A344" s="724"/>
      <c r="B344" s="420" t="s">
        <v>12</v>
      </c>
      <c r="C344" s="233" t="s">
        <v>485</v>
      </c>
      <c r="D344" s="234">
        <v>337</v>
      </c>
      <c r="E344" s="234">
        <v>4</v>
      </c>
      <c r="F344" s="234">
        <v>2</v>
      </c>
      <c r="G344" s="234">
        <v>5</v>
      </c>
      <c r="H344" s="234">
        <v>348</v>
      </c>
    </row>
    <row r="345" spans="1:18" ht="18.75" customHeight="1" x14ac:dyDescent="0.35">
      <c r="A345" s="724"/>
      <c r="B345" s="420" t="s">
        <v>13</v>
      </c>
      <c r="C345" s="233" t="s">
        <v>485</v>
      </c>
      <c r="D345" s="234">
        <v>216</v>
      </c>
      <c r="E345" s="234">
        <v>3</v>
      </c>
      <c r="F345" s="234">
        <v>0</v>
      </c>
      <c r="G345" s="234">
        <v>1</v>
      </c>
      <c r="H345" s="234">
        <v>220</v>
      </c>
    </row>
    <row r="346" spans="1:18" ht="18.75" customHeight="1" x14ac:dyDescent="0.35">
      <c r="A346" s="724"/>
      <c r="B346" s="420" t="s">
        <v>14</v>
      </c>
      <c r="C346" s="233" t="s">
        <v>485</v>
      </c>
      <c r="D346" s="234">
        <v>59</v>
      </c>
      <c r="E346" s="234">
        <v>1</v>
      </c>
      <c r="F346" s="234">
        <v>0</v>
      </c>
      <c r="G346" s="234">
        <v>1</v>
      </c>
      <c r="H346" s="234">
        <v>61</v>
      </c>
    </row>
    <row r="347" spans="1:18" ht="18.75" customHeight="1" x14ac:dyDescent="0.35">
      <c r="A347" s="724"/>
      <c r="B347" s="420" t="s">
        <v>15</v>
      </c>
      <c r="C347" s="233" t="s">
        <v>485</v>
      </c>
      <c r="D347" s="234">
        <v>27</v>
      </c>
      <c r="E347" s="234">
        <v>0</v>
      </c>
      <c r="F347" s="234">
        <v>0</v>
      </c>
      <c r="G347" s="234">
        <v>2</v>
      </c>
      <c r="H347" s="234">
        <v>29</v>
      </c>
    </row>
    <row r="348" spans="1:18" ht="18.75" customHeight="1" x14ac:dyDescent="0.35">
      <c r="A348" s="724"/>
      <c r="B348" s="420" t="s">
        <v>16</v>
      </c>
      <c r="C348" s="233" t="s">
        <v>485</v>
      </c>
      <c r="D348" s="234">
        <v>4</v>
      </c>
      <c r="E348" s="234">
        <v>0</v>
      </c>
      <c r="F348" s="234">
        <v>0</v>
      </c>
      <c r="G348" s="234">
        <v>0</v>
      </c>
      <c r="H348" s="234">
        <v>4</v>
      </c>
    </row>
    <row r="349" spans="1:18" ht="18.75" customHeight="1" x14ac:dyDescent="0.35">
      <c r="A349" s="725"/>
      <c r="B349" s="421" t="s">
        <v>19</v>
      </c>
      <c r="C349" s="235" t="s">
        <v>485</v>
      </c>
      <c r="D349" s="236">
        <v>651</v>
      </c>
      <c r="E349" s="236">
        <v>8</v>
      </c>
      <c r="F349" s="236">
        <v>2</v>
      </c>
      <c r="G349" s="236">
        <v>11</v>
      </c>
      <c r="H349" s="236">
        <v>672</v>
      </c>
      <c r="J349" s="19"/>
      <c r="M349" t="s">
        <v>90</v>
      </c>
      <c r="O349" s="19"/>
      <c r="P349" s="19"/>
    </row>
    <row r="350" spans="1:18" ht="18.75" customHeight="1" x14ac:dyDescent="0.35">
      <c r="A350" s="723" t="s">
        <v>20</v>
      </c>
      <c r="B350" s="420" t="s">
        <v>10</v>
      </c>
      <c r="C350" s="233"/>
      <c r="D350" s="234">
        <v>0</v>
      </c>
      <c r="E350" s="234">
        <v>0</v>
      </c>
      <c r="F350" s="234">
        <v>0</v>
      </c>
      <c r="G350" s="234">
        <v>0</v>
      </c>
      <c r="H350" s="234" t="s">
        <v>492</v>
      </c>
    </row>
    <row r="351" spans="1:18" ht="18.75" customHeight="1" x14ac:dyDescent="0.35">
      <c r="A351" s="724"/>
      <c r="B351" s="420" t="s">
        <v>11</v>
      </c>
      <c r="C351" s="233" t="s">
        <v>485</v>
      </c>
      <c r="D351" s="234">
        <v>8</v>
      </c>
      <c r="E351" s="234">
        <v>0</v>
      </c>
      <c r="F351" s="234">
        <v>0</v>
      </c>
      <c r="G351" s="234">
        <v>0</v>
      </c>
      <c r="H351" s="234">
        <v>8</v>
      </c>
      <c r="Q351" s="19"/>
      <c r="R351" s="19"/>
    </row>
    <row r="352" spans="1:18" ht="18.75" customHeight="1" x14ac:dyDescent="0.35">
      <c r="A352" s="724"/>
      <c r="B352" s="420" t="s">
        <v>12</v>
      </c>
      <c r="C352" s="233" t="s">
        <v>485</v>
      </c>
      <c r="D352" s="234">
        <v>372</v>
      </c>
      <c r="E352" s="234">
        <v>5</v>
      </c>
      <c r="F352" s="234">
        <v>0</v>
      </c>
      <c r="G352" s="234">
        <v>7</v>
      </c>
      <c r="H352" s="234">
        <v>384</v>
      </c>
      <c r="N352" s="19"/>
    </row>
    <row r="353" spans="1:20" s="19" customFormat="1" ht="18.75" customHeight="1" x14ac:dyDescent="0.35">
      <c r="A353" s="724"/>
      <c r="B353" s="420" t="s">
        <v>13</v>
      </c>
      <c r="C353" s="233" t="s">
        <v>485</v>
      </c>
      <c r="D353" s="234">
        <v>318</v>
      </c>
      <c r="E353" s="234">
        <v>1</v>
      </c>
      <c r="F353" s="234">
        <v>2</v>
      </c>
      <c r="G353" s="234">
        <v>3</v>
      </c>
      <c r="H353" s="234">
        <v>324</v>
      </c>
      <c r="I353"/>
      <c r="J353"/>
      <c r="K353"/>
      <c r="L353"/>
      <c r="M353"/>
      <c r="N353"/>
      <c r="O353"/>
      <c r="P353"/>
      <c r="Q353"/>
      <c r="R353"/>
      <c r="S353"/>
      <c r="T353"/>
    </row>
    <row r="354" spans="1:20" ht="18.75" customHeight="1" x14ac:dyDescent="0.35">
      <c r="A354" s="724"/>
      <c r="B354" s="420" t="s">
        <v>14</v>
      </c>
      <c r="C354" s="233" t="s">
        <v>485</v>
      </c>
      <c r="D354" s="234">
        <v>151</v>
      </c>
      <c r="E354" s="234">
        <v>0</v>
      </c>
      <c r="F354" s="234">
        <v>1</v>
      </c>
      <c r="G354" s="234">
        <v>5</v>
      </c>
      <c r="H354" s="234">
        <v>157</v>
      </c>
    </row>
    <row r="355" spans="1:20" ht="18.75" customHeight="1" x14ac:dyDescent="0.35">
      <c r="A355" s="724"/>
      <c r="B355" s="420" t="s">
        <v>15</v>
      </c>
      <c r="C355" s="233" t="s">
        <v>485</v>
      </c>
      <c r="D355" s="234">
        <v>37</v>
      </c>
      <c r="E355" s="234">
        <v>0</v>
      </c>
      <c r="F355" s="234">
        <v>0</v>
      </c>
      <c r="G355" s="234">
        <v>2</v>
      </c>
      <c r="H355" s="234">
        <v>39</v>
      </c>
      <c r="S355" s="19"/>
      <c r="T355" s="19"/>
    </row>
    <row r="356" spans="1:20" ht="18.75" customHeight="1" x14ac:dyDescent="0.35">
      <c r="A356" s="724"/>
      <c r="B356" s="420" t="s">
        <v>16</v>
      </c>
      <c r="C356" s="233" t="s">
        <v>485</v>
      </c>
      <c r="D356" s="234">
        <v>5</v>
      </c>
      <c r="E356" s="234">
        <v>0</v>
      </c>
      <c r="F356" s="234">
        <v>0</v>
      </c>
      <c r="G356" s="234">
        <v>0</v>
      </c>
      <c r="H356" s="234">
        <v>5</v>
      </c>
    </row>
    <row r="357" spans="1:20" ht="18.75" customHeight="1" x14ac:dyDescent="0.35">
      <c r="A357" s="724"/>
      <c r="B357" s="420" t="s">
        <v>17</v>
      </c>
      <c r="C357" s="233" t="s">
        <v>485</v>
      </c>
      <c r="D357" s="234">
        <v>2</v>
      </c>
      <c r="E357" s="234">
        <v>0</v>
      </c>
      <c r="F357" s="234">
        <v>0</v>
      </c>
      <c r="G357" s="234">
        <v>0</v>
      </c>
      <c r="H357" s="234">
        <v>2</v>
      </c>
    </row>
    <row r="358" spans="1:20" ht="18.75" customHeight="1" x14ac:dyDescent="0.35">
      <c r="A358" s="725"/>
      <c r="B358" s="421" t="s">
        <v>19</v>
      </c>
      <c r="C358" s="235" t="s">
        <v>485</v>
      </c>
      <c r="D358" s="236">
        <v>893</v>
      </c>
      <c r="E358" s="236">
        <v>6</v>
      </c>
      <c r="F358" s="236">
        <v>3</v>
      </c>
      <c r="G358" s="236">
        <v>17</v>
      </c>
      <c r="H358" s="236">
        <v>919</v>
      </c>
      <c r="M358" s="9" t="s">
        <v>91</v>
      </c>
    </row>
    <row r="359" spans="1:20" ht="18.75" customHeight="1" x14ac:dyDescent="0.35">
      <c r="A359" s="421" t="s">
        <v>21</v>
      </c>
      <c r="B359" s="422"/>
      <c r="C359" s="235" t="s">
        <v>485</v>
      </c>
      <c r="D359" s="2">
        <v>1544</v>
      </c>
      <c r="E359" s="2">
        <v>14</v>
      </c>
      <c r="F359" s="2">
        <v>5</v>
      </c>
      <c r="G359" s="2">
        <v>28</v>
      </c>
      <c r="H359" s="2">
        <v>1591</v>
      </c>
      <c r="K359" s="150"/>
      <c r="L359" s="150"/>
    </row>
    <row r="367" spans="1:20" x14ac:dyDescent="0.15">
      <c r="I367" s="19"/>
    </row>
    <row r="368" spans="1:20" x14ac:dyDescent="0.15">
      <c r="A368" t="s">
        <v>81</v>
      </c>
      <c r="I368" t="s">
        <v>106</v>
      </c>
      <c r="M368" t="s">
        <v>89</v>
      </c>
    </row>
    <row r="369" spans="1:20" ht="41.25" customHeight="1" x14ac:dyDescent="0.15">
      <c r="A369" s="376" t="s">
        <v>0</v>
      </c>
      <c r="B369" s="376" t="s">
        <v>1</v>
      </c>
      <c r="C369" s="376" t="s">
        <v>2</v>
      </c>
      <c r="D369" s="376" t="s">
        <v>53</v>
      </c>
      <c r="E369" s="376" t="s">
        <v>52</v>
      </c>
      <c r="F369" s="376" t="s">
        <v>483</v>
      </c>
      <c r="G369" s="376" t="s">
        <v>4</v>
      </c>
      <c r="H369" s="376" t="s">
        <v>5</v>
      </c>
      <c r="I369" s="375"/>
      <c r="M369" s="150"/>
    </row>
    <row r="370" spans="1:20" ht="18.75" customHeight="1" x14ac:dyDescent="0.35">
      <c r="A370" s="726" t="s">
        <v>9</v>
      </c>
      <c r="B370" s="423" t="s">
        <v>10</v>
      </c>
      <c r="C370" s="237"/>
      <c r="D370" s="238">
        <v>0</v>
      </c>
      <c r="E370" s="238">
        <v>0</v>
      </c>
      <c r="F370" s="238">
        <v>0</v>
      </c>
      <c r="G370" s="238">
        <v>0</v>
      </c>
      <c r="H370" s="238" t="s">
        <v>504</v>
      </c>
    </row>
    <row r="371" spans="1:20" ht="18.75" customHeight="1" x14ac:dyDescent="0.35">
      <c r="A371" s="727"/>
      <c r="B371" s="423" t="s">
        <v>11</v>
      </c>
      <c r="C371" s="237" t="s">
        <v>497</v>
      </c>
      <c r="D371" s="238">
        <v>8</v>
      </c>
      <c r="E371" s="238">
        <v>0</v>
      </c>
      <c r="F371" s="238">
        <v>0</v>
      </c>
      <c r="G371" s="238">
        <v>2</v>
      </c>
      <c r="H371" s="238">
        <v>10</v>
      </c>
    </row>
    <row r="372" spans="1:20" ht="18.75" customHeight="1" x14ac:dyDescent="0.35">
      <c r="A372" s="727"/>
      <c r="B372" s="423" t="s">
        <v>12</v>
      </c>
      <c r="C372" s="237" t="s">
        <v>497</v>
      </c>
      <c r="D372" s="238">
        <v>287</v>
      </c>
      <c r="E372" s="238">
        <v>31</v>
      </c>
      <c r="F372" s="238">
        <v>25</v>
      </c>
      <c r="G372" s="238">
        <v>5</v>
      </c>
      <c r="H372" s="238">
        <v>348</v>
      </c>
    </row>
    <row r="373" spans="1:20" ht="18.75" customHeight="1" x14ac:dyDescent="0.35">
      <c r="A373" s="727"/>
      <c r="B373" s="423" t="s">
        <v>13</v>
      </c>
      <c r="C373" s="237" t="s">
        <v>497</v>
      </c>
      <c r="D373" s="238">
        <v>187</v>
      </c>
      <c r="E373" s="238">
        <v>20</v>
      </c>
      <c r="F373" s="238">
        <v>12</v>
      </c>
      <c r="G373" s="238">
        <v>1</v>
      </c>
      <c r="H373" s="238">
        <v>220</v>
      </c>
    </row>
    <row r="374" spans="1:20" ht="18.75" customHeight="1" x14ac:dyDescent="0.35">
      <c r="A374" s="727"/>
      <c r="B374" s="423" t="s">
        <v>14</v>
      </c>
      <c r="C374" s="237" t="s">
        <v>497</v>
      </c>
      <c r="D374" s="238">
        <v>51</v>
      </c>
      <c r="E374" s="238">
        <v>4</v>
      </c>
      <c r="F374" s="238">
        <v>5</v>
      </c>
      <c r="G374" s="238">
        <v>1</v>
      </c>
      <c r="H374" s="238">
        <v>61</v>
      </c>
    </row>
    <row r="375" spans="1:20" ht="18.75" customHeight="1" x14ac:dyDescent="0.35">
      <c r="A375" s="727"/>
      <c r="B375" s="423" t="s">
        <v>15</v>
      </c>
      <c r="C375" s="237" t="s">
        <v>497</v>
      </c>
      <c r="D375" s="238">
        <v>24</v>
      </c>
      <c r="E375" s="238">
        <v>1</v>
      </c>
      <c r="F375" s="238">
        <v>2</v>
      </c>
      <c r="G375" s="238">
        <v>2</v>
      </c>
      <c r="H375" s="238">
        <v>29</v>
      </c>
      <c r="J375" s="19"/>
      <c r="O375" s="19"/>
      <c r="P375" s="19"/>
    </row>
    <row r="376" spans="1:20" ht="18.75" customHeight="1" x14ac:dyDescent="0.35">
      <c r="A376" s="727"/>
      <c r="B376" s="423" t="s">
        <v>16</v>
      </c>
      <c r="C376" s="237" t="s">
        <v>497</v>
      </c>
      <c r="D376" s="238">
        <v>1</v>
      </c>
      <c r="E376" s="238">
        <v>2</v>
      </c>
      <c r="F376" s="238">
        <v>1</v>
      </c>
      <c r="G376" s="238">
        <v>0</v>
      </c>
      <c r="H376" s="238">
        <v>4</v>
      </c>
    </row>
    <row r="377" spans="1:20" ht="18.75" customHeight="1" x14ac:dyDescent="0.35">
      <c r="A377" s="728"/>
      <c r="B377" s="424" t="s">
        <v>19</v>
      </c>
      <c r="C377" s="239" t="s">
        <v>497</v>
      </c>
      <c r="D377" s="240">
        <v>558</v>
      </c>
      <c r="E377" s="240">
        <v>58</v>
      </c>
      <c r="F377" s="240">
        <v>45</v>
      </c>
      <c r="G377" s="240">
        <v>11</v>
      </c>
      <c r="H377" s="240">
        <v>672</v>
      </c>
      <c r="M377" t="s">
        <v>90</v>
      </c>
      <c r="Q377" s="19"/>
      <c r="R377" s="19"/>
    </row>
    <row r="378" spans="1:20" ht="18.75" customHeight="1" x14ac:dyDescent="0.35">
      <c r="A378" s="726" t="s">
        <v>20</v>
      </c>
      <c r="B378" s="423" t="s">
        <v>10</v>
      </c>
      <c r="C378" s="237"/>
      <c r="D378" s="238">
        <v>0</v>
      </c>
      <c r="E378" s="238">
        <v>0</v>
      </c>
      <c r="F378" s="238">
        <v>0</v>
      </c>
      <c r="G378" s="238">
        <v>0</v>
      </c>
      <c r="H378" s="238" t="s">
        <v>505</v>
      </c>
      <c r="N378" s="19"/>
    </row>
    <row r="379" spans="1:20" s="19" customFormat="1" ht="18.75" customHeight="1" x14ac:dyDescent="0.35">
      <c r="A379" s="727"/>
      <c r="B379" s="423" t="s">
        <v>11</v>
      </c>
      <c r="C379" s="237" t="s">
        <v>497</v>
      </c>
      <c r="D379" s="238">
        <v>7</v>
      </c>
      <c r="E379" s="238">
        <v>0</v>
      </c>
      <c r="F379" s="238">
        <v>1</v>
      </c>
      <c r="G379" s="238">
        <v>0</v>
      </c>
      <c r="H379" s="238">
        <v>8</v>
      </c>
      <c r="I379"/>
      <c r="J379"/>
      <c r="K379"/>
      <c r="L379"/>
      <c r="M379"/>
      <c r="N379"/>
      <c r="O379"/>
      <c r="P379"/>
      <c r="Q379"/>
      <c r="R379"/>
      <c r="S379"/>
      <c r="T379"/>
    </row>
    <row r="380" spans="1:20" ht="18.75" customHeight="1" x14ac:dyDescent="0.35">
      <c r="A380" s="727"/>
      <c r="B380" s="423" t="s">
        <v>12</v>
      </c>
      <c r="C380" s="237" t="s">
        <v>497</v>
      </c>
      <c r="D380" s="238">
        <v>330</v>
      </c>
      <c r="E380" s="238">
        <v>33</v>
      </c>
      <c r="F380" s="238">
        <v>14</v>
      </c>
      <c r="G380" s="238">
        <v>7</v>
      </c>
      <c r="H380" s="238">
        <v>384</v>
      </c>
    </row>
    <row r="381" spans="1:20" ht="18.75" customHeight="1" x14ac:dyDescent="0.35">
      <c r="A381" s="727"/>
      <c r="B381" s="423" t="s">
        <v>13</v>
      </c>
      <c r="C381" s="237" t="s">
        <v>497</v>
      </c>
      <c r="D381" s="238">
        <v>277</v>
      </c>
      <c r="E381" s="238">
        <v>29</v>
      </c>
      <c r="F381" s="238">
        <v>15</v>
      </c>
      <c r="G381" s="238">
        <v>3</v>
      </c>
      <c r="H381" s="238">
        <v>324</v>
      </c>
      <c r="S381" s="19"/>
      <c r="T381" s="19"/>
    </row>
    <row r="382" spans="1:20" ht="18.75" customHeight="1" x14ac:dyDescent="0.35">
      <c r="A382" s="727"/>
      <c r="B382" s="423" t="s">
        <v>14</v>
      </c>
      <c r="C382" s="237" t="s">
        <v>497</v>
      </c>
      <c r="D382" s="238">
        <v>125</v>
      </c>
      <c r="E382" s="238">
        <v>16</v>
      </c>
      <c r="F382" s="238">
        <v>11</v>
      </c>
      <c r="G382" s="238">
        <v>5</v>
      </c>
      <c r="H382" s="238">
        <v>157</v>
      </c>
    </row>
    <row r="383" spans="1:20" ht="18.75" customHeight="1" x14ac:dyDescent="0.35">
      <c r="A383" s="727"/>
      <c r="B383" s="423" t="s">
        <v>15</v>
      </c>
      <c r="C383" s="237" t="s">
        <v>497</v>
      </c>
      <c r="D383" s="238">
        <v>26</v>
      </c>
      <c r="E383" s="238">
        <v>6</v>
      </c>
      <c r="F383" s="238">
        <v>5</v>
      </c>
      <c r="G383" s="238">
        <v>2</v>
      </c>
      <c r="H383" s="238">
        <v>39</v>
      </c>
    </row>
    <row r="384" spans="1:20" ht="18.75" customHeight="1" x14ac:dyDescent="0.35">
      <c r="A384" s="727"/>
      <c r="B384" s="423" t="s">
        <v>16</v>
      </c>
      <c r="C384" s="237" t="s">
        <v>497</v>
      </c>
      <c r="D384" s="238">
        <v>5</v>
      </c>
      <c r="E384" s="238">
        <v>0</v>
      </c>
      <c r="F384" s="238">
        <v>0</v>
      </c>
      <c r="G384" s="238">
        <v>0</v>
      </c>
      <c r="H384" s="238">
        <v>5</v>
      </c>
    </row>
    <row r="385" spans="1:13" ht="18.75" customHeight="1" x14ac:dyDescent="0.35">
      <c r="A385" s="727"/>
      <c r="B385" s="423" t="s">
        <v>17</v>
      </c>
      <c r="C385" s="237" t="s">
        <v>497</v>
      </c>
      <c r="D385" s="238">
        <v>1</v>
      </c>
      <c r="E385" s="238">
        <v>1</v>
      </c>
      <c r="F385" s="238">
        <v>0</v>
      </c>
      <c r="G385" s="238">
        <v>0</v>
      </c>
      <c r="H385" s="238">
        <v>2</v>
      </c>
      <c r="K385" s="150"/>
      <c r="L385" s="150"/>
    </row>
    <row r="386" spans="1:13" ht="18.75" customHeight="1" x14ac:dyDescent="0.35">
      <c r="A386" s="728"/>
      <c r="B386" s="424" t="s">
        <v>19</v>
      </c>
      <c r="C386" s="239" t="s">
        <v>497</v>
      </c>
      <c r="D386" s="240">
        <v>771</v>
      </c>
      <c r="E386" s="240">
        <v>85</v>
      </c>
      <c r="F386" s="240">
        <v>46</v>
      </c>
      <c r="G386" s="240">
        <v>17</v>
      </c>
      <c r="H386" s="240">
        <v>919</v>
      </c>
      <c r="M386" s="9" t="s">
        <v>91</v>
      </c>
    </row>
    <row r="387" spans="1:13" ht="18.75" customHeight="1" x14ac:dyDescent="0.35">
      <c r="A387" s="424" t="s">
        <v>21</v>
      </c>
      <c r="B387" s="425"/>
      <c r="C387" s="239" t="s">
        <v>497</v>
      </c>
      <c r="D387" s="2">
        <v>1329</v>
      </c>
      <c r="E387" s="2">
        <v>143</v>
      </c>
      <c r="F387" s="2">
        <v>91</v>
      </c>
      <c r="G387" s="2">
        <v>28</v>
      </c>
      <c r="H387" s="2">
        <v>1591</v>
      </c>
    </row>
    <row r="393" spans="1:13" x14ac:dyDescent="0.15">
      <c r="I393" s="19"/>
    </row>
    <row r="396" spans="1:13" x14ac:dyDescent="0.15">
      <c r="A396" t="s">
        <v>82</v>
      </c>
      <c r="I396" t="s">
        <v>107</v>
      </c>
      <c r="M396" t="s">
        <v>89</v>
      </c>
    </row>
    <row r="397" spans="1:13" ht="41.25" customHeight="1" x14ac:dyDescent="0.15">
      <c r="A397" s="377" t="s">
        <v>0</v>
      </c>
      <c r="B397" s="377" t="s">
        <v>1</v>
      </c>
      <c r="C397" s="377" t="s">
        <v>2</v>
      </c>
      <c r="D397" s="377" t="s">
        <v>53</v>
      </c>
      <c r="E397" s="377" t="s">
        <v>52</v>
      </c>
      <c r="F397" s="377" t="s">
        <v>483</v>
      </c>
      <c r="G397" s="377" t="s">
        <v>4</v>
      </c>
      <c r="H397" s="377" t="s">
        <v>5</v>
      </c>
      <c r="I397" s="375"/>
      <c r="M397" s="150"/>
    </row>
    <row r="398" spans="1:13" ht="18.75" customHeight="1" x14ac:dyDescent="0.35">
      <c r="A398" s="729" t="s">
        <v>9</v>
      </c>
      <c r="B398" s="426" t="s">
        <v>10</v>
      </c>
      <c r="C398" s="243"/>
      <c r="D398" s="244">
        <v>0</v>
      </c>
      <c r="E398" s="244">
        <v>0</v>
      </c>
      <c r="F398" s="244">
        <v>0</v>
      </c>
      <c r="G398" s="244">
        <v>0</v>
      </c>
      <c r="H398" s="244" t="s">
        <v>515</v>
      </c>
    </row>
    <row r="399" spans="1:13" ht="18.75" customHeight="1" x14ac:dyDescent="0.35">
      <c r="A399" s="730"/>
      <c r="B399" s="426" t="s">
        <v>11</v>
      </c>
      <c r="C399" s="243" t="s">
        <v>509</v>
      </c>
      <c r="D399" s="244">
        <v>8</v>
      </c>
      <c r="E399" s="244">
        <v>0</v>
      </c>
      <c r="F399" s="244">
        <v>0</v>
      </c>
      <c r="G399" s="244">
        <v>2</v>
      </c>
      <c r="H399" s="244">
        <v>10</v>
      </c>
    </row>
    <row r="400" spans="1:13" ht="18.75" customHeight="1" x14ac:dyDescent="0.35">
      <c r="A400" s="730"/>
      <c r="B400" s="426" t="s">
        <v>12</v>
      </c>
      <c r="C400" s="243" t="s">
        <v>509</v>
      </c>
      <c r="D400" s="244">
        <v>309</v>
      </c>
      <c r="E400" s="244">
        <v>27</v>
      </c>
      <c r="F400" s="244">
        <v>7</v>
      </c>
      <c r="G400" s="244">
        <v>5</v>
      </c>
      <c r="H400" s="244">
        <v>348</v>
      </c>
    </row>
    <row r="401" spans="1:20" ht="18.75" customHeight="1" x14ac:dyDescent="0.35">
      <c r="A401" s="730"/>
      <c r="B401" s="426" t="s">
        <v>13</v>
      </c>
      <c r="C401" s="243" t="s">
        <v>509</v>
      </c>
      <c r="D401" s="244">
        <v>198</v>
      </c>
      <c r="E401" s="244">
        <v>13</v>
      </c>
      <c r="F401" s="244">
        <v>8</v>
      </c>
      <c r="G401" s="244">
        <v>1</v>
      </c>
      <c r="H401" s="244">
        <v>220</v>
      </c>
      <c r="J401" s="19"/>
      <c r="O401" s="19"/>
      <c r="P401" s="19"/>
    </row>
    <row r="402" spans="1:20" ht="18.75" customHeight="1" x14ac:dyDescent="0.35">
      <c r="A402" s="730"/>
      <c r="B402" s="426" t="s">
        <v>14</v>
      </c>
      <c r="C402" s="243" t="s">
        <v>509</v>
      </c>
      <c r="D402" s="244">
        <v>51</v>
      </c>
      <c r="E402" s="244">
        <v>6</v>
      </c>
      <c r="F402" s="244">
        <v>3</v>
      </c>
      <c r="G402" s="244">
        <v>1</v>
      </c>
      <c r="H402" s="244">
        <v>61</v>
      </c>
    </row>
    <row r="403" spans="1:20" ht="18.75" customHeight="1" x14ac:dyDescent="0.35">
      <c r="A403" s="730"/>
      <c r="B403" s="426" t="s">
        <v>15</v>
      </c>
      <c r="C403" s="243" t="s">
        <v>509</v>
      </c>
      <c r="D403" s="244">
        <v>23</v>
      </c>
      <c r="E403" s="244">
        <v>2</v>
      </c>
      <c r="F403" s="244">
        <v>2</v>
      </c>
      <c r="G403" s="244">
        <v>2</v>
      </c>
      <c r="H403" s="244">
        <v>29</v>
      </c>
      <c r="Q403" s="19"/>
      <c r="R403" s="19"/>
    </row>
    <row r="404" spans="1:20" ht="18.75" customHeight="1" x14ac:dyDescent="0.35">
      <c r="A404" s="730"/>
      <c r="B404" s="426" t="s">
        <v>16</v>
      </c>
      <c r="C404" s="243" t="s">
        <v>509</v>
      </c>
      <c r="D404" s="244">
        <v>2</v>
      </c>
      <c r="E404" s="244">
        <v>2</v>
      </c>
      <c r="F404" s="244">
        <v>0</v>
      </c>
      <c r="G404" s="244">
        <v>0</v>
      </c>
      <c r="H404" s="244">
        <v>4</v>
      </c>
      <c r="N404" s="19"/>
    </row>
    <row r="405" spans="1:20" s="19" customFormat="1" ht="18.75" customHeight="1" x14ac:dyDescent="0.35">
      <c r="A405" s="731"/>
      <c r="B405" s="427" t="s">
        <v>19</v>
      </c>
      <c r="C405" s="245" t="s">
        <v>509</v>
      </c>
      <c r="D405" s="246">
        <v>591</v>
      </c>
      <c r="E405" s="246">
        <v>50</v>
      </c>
      <c r="F405" s="246">
        <v>20</v>
      </c>
      <c r="G405" s="246">
        <v>11</v>
      </c>
      <c r="H405" s="246">
        <v>672</v>
      </c>
      <c r="I405"/>
      <c r="J405"/>
      <c r="K405"/>
      <c r="L405"/>
      <c r="M405" t="s">
        <v>90</v>
      </c>
      <c r="N405"/>
      <c r="O405"/>
      <c r="P405"/>
      <c r="Q405"/>
      <c r="R405"/>
      <c r="S405"/>
      <c r="T405"/>
    </row>
    <row r="406" spans="1:20" ht="18.75" customHeight="1" x14ac:dyDescent="0.35">
      <c r="A406" s="729" t="s">
        <v>20</v>
      </c>
      <c r="B406" s="426" t="s">
        <v>10</v>
      </c>
      <c r="C406" s="243"/>
      <c r="D406" s="244">
        <v>0</v>
      </c>
      <c r="E406" s="244">
        <v>0</v>
      </c>
      <c r="F406" s="244">
        <v>0</v>
      </c>
      <c r="G406" s="244">
        <v>0</v>
      </c>
      <c r="H406" s="244" t="s">
        <v>516</v>
      </c>
    </row>
    <row r="407" spans="1:20" ht="18.75" customHeight="1" x14ac:dyDescent="0.35">
      <c r="A407" s="730"/>
      <c r="B407" s="426" t="s">
        <v>11</v>
      </c>
      <c r="C407" s="243" t="s">
        <v>509</v>
      </c>
      <c r="D407" s="244">
        <v>6</v>
      </c>
      <c r="E407" s="244">
        <v>1</v>
      </c>
      <c r="F407" s="244">
        <v>1</v>
      </c>
      <c r="G407" s="244">
        <v>0</v>
      </c>
      <c r="H407" s="244">
        <v>8</v>
      </c>
      <c r="S407" s="19"/>
      <c r="T407" s="19"/>
    </row>
    <row r="408" spans="1:20" ht="18.75" customHeight="1" x14ac:dyDescent="0.35">
      <c r="A408" s="730"/>
      <c r="B408" s="426" t="s">
        <v>12</v>
      </c>
      <c r="C408" s="243" t="s">
        <v>509</v>
      </c>
      <c r="D408" s="244">
        <v>293</v>
      </c>
      <c r="E408" s="244">
        <v>60</v>
      </c>
      <c r="F408" s="244">
        <v>24</v>
      </c>
      <c r="G408" s="244">
        <v>7</v>
      </c>
      <c r="H408" s="244">
        <v>384</v>
      </c>
    </row>
    <row r="409" spans="1:20" ht="18.75" customHeight="1" x14ac:dyDescent="0.35">
      <c r="A409" s="730"/>
      <c r="B409" s="426" t="s">
        <v>13</v>
      </c>
      <c r="C409" s="243" t="s">
        <v>509</v>
      </c>
      <c r="D409" s="244">
        <v>258</v>
      </c>
      <c r="E409" s="244">
        <v>46</v>
      </c>
      <c r="F409" s="244">
        <v>17</v>
      </c>
      <c r="G409" s="244">
        <v>3</v>
      </c>
      <c r="H409" s="244">
        <v>324</v>
      </c>
    </row>
    <row r="410" spans="1:20" ht="18.75" customHeight="1" x14ac:dyDescent="0.35">
      <c r="A410" s="730"/>
      <c r="B410" s="426" t="s">
        <v>14</v>
      </c>
      <c r="C410" s="243" t="s">
        <v>509</v>
      </c>
      <c r="D410" s="244">
        <v>114</v>
      </c>
      <c r="E410" s="244">
        <v>25</v>
      </c>
      <c r="F410" s="244">
        <v>13</v>
      </c>
      <c r="G410" s="244">
        <v>5</v>
      </c>
      <c r="H410" s="244">
        <v>157</v>
      </c>
      <c r="L410" s="148"/>
    </row>
    <row r="411" spans="1:20" ht="18.75" customHeight="1" x14ac:dyDescent="0.35">
      <c r="A411" s="730"/>
      <c r="B411" s="426" t="s">
        <v>15</v>
      </c>
      <c r="C411" s="243" t="s">
        <v>509</v>
      </c>
      <c r="D411" s="244">
        <v>28</v>
      </c>
      <c r="E411" s="244">
        <v>7</v>
      </c>
      <c r="F411" s="244">
        <v>2</v>
      </c>
      <c r="G411" s="244">
        <v>2</v>
      </c>
      <c r="H411" s="244">
        <v>39</v>
      </c>
      <c r="K411" s="150"/>
      <c r="L411" s="150"/>
    </row>
    <row r="412" spans="1:20" ht="18.75" customHeight="1" x14ac:dyDescent="0.35">
      <c r="A412" s="730"/>
      <c r="B412" s="426" t="s">
        <v>16</v>
      </c>
      <c r="C412" s="243" t="s">
        <v>509</v>
      </c>
      <c r="D412" s="244">
        <v>4</v>
      </c>
      <c r="E412" s="244">
        <v>1</v>
      </c>
      <c r="F412" s="244">
        <v>0</v>
      </c>
      <c r="G412" s="244">
        <v>0</v>
      </c>
      <c r="H412" s="244">
        <v>5</v>
      </c>
    </row>
    <row r="413" spans="1:20" ht="18.75" customHeight="1" x14ac:dyDescent="0.35">
      <c r="A413" s="730"/>
      <c r="B413" s="426" t="s">
        <v>17</v>
      </c>
      <c r="C413" s="243" t="s">
        <v>509</v>
      </c>
      <c r="D413" s="244">
        <v>1</v>
      </c>
      <c r="E413" s="244">
        <v>1</v>
      </c>
      <c r="F413" s="244">
        <v>0</v>
      </c>
      <c r="G413" s="244">
        <v>0</v>
      </c>
      <c r="H413" s="244">
        <v>2</v>
      </c>
    </row>
    <row r="414" spans="1:20" ht="18.75" customHeight="1" x14ac:dyDescent="0.35">
      <c r="A414" s="731"/>
      <c r="B414" s="427" t="s">
        <v>19</v>
      </c>
      <c r="C414" s="245" t="s">
        <v>509</v>
      </c>
      <c r="D414" s="246">
        <v>704</v>
      </c>
      <c r="E414" s="246">
        <v>141</v>
      </c>
      <c r="F414" s="246">
        <v>57</v>
      </c>
      <c r="G414" s="246">
        <v>17</v>
      </c>
      <c r="H414" s="246">
        <v>919</v>
      </c>
      <c r="M414" s="9" t="s">
        <v>91</v>
      </c>
    </row>
    <row r="415" spans="1:20" ht="18.75" customHeight="1" x14ac:dyDescent="0.35">
      <c r="A415" s="427" t="s">
        <v>21</v>
      </c>
      <c r="B415" s="428"/>
      <c r="C415" s="245" t="s">
        <v>509</v>
      </c>
      <c r="D415" s="2">
        <v>1295</v>
      </c>
      <c r="E415" s="2">
        <v>191</v>
      </c>
      <c r="F415" s="2">
        <v>77</v>
      </c>
      <c r="G415" s="2">
        <v>28</v>
      </c>
      <c r="H415" s="2">
        <v>1591</v>
      </c>
      <c r="M415" s="9"/>
    </row>
    <row r="416" spans="1:20" ht="14.25" customHeight="1" x14ac:dyDescent="0.35">
      <c r="A416" s="247"/>
      <c r="B416" s="576"/>
      <c r="C416" s="247"/>
      <c r="D416" s="248"/>
      <c r="E416" s="248"/>
      <c r="F416" s="248"/>
      <c r="G416" s="248"/>
      <c r="H416" s="248"/>
      <c r="M416" s="9"/>
    </row>
    <row r="417" spans="1:20" ht="14.25" customHeight="1" x14ac:dyDescent="0.35">
      <c r="A417" s="247"/>
      <c r="B417" s="576"/>
      <c r="C417" s="247"/>
      <c r="D417" s="248"/>
      <c r="E417" s="248"/>
      <c r="F417" s="248"/>
      <c r="G417" s="248"/>
      <c r="H417" s="248"/>
      <c r="M417" s="9"/>
    </row>
    <row r="418" spans="1:20" ht="14.25" x14ac:dyDescent="0.35">
      <c r="A418" s="247"/>
      <c r="B418" s="576"/>
      <c r="C418" s="247"/>
      <c r="D418" s="248"/>
      <c r="E418" s="248"/>
      <c r="F418" s="248"/>
      <c r="G418" s="248"/>
      <c r="H418" s="248"/>
      <c r="M418" s="9"/>
    </row>
    <row r="419" spans="1:20" ht="14.25" x14ac:dyDescent="0.35">
      <c r="A419" s="247"/>
      <c r="B419" s="576"/>
      <c r="C419" s="247"/>
      <c r="D419" s="248"/>
      <c r="E419" s="248"/>
      <c r="F419" s="248"/>
      <c r="G419" s="248"/>
      <c r="H419" s="248"/>
      <c r="M419" s="9"/>
    </row>
    <row r="420" spans="1:20" ht="14.25" x14ac:dyDescent="0.35">
      <c r="A420" s="247"/>
      <c r="B420" s="576"/>
      <c r="C420" s="247"/>
      <c r="D420" s="248"/>
      <c r="E420" s="248"/>
      <c r="F420" s="248"/>
      <c r="G420" s="248"/>
      <c r="H420" s="248"/>
      <c r="M420" s="9"/>
    </row>
    <row r="421" spans="1:20" ht="14.25" x14ac:dyDescent="0.35">
      <c r="A421" s="247"/>
      <c r="B421" s="576"/>
      <c r="C421" s="247"/>
      <c r="D421" s="248"/>
      <c r="E421" s="248"/>
      <c r="F421" s="248"/>
      <c r="G421" s="248"/>
      <c r="H421" s="248"/>
      <c r="M421" s="9"/>
    </row>
    <row r="422" spans="1:20" ht="14.25" x14ac:dyDescent="0.35">
      <c r="A422" s="247"/>
      <c r="B422" s="576"/>
      <c r="C422" s="247"/>
      <c r="D422" s="248"/>
      <c r="E422" s="248"/>
      <c r="F422" s="248"/>
      <c r="G422" s="248"/>
      <c r="H422" s="248"/>
    </row>
    <row r="424" spans="1:20" x14ac:dyDescent="0.15">
      <c r="A424" t="s">
        <v>83</v>
      </c>
      <c r="J424" s="148" t="s">
        <v>108</v>
      </c>
      <c r="M424" t="s">
        <v>89</v>
      </c>
    </row>
    <row r="425" spans="1:20" ht="41.25" customHeight="1" x14ac:dyDescent="0.15">
      <c r="A425" s="378" t="s">
        <v>0</v>
      </c>
      <c r="B425" s="378" t="s">
        <v>1</v>
      </c>
      <c r="C425" s="378" t="s">
        <v>2</v>
      </c>
      <c r="D425" s="378" t="s">
        <v>519</v>
      </c>
      <c r="E425" s="378" t="s">
        <v>55</v>
      </c>
      <c r="F425" s="378" t="s">
        <v>54</v>
      </c>
      <c r="G425" s="378" t="s">
        <v>4</v>
      </c>
      <c r="H425" s="378" t="s">
        <v>5</v>
      </c>
      <c r="I425" s="378" t="s">
        <v>6</v>
      </c>
    </row>
    <row r="426" spans="1:20" ht="18.75" customHeight="1" x14ac:dyDescent="0.35">
      <c r="A426" s="732" t="s">
        <v>9</v>
      </c>
      <c r="B426" s="429" t="s">
        <v>10</v>
      </c>
      <c r="C426" s="250"/>
      <c r="D426" s="251">
        <v>0</v>
      </c>
      <c r="E426" s="251">
        <v>0</v>
      </c>
      <c r="F426" s="251">
        <v>0</v>
      </c>
      <c r="G426" s="251">
        <v>0</v>
      </c>
      <c r="H426" s="251">
        <v>0</v>
      </c>
      <c r="I426" s="252" t="s">
        <v>527</v>
      </c>
    </row>
    <row r="427" spans="1:20" ht="18.75" customHeight="1" x14ac:dyDescent="0.35">
      <c r="A427" s="733"/>
      <c r="B427" s="429" t="s">
        <v>11</v>
      </c>
      <c r="C427" s="250" t="s">
        <v>521</v>
      </c>
      <c r="D427" s="251">
        <v>9</v>
      </c>
      <c r="E427" s="251">
        <v>0</v>
      </c>
      <c r="F427" s="251">
        <v>1</v>
      </c>
      <c r="G427" s="251">
        <v>0</v>
      </c>
      <c r="H427" s="251">
        <v>10</v>
      </c>
      <c r="I427" s="252">
        <v>1.7200000000000002</v>
      </c>
      <c r="J427" s="19"/>
      <c r="O427" s="19"/>
      <c r="P427" s="19"/>
    </row>
    <row r="428" spans="1:20" ht="18.75" customHeight="1" x14ac:dyDescent="0.35">
      <c r="A428" s="733"/>
      <c r="B428" s="429" t="s">
        <v>12</v>
      </c>
      <c r="C428" s="250" t="s">
        <v>521</v>
      </c>
      <c r="D428" s="251">
        <v>321</v>
      </c>
      <c r="E428" s="251">
        <v>27</v>
      </c>
      <c r="F428" s="251">
        <v>0</v>
      </c>
      <c r="G428" s="251">
        <v>0</v>
      </c>
      <c r="H428" s="251">
        <v>348</v>
      </c>
      <c r="I428" s="252">
        <v>0.94511494252873585</v>
      </c>
    </row>
    <row r="429" spans="1:20" ht="18.75" customHeight="1" x14ac:dyDescent="0.35">
      <c r="A429" s="733"/>
      <c r="B429" s="429" t="s">
        <v>13</v>
      </c>
      <c r="C429" s="250" t="s">
        <v>521</v>
      </c>
      <c r="D429" s="251">
        <v>196</v>
      </c>
      <c r="E429" s="251">
        <v>24</v>
      </c>
      <c r="F429" s="251">
        <v>0</v>
      </c>
      <c r="G429" s="251">
        <v>0</v>
      </c>
      <c r="H429" s="251">
        <v>220</v>
      </c>
      <c r="I429" s="252">
        <v>0.97590909090909139</v>
      </c>
      <c r="Q429" s="19"/>
      <c r="R429" s="19"/>
    </row>
    <row r="430" spans="1:20" ht="18.75" customHeight="1" x14ac:dyDescent="0.35">
      <c r="A430" s="733"/>
      <c r="B430" s="429" t="s">
        <v>14</v>
      </c>
      <c r="C430" s="250" t="s">
        <v>521</v>
      </c>
      <c r="D430" s="251">
        <v>47</v>
      </c>
      <c r="E430" s="251">
        <v>14</v>
      </c>
      <c r="F430" s="251">
        <v>0</v>
      </c>
      <c r="G430" s="251">
        <v>0</v>
      </c>
      <c r="H430" s="251">
        <v>61</v>
      </c>
      <c r="I430" s="252">
        <v>1.0557377049180325</v>
      </c>
      <c r="N430" s="19"/>
    </row>
    <row r="431" spans="1:20" s="19" customFormat="1" ht="18.75" customHeight="1" x14ac:dyDescent="0.35">
      <c r="A431" s="733"/>
      <c r="B431" s="429" t="s">
        <v>15</v>
      </c>
      <c r="C431" s="250" t="s">
        <v>521</v>
      </c>
      <c r="D431" s="251">
        <v>24</v>
      </c>
      <c r="E431" s="251">
        <v>4</v>
      </c>
      <c r="F431" s="251">
        <v>1</v>
      </c>
      <c r="G431" s="251">
        <v>0</v>
      </c>
      <c r="H431" s="251">
        <v>29</v>
      </c>
      <c r="I431" s="252">
        <v>1.0689655172413794</v>
      </c>
      <c r="J431"/>
      <c r="K431"/>
      <c r="L431"/>
      <c r="M431"/>
      <c r="N431"/>
      <c r="O431"/>
      <c r="P431"/>
      <c r="Q431"/>
      <c r="R431"/>
      <c r="S431"/>
      <c r="T431"/>
    </row>
    <row r="432" spans="1:20" ht="18.75" customHeight="1" x14ac:dyDescent="0.35">
      <c r="A432" s="733"/>
      <c r="B432" s="429" t="s">
        <v>16</v>
      </c>
      <c r="C432" s="250" t="s">
        <v>521</v>
      </c>
      <c r="D432" s="251">
        <v>4</v>
      </c>
      <c r="E432" s="251">
        <v>0</v>
      </c>
      <c r="F432" s="251">
        <v>0</v>
      </c>
      <c r="G432" s="251">
        <v>0</v>
      </c>
      <c r="H432" s="251">
        <v>4</v>
      </c>
      <c r="I432" s="252">
        <v>1.125</v>
      </c>
    </row>
    <row r="433" spans="1:20" ht="18.75" customHeight="1" x14ac:dyDescent="0.35">
      <c r="A433" s="734"/>
      <c r="B433" s="430" t="s">
        <v>19</v>
      </c>
      <c r="C433" s="253" t="s">
        <v>521</v>
      </c>
      <c r="D433" s="254">
        <v>601</v>
      </c>
      <c r="E433" s="254">
        <v>69</v>
      </c>
      <c r="F433" s="254">
        <v>2</v>
      </c>
      <c r="G433" s="254">
        <v>0</v>
      </c>
      <c r="H433" s="254">
        <v>672</v>
      </c>
      <c r="I433" s="255">
        <v>0.98318452380952404</v>
      </c>
      <c r="M433" t="s">
        <v>90</v>
      </c>
      <c r="S433" s="19"/>
      <c r="T433" s="19"/>
    </row>
    <row r="434" spans="1:20" ht="18.75" customHeight="1" x14ac:dyDescent="0.35">
      <c r="A434" s="732" t="s">
        <v>20</v>
      </c>
      <c r="B434" s="429" t="s">
        <v>10</v>
      </c>
      <c r="C434" s="250"/>
      <c r="D434" s="251">
        <v>0</v>
      </c>
      <c r="E434" s="251">
        <v>0</v>
      </c>
      <c r="F434" s="251">
        <v>0</v>
      </c>
      <c r="G434" s="251">
        <v>0</v>
      </c>
      <c r="H434" s="251">
        <v>0</v>
      </c>
      <c r="I434" s="252" t="s">
        <v>527</v>
      </c>
    </row>
    <row r="435" spans="1:20" ht="18.75" customHeight="1" x14ac:dyDescent="0.35">
      <c r="A435" s="733"/>
      <c r="B435" s="429" t="s">
        <v>11</v>
      </c>
      <c r="C435" s="250" t="s">
        <v>521</v>
      </c>
      <c r="D435" s="251">
        <v>8</v>
      </c>
      <c r="E435" s="251">
        <v>0</v>
      </c>
      <c r="F435" s="251">
        <v>0</v>
      </c>
      <c r="G435" s="251">
        <v>0</v>
      </c>
      <c r="H435" s="251">
        <v>8</v>
      </c>
      <c r="I435" s="252">
        <v>0.82499999999999996</v>
      </c>
    </row>
    <row r="436" spans="1:20" ht="18.75" customHeight="1" x14ac:dyDescent="0.35">
      <c r="A436" s="733"/>
      <c r="B436" s="429" t="s">
        <v>12</v>
      </c>
      <c r="C436" s="250" t="s">
        <v>521</v>
      </c>
      <c r="D436" s="251">
        <v>376</v>
      </c>
      <c r="E436" s="251">
        <v>6</v>
      </c>
      <c r="F436" s="251">
        <v>2</v>
      </c>
      <c r="G436" s="251">
        <v>0</v>
      </c>
      <c r="H436" s="251">
        <v>384</v>
      </c>
      <c r="I436" s="252">
        <v>0.7502083333333327</v>
      </c>
      <c r="L436" s="148"/>
    </row>
    <row r="437" spans="1:20" ht="18.75" customHeight="1" x14ac:dyDescent="0.35">
      <c r="A437" s="733"/>
      <c r="B437" s="429" t="s">
        <v>13</v>
      </c>
      <c r="C437" s="250" t="s">
        <v>521</v>
      </c>
      <c r="D437" s="251">
        <v>305</v>
      </c>
      <c r="E437" s="251">
        <v>17</v>
      </c>
      <c r="F437" s="251">
        <v>2</v>
      </c>
      <c r="G437" s="251">
        <v>0</v>
      </c>
      <c r="H437" s="251">
        <v>324</v>
      </c>
      <c r="I437" s="252">
        <v>0.79413580246913495</v>
      </c>
      <c r="K437" s="150"/>
      <c r="L437" s="150"/>
    </row>
    <row r="438" spans="1:20" ht="18.75" customHeight="1" x14ac:dyDescent="0.35">
      <c r="A438" s="733"/>
      <c r="B438" s="429" t="s">
        <v>14</v>
      </c>
      <c r="C438" s="250" t="s">
        <v>521</v>
      </c>
      <c r="D438" s="251">
        <v>145</v>
      </c>
      <c r="E438" s="251">
        <v>12</v>
      </c>
      <c r="F438" s="251">
        <v>0</v>
      </c>
      <c r="G438" s="251">
        <v>0</v>
      </c>
      <c r="H438" s="251">
        <v>157</v>
      </c>
      <c r="I438" s="252">
        <v>0.82133757961783471</v>
      </c>
    </row>
    <row r="439" spans="1:20" ht="18.75" customHeight="1" x14ac:dyDescent="0.35">
      <c r="A439" s="733"/>
      <c r="B439" s="429" t="s">
        <v>15</v>
      </c>
      <c r="C439" s="250" t="s">
        <v>521</v>
      </c>
      <c r="D439" s="251">
        <v>35</v>
      </c>
      <c r="E439" s="251">
        <v>4</v>
      </c>
      <c r="F439" s="251">
        <v>0</v>
      </c>
      <c r="G439" s="251">
        <v>0</v>
      </c>
      <c r="H439" s="251">
        <v>39</v>
      </c>
      <c r="I439" s="252">
        <v>0.84102564102564092</v>
      </c>
    </row>
    <row r="440" spans="1:20" ht="18.75" customHeight="1" x14ac:dyDescent="0.35">
      <c r="A440" s="733"/>
      <c r="B440" s="429" t="s">
        <v>16</v>
      </c>
      <c r="C440" s="250" t="s">
        <v>521</v>
      </c>
      <c r="D440" s="251">
        <v>5</v>
      </c>
      <c r="E440" s="251">
        <v>0</v>
      </c>
      <c r="F440" s="251">
        <v>0</v>
      </c>
      <c r="G440" s="251">
        <v>0</v>
      </c>
      <c r="H440" s="251">
        <v>5</v>
      </c>
      <c r="I440" s="252">
        <v>0.8</v>
      </c>
    </row>
    <row r="441" spans="1:20" ht="18.75" customHeight="1" x14ac:dyDescent="0.35">
      <c r="A441" s="733"/>
      <c r="B441" s="429" t="s">
        <v>17</v>
      </c>
      <c r="C441" s="250" t="s">
        <v>521</v>
      </c>
      <c r="D441" s="251">
        <v>2</v>
      </c>
      <c r="E441" s="251">
        <v>0</v>
      </c>
      <c r="F441" s="251">
        <v>0</v>
      </c>
      <c r="G441" s="251">
        <v>0</v>
      </c>
      <c r="H441" s="251">
        <v>2</v>
      </c>
      <c r="I441" s="252">
        <v>0.85000000000000009</v>
      </c>
    </row>
    <row r="442" spans="1:20" ht="18.75" customHeight="1" x14ac:dyDescent="0.35">
      <c r="A442" s="734"/>
      <c r="B442" s="430" t="s">
        <v>19</v>
      </c>
      <c r="C442" s="253" t="s">
        <v>521</v>
      </c>
      <c r="D442" s="254">
        <v>876</v>
      </c>
      <c r="E442" s="254">
        <v>39</v>
      </c>
      <c r="F442" s="254">
        <v>4</v>
      </c>
      <c r="G442" s="254">
        <v>0</v>
      </c>
      <c r="H442" s="254">
        <v>919</v>
      </c>
      <c r="I442" s="255">
        <v>0.78284004352557068</v>
      </c>
      <c r="M442" s="9" t="s">
        <v>91</v>
      </c>
    </row>
    <row r="443" spans="1:20" ht="18.75" customHeight="1" x14ac:dyDescent="0.35">
      <c r="A443" s="430" t="s">
        <v>21</v>
      </c>
      <c r="B443" s="431"/>
      <c r="C443" s="253" t="s">
        <v>521</v>
      </c>
      <c r="D443" s="2">
        <v>1477</v>
      </c>
      <c r="E443" s="2">
        <v>108</v>
      </c>
      <c r="F443" s="2">
        <v>6</v>
      </c>
      <c r="G443" s="2">
        <v>0</v>
      </c>
      <c r="H443" s="2">
        <v>1591</v>
      </c>
      <c r="I443" s="255">
        <v>0.86746071653048373</v>
      </c>
    </row>
    <row r="450" spans="1:20" x14ac:dyDescent="0.15">
      <c r="L450" s="150"/>
    </row>
    <row r="452" spans="1:20" x14ac:dyDescent="0.15">
      <c r="A452" t="s">
        <v>84</v>
      </c>
      <c r="J452" s="148" t="s">
        <v>109</v>
      </c>
      <c r="M452" t="s">
        <v>89</v>
      </c>
    </row>
    <row r="453" spans="1:20" ht="41.25" customHeight="1" x14ac:dyDescent="0.15">
      <c r="A453" s="379" t="s">
        <v>0</v>
      </c>
      <c r="B453" s="379" t="s">
        <v>1</v>
      </c>
      <c r="C453" s="379" t="s">
        <v>2</v>
      </c>
      <c r="D453" s="379" t="s">
        <v>528</v>
      </c>
      <c r="E453" s="379" t="s">
        <v>529</v>
      </c>
      <c r="F453" s="379" t="s">
        <v>530</v>
      </c>
      <c r="G453" s="379" t="s">
        <v>4</v>
      </c>
      <c r="H453" s="379" t="s">
        <v>5</v>
      </c>
      <c r="I453" s="379" t="s">
        <v>6</v>
      </c>
      <c r="J453" s="19"/>
      <c r="O453" s="19"/>
      <c r="P453" s="19"/>
    </row>
    <row r="454" spans="1:20" ht="18.75" customHeight="1" x14ac:dyDescent="0.35">
      <c r="A454" s="735" t="s">
        <v>9</v>
      </c>
      <c r="B454" s="432" t="s">
        <v>10</v>
      </c>
      <c r="C454" s="257"/>
      <c r="D454" s="258">
        <v>0</v>
      </c>
      <c r="E454" s="258">
        <v>0</v>
      </c>
      <c r="F454" s="258">
        <v>0</v>
      </c>
      <c r="G454" s="258">
        <v>0</v>
      </c>
      <c r="H454" s="258">
        <v>0</v>
      </c>
      <c r="I454" s="259" t="s">
        <v>538</v>
      </c>
    </row>
    <row r="455" spans="1:20" ht="18.75" customHeight="1" x14ac:dyDescent="0.35">
      <c r="A455" s="736"/>
      <c r="B455" s="432" t="s">
        <v>11</v>
      </c>
      <c r="C455" s="257" t="s">
        <v>532</v>
      </c>
      <c r="D455" s="258">
        <v>1</v>
      </c>
      <c r="E455" s="258">
        <v>8</v>
      </c>
      <c r="F455" s="258">
        <v>1</v>
      </c>
      <c r="G455" s="258">
        <v>0</v>
      </c>
      <c r="H455" s="258">
        <v>10</v>
      </c>
      <c r="I455" s="259">
        <v>59.599999999999987</v>
      </c>
      <c r="Q455" s="19"/>
      <c r="R455" s="19"/>
    </row>
    <row r="456" spans="1:20" ht="18.75" customHeight="1" x14ac:dyDescent="0.35">
      <c r="A456" s="736"/>
      <c r="B456" s="432" t="s">
        <v>12</v>
      </c>
      <c r="C456" s="257" t="s">
        <v>532</v>
      </c>
      <c r="D456" s="258">
        <v>11</v>
      </c>
      <c r="E456" s="258">
        <v>314</v>
      </c>
      <c r="F456" s="258">
        <v>19</v>
      </c>
      <c r="G456" s="258">
        <v>0</v>
      </c>
      <c r="H456" s="258">
        <v>344</v>
      </c>
      <c r="I456" s="259">
        <v>62.400872093023175</v>
      </c>
      <c r="N456" s="19"/>
    </row>
    <row r="457" spans="1:20" s="19" customFormat="1" ht="18.75" customHeight="1" x14ac:dyDescent="0.35">
      <c r="A457" s="736"/>
      <c r="B457" s="432" t="s">
        <v>13</v>
      </c>
      <c r="C457" s="257" t="s">
        <v>532</v>
      </c>
      <c r="D457" s="258">
        <v>5</v>
      </c>
      <c r="E457" s="258">
        <v>200</v>
      </c>
      <c r="F457" s="258">
        <v>14</v>
      </c>
      <c r="G457" s="258">
        <v>0</v>
      </c>
      <c r="H457" s="258">
        <v>219</v>
      </c>
      <c r="I457" s="259">
        <v>59.359817351598153</v>
      </c>
      <c r="J457"/>
      <c r="K457"/>
      <c r="L457"/>
      <c r="M457"/>
      <c r="N457"/>
      <c r="O457"/>
      <c r="P457"/>
      <c r="Q457"/>
      <c r="R457"/>
      <c r="S457"/>
      <c r="T457"/>
    </row>
    <row r="458" spans="1:20" ht="18.75" customHeight="1" x14ac:dyDescent="0.35">
      <c r="A458" s="736"/>
      <c r="B458" s="432" t="s">
        <v>14</v>
      </c>
      <c r="C458" s="257" t="s">
        <v>532</v>
      </c>
      <c r="D458" s="258">
        <v>1</v>
      </c>
      <c r="E458" s="258">
        <v>50</v>
      </c>
      <c r="F458" s="258">
        <v>10</v>
      </c>
      <c r="G458" s="258">
        <v>0</v>
      </c>
      <c r="H458" s="258">
        <v>61</v>
      </c>
      <c r="I458" s="259">
        <v>54.516393442622949</v>
      </c>
    </row>
    <row r="459" spans="1:20" ht="18.75" customHeight="1" x14ac:dyDescent="0.35">
      <c r="A459" s="736"/>
      <c r="B459" s="432" t="s">
        <v>15</v>
      </c>
      <c r="C459" s="257" t="s">
        <v>532</v>
      </c>
      <c r="D459" s="258">
        <v>0</v>
      </c>
      <c r="E459" s="258">
        <v>25</v>
      </c>
      <c r="F459" s="258">
        <v>4</v>
      </c>
      <c r="G459" s="258">
        <v>0</v>
      </c>
      <c r="H459" s="258">
        <v>29</v>
      </c>
      <c r="I459" s="259">
        <v>54.675862068965522</v>
      </c>
      <c r="S459" s="19"/>
      <c r="T459" s="19"/>
    </row>
    <row r="460" spans="1:20" ht="18.75" customHeight="1" x14ac:dyDescent="0.35">
      <c r="A460" s="736"/>
      <c r="B460" s="432" t="s">
        <v>16</v>
      </c>
      <c r="C460" s="257" t="s">
        <v>532</v>
      </c>
      <c r="D460" s="258">
        <v>0</v>
      </c>
      <c r="E460" s="258">
        <v>4</v>
      </c>
      <c r="F460" s="258">
        <v>0</v>
      </c>
      <c r="G460" s="258">
        <v>0</v>
      </c>
      <c r="H460" s="258">
        <v>4</v>
      </c>
      <c r="I460" s="259">
        <v>46.224999999999994</v>
      </c>
    </row>
    <row r="461" spans="1:20" ht="18.75" customHeight="1" x14ac:dyDescent="0.35">
      <c r="A461" s="737"/>
      <c r="B461" s="433" t="s">
        <v>19</v>
      </c>
      <c r="C461" s="260" t="s">
        <v>532</v>
      </c>
      <c r="D461" s="261">
        <v>18</v>
      </c>
      <c r="E461" s="261">
        <v>601</v>
      </c>
      <c r="F461" s="261">
        <v>48</v>
      </c>
      <c r="G461" s="261">
        <v>0</v>
      </c>
      <c r="H461" s="261">
        <v>667</v>
      </c>
      <c r="I461" s="262">
        <v>60.206446776611649</v>
      </c>
      <c r="M461" t="s">
        <v>90</v>
      </c>
    </row>
    <row r="462" spans="1:20" ht="18.75" customHeight="1" x14ac:dyDescent="0.35">
      <c r="A462" s="735" t="s">
        <v>20</v>
      </c>
      <c r="B462" s="432" t="s">
        <v>10</v>
      </c>
      <c r="C462" s="257"/>
      <c r="D462" s="258">
        <v>0</v>
      </c>
      <c r="E462" s="258">
        <v>0</v>
      </c>
      <c r="F462" s="258">
        <v>0</v>
      </c>
      <c r="G462" s="258">
        <v>0</v>
      </c>
      <c r="H462" s="258">
        <v>0</v>
      </c>
      <c r="I462" s="259" t="s">
        <v>539</v>
      </c>
    </row>
    <row r="463" spans="1:20" ht="18.75" customHeight="1" x14ac:dyDescent="0.35">
      <c r="A463" s="736"/>
      <c r="B463" s="432" t="s">
        <v>11</v>
      </c>
      <c r="C463" s="257" t="s">
        <v>532</v>
      </c>
      <c r="D463" s="258">
        <v>0</v>
      </c>
      <c r="E463" s="258">
        <v>7</v>
      </c>
      <c r="F463" s="258">
        <v>1</v>
      </c>
      <c r="G463" s="258">
        <v>0</v>
      </c>
      <c r="H463" s="258">
        <v>8</v>
      </c>
      <c r="I463" s="259">
        <v>53.825000000000003</v>
      </c>
      <c r="K463" s="150"/>
      <c r="L463" s="150"/>
    </row>
    <row r="464" spans="1:20" ht="18.75" customHeight="1" x14ac:dyDescent="0.35">
      <c r="A464" s="736"/>
      <c r="B464" s="432" t="s">
        <v>12</v>
      </c>
      <c r="C464" s="257" t="s">
        <v>532</v>
      </c>
      <c r="D464" s="258">
        <v>0</v>
      </c>
      <c r="E464" s="258">
        <v>362</v>
      </c>
      <c r="F464" s="258">
        <v>19</v>
      </c>
      <c r="G464" s="258">
        <v>0</v>
      </c>
      <c r="H464" s="258">
        <v>381</v>
      </c>
      <c r="I464" s="259">
        <v>59.668766404199246</v>
      </c>
    </row>
    <row r="465" spans="1:15" ht="18.75" customHeight="1" x14ac:dyDescent="0.35">
      <c r="A465" s="736"/>
      <c r="B465" s="432" t="s">
        <v>13</v>
      </c>
      <c r="C465" s="257" t="s">
        <v>532</v>
      </c>
      <c r="D465" s="258">
        <v>0</v>
      </c>
      <c r="E465" s="258">
        <v>302</v>
      </c>
      <c r="F465" s="258">
        <v>22</v>
      </c>
      <c r="G465" s="258">
        <v>0</v>
      </c>
      <c r="H465" s="258">
        <v>324</v>
      </c>
      <c r="I465" s="259">
        <v>56.733333333333292</v>
      </c>
    </row>
    <row r="466" spans="1:15" ht="18.75" customHeight="1" x14ac:dyDescent="0.35">
      <c r="A466" s="736"/>
      <c r="B466" s="432" t="s">
        <v>14</v>
      </c>
      <c r="C466" s="257" t="s">
        <v>532</v>
      </c>
      <c r="D466" s="258">
        <v>0</v>
      </c>
      <c r="E466" s="258">
        <v>136</v>
      </c>
      <c r="F466" s="258">
        <v>21</v>
      </c>
      <c r="G466" s="258">
        <v>0</v>
      </c>
      <c r="H466" s="258">
        <v>157</v>
      </c>
      <c r="I466" s="259">
        <v>53.382165605095565</v>
      </c>
    </row>
    <row r="467" spans="1:15" ht="18.75" customHeight="1" x14ac:dyDescent="0.35">
      <c r="A467" s="736"/>
      <c r="B467" s="432" t="s">
        <v>15</v>
      </c>
      <c r="C467" s="257" t="s">
        <v>532</v>
      </c>
      <c r="D467" s="258">
        <v>0</v>
      </c>
      <c r="E467" s="258">
        <v>28</v>
      </c>
      <c r="F467" s="258">
        <v>11</v>
      </c>
      <c r="G467" s="258">
        <v>0</v>
      </c>
      <c r="H467" s="258">
        <v>39</v>
      </c>
      <c r="I467" s="259">
        <v>50.238461538461557</v>
      </c>
    </row>
    <row r="468" spans="1:15" ht="18.75" customHeight="1" x14ac:dyDescent="0.35">
      <c r="A468" s="736"/>
      <c r="B468" s="432" t="s">
        <v>16</v>
      </c>
      <c r="C468" s="257" t="s">
        <v>532</v>
      </c>
      <c r="D468" s="258">
        <v>0</v>
      </c>
      <c r="E468" s="258">
        <v>5</v>
      </c>
      <c r="F468" s="258">
        <v>0</v>
      </c>
      <c r="G468" s="258">
        <v>0</v>
      </c>
      <c r="H468" s="258">
        <v>5</v>
      </c>
      <c r="I468" s="259">
        <v>50.82</v>
      </c>
    </row>
    <row r="469" spans="1:15" ht="18.75" customHeight="1" x14ac:dyDescent="0.35">
      <c r="A469" s="736"/>
      <c r="B469" s="432" t="s">
        <v>17</v>
      </c>
      <c r="C469" s="257" t="s">
        <v>532</v>
      </c>
      <c r="D469" s="258">
        <v>0</v>
      </c>
      <c r="E469" s="258">
        <v>2</v>
      </c>
      <c r="F469" s="258">
        <v>0</v>
      </c>
      <c r="G469" s="258">
        <v>0</v>
      </c>
      <c r="H469" s="258">
        <v>2</v>
      </c>
      <c r="I469" s="259">
        <v>45.65</v>
      </c>
    </row>
    <row r="470" spans="1:15" ht="18.75" customHeight="1" x14ac:dyDescent="0.35">
      <c r="A470" s="737"/>
      <c r="B470" s="433" t="s">
        <v>19</v>
      </c>
      <c r="C470" s="260" t="s">
        <v>532</v>
      </c>
      <c r="D470" s="261">
        <v>0</v>
      </c>
      <c r="E470" s="261">
        <v>842</v>
      </c>
      <c r="F470" s="261">
        <v>74</v>
      </c>
      <c r="G470" s="261">
        <v>0</v>
      </c>
      <c r="H470" s="261">
        <v>916</v>
      </c>
      <c r="I470" s="262">
        <v>57.021506550218241</v>
      </c>
      <c r="M470" s="9" t="s">
        <v>91</v>
      </c>
    </row>
    <row r="471" spans="1:15" ht="18.75" customHeight="1" x14ac:dyDescent="0.35">
      <c r="A471" s="433" t="s">
        <v>21</v>
      </c>
      <c r="B471" s="434"/>
      <c r="C471" s="260" t="s">
        <v>532</v>
      </c>
      <c r="D471" s="2">
        <v>18</v>
      </c>
      <c r="E471" s="2">
        <v>1443</v>
      </c>
      <c r="F471" s="2">
        <v>122</v>
      </c>
      <c r="G471" s="2">
        <v>0</v>
      </c>
      <c r="H471" s="2">
        <v>1583</v>
      </c>
      <c r="I471" s="262">
        <v>58.363487049905174</v>
      </c>
    </row>
    <row r="478" spans="1:15" x14ac:dyDescent="0.15">
      <c r="L478" s="150"/>
    </row>
    <row r="479" spans="1:15" x14ac:dyDescent="0.15">
      <c r="I479" s="19"/>
      <c r="N479" s="19"/>
      <c r="O479" s="19"/>
    </row>
    <row r="480" spans="1:15" x14ac:dyDescent="0.15">
      <c r="A480" t="s">
        <v>85</v>
      </c>
      <c r="J480" t="s">
        <v>110</v>
      </c>
      <c r="M480" t="s">
        <v>89</v>
      </c>
    </row>
    <row r="481" spans="1:20" ht="41.25" customHeight="1" x14ac:dyDescent="0.15">
      <c r="A481" s="380" t="s">
        <v>0</v>
      </c>
      <c r="B481" s="380" t="s">
        <v>1</v>
      </c>
      <c r="C481" s="380" t="s">
        <v>2</v>
      </c>
      <c r="D481" s="380" t="s">
        <v>44</v>
      </c>
      <c r="E481" s="380" t="s">
        <v>43</v>
      </c>
      <c r="F481" s="380" t="s">
        <v>42</v>
      </c>
      <c r="G481" s="380" t="s">
        <v>4</v>
      </c>
      <c r="H481" s="380" t="s">
        <v>5</v>
      </c>
      <c r="I481" s="380" t="s">
        <v>6</v>
      </c>
      <c r="Q481" s="19"/>
      <c r="R481" s="19"/>
    </row>
    <row r="482" spans="1:20" ht="18.75" customHeight="1" x14ac:dyDescent="0.35">
      <c r="A482" s="738" t="s">
        <v>9</v>
      </c>
      <c r="B482" s="436" t="s">
        <v>10</v>
      </c>
      <c r="C482" s="265"/>
      <c r="D482" s="266">
        <v>0</v>
      </c>
      <c r="E482" s="266">
        <v>0</v>
      </c>
      <c r="F482" s="266">
        <v>0</v>
      </c>
      <c r="G482" s="266">
        <v>0</v>
      </c>
      <c r="H482" s="266">
        <v>0</v>
      </c>
      <c r="I482" s="267" t="s">
        <v>548</v>
      </c>
      <c r="N482" s="19"/>
    </row>
    <row r="483" spans="1:20" s="19" customFormat="1" ht="18.75" customHeight="1" x14ac:dyDescent="0.35">
      <c r="A483" s="739"/>
      <c r="B483" s="436" t="s">
        <v>11</v>
      </c>
      <c r="C483" s="265" t="s">
        <v>542</v>
      </c>
      <c r="D483" s="266">
        <v>9</v>
      </c>
      <c r="E483" s="266">
        <v>0</v>
      </c>
      <c r="F483" s="266">
        <v>1</v>
      </c>
      <c r="G483" s="266">
        <v>0</v>
      </c>
      <c r="H483" s="266">
        <v>10</v>
      </c>
      <c r="I483" s="267">
        <v>5.33</v>
      </c>
      <c r="J483"/>
      <c r="K483"/>
      <c r="L483"/>
      <c r="M483"/>
      <c r="N483"/>
      <c r="O483"/>
      <c r="P483"/>
      <c r="Q483"/>
      <c r="R483"/>
      <c r="S483"/>
      <c r="T483"/>
    </row>
    <row r="484" spans="1:20" ht="18.75" customHeight="1" x14ac:dyDescent="0.35">
      <c r="A484" s="739"/>
      <c r="B484" s="436" t="s">
        <v>12</v>
      </c>
      <c r="C484" s="265" t="s">
        <v>542</v>
      </c>
      <c r="D484" s="266">
        <v>240</v>
      </c>
      <c r="E484" s="266">
        <v>60</v>
      </c>
      <c r="F484" s="266">
        <v>48</v>
      </c>
      <c r="G484" s="266">
        <v>0</v>
      </c>
      <c r="H484" s="266">
        <v>348</v>
      </c>
      <c r="I484" s="267">
        <v>6.3568965517241391</v>
      </c>
    </row>
    <row r="485" spans="1:20" ht="18.75" customHeight="1" x14ac:dyDescent="0.35">
      <c r="A485" s="739"/>
      <c r="B485" s="436" t="s">
        <v>13</v>
      </c>
      <c r="C485" s="265" t="s">
        <v>542</v>
      </c>
      <c r="D485" s="266">
        <v>164</v>
      </c>
      <c r="E485" s="266">
        <v>30</v>
      </c>
      <c r="F485" s="266">
        <v>26</v>
      </c>
      <c r="G485" s="266">
        <v>0</v>
      </c>
      <c r="H485" s="266">
        <v>220</v>
      </c>
      <c r="I485" s="267">
        <v>6.2559090909090918</v>
      </c>
      <c r="S485" s="19"/>
      <c r="T485" s="19"/>
    </row>
    <row r="486" spans="1:20" ht="18.75" customHeight="1" x14ac:dyDescent="0.35">
      <c r="A486" s="739"/>
      <c r="B486" s="436" t="s">
        <v>14</v>
      </c>
      <c r="C486" s="265" t="s">
        <v>542</v>
      </c>
      <c r="D486" s="266">
        <v>48</v>
      </c>
      <c r="E486" s="266">
        <v>6</v>
      </c>
      <c r="F486" s="266">
        <v>7</v>
      </c>
      <c r="G486" s="266">
        <v>0</v>
      </c>
      <c r="H486" s="266">
        <v>61</v>
      </c>
      <c r="I486" s="267">
        <v>6.2098360655737688</v>
      </c>
    </row>
    <row r="487" spans="1:20" ht="18.75" customHeight="1" x14ac:dyDescent="0.35">
      <c r="A487" s="739"/>
      <c r="B487" s="436" t="s">
        <v>15</v>
      </c>
      <c r="C487" s="265" t="s">
        <v>542</v>
      </c>
      <c r="D487" s="266">
        <v>22</v>
      </c>
      <c r="E487" s="266">
        <v>6</v>
      </c>
      <c r="F487" s="266">
        <v>1</v>
      </c>
      <c r="G487" s="266">
        <v>0</v>
      </c>
      <c r="H487" s="266">
        <v>29</v>
      </c>
      <c r="I487" s="267">
        <v>5.9413793103448267</v>
      </c>
    </row>
    <row r="488" spans="1:20" ht="18.75" customHeight="1" x14ac:dyDescent="0.35">
      <c r="A488" s="739"/>
      <c r="B488" s="436" t="s">
        <v>16</v>
      </c>
      <c r="C488" s="265" t="s">
        <v>542</v>
      </c>
      <c r="D488" s="266">
        <v>3</v>
      </c>
      <c r="E488" s="266">
        <v>0</v>
      </c>
      <c r="F488" s="266">
        <v>1</v>
      </c>
      <c r="G488" s="266">
        <v>0</v>
      </c>
      <c r="H488" s="266">
        <v>4</v>
      </c>
      <c r="I488" s="267">
        <v>6.9999999999999991</v>
      </c>
      <c r="L488" s="148"/>
    </row>
    <row r="489" spans="1:20" ht="18.75" customHeight="1" x14ac:dyDescent="0.35">
      <c r="A489" s="740"/>
      <c r="B489" s="437" t="s">
        <v>19</v>
      </c>
      <c r="C489" s="268" t="s">
        <v>542</v>
      </c>
      <c r="D489" s="269">
        <v>486</v>
      </c>
      <c r="E489" s="269">
        <v>102</v>
      </c>
      <c r="F489" s="269">
        <v>84</v>
      </c>
      <c r="G489" s="269">
        <v>0</v>
      </c>
      <c r="H489" s="269">
        <v>672</v>
      </c>
      <c r="I489" s="270">
        <v>6.2811011904761909</v>
      </c>
      <c r="K489" s="150"/>
      <c r="L489" s="150"/>
      <c r="M489" t="s">
        <v>90</v>
      </c>
    </row>
    <row r="490" spans="1:20" ht="18.75" customHeight="1" x14ac:dyDescent="0.35">
      <c r="A490" s="738" t="s">
        <v>20</v>
      </c>
      <c r="B490" s="436" t="s">
        <v>10</v>
      </c>
      <c r="C490" s="265"/>
      <c r="D490" s="266">
        <v>0</v>
      </c>
      <c r="E490" s="266">
        <v>0</v>
      </c>
      <c r="F490" s="266">
        <v>0</v>
      </c>
      <c r="G490" s="266">
        <v>0</v>
      </c>
      <c r="H490" s="266">
        <v>0</v>
      </c>
      <c r="I490" s="267" t="s">
        <v>549</v>
      </c>
    </row>
    <row r="491" spans="1:20" ht="18.75" customHeight="1" x14ac:dyDescent="0.35">
      <c r="A491" s="739"/>
      <c r="B491" s="436" t="s">
        <v>11</v>
      </c>
      <c r="C491" s="265" t="s">
        <v>542</v>
      </c>
      <c r="D491" s="266">
        <v>8</v>
      </c>
      <c r="E491" s="266">
        <v>0</v>
      </c>
      <c r="F491" s="266">
        <v>0</v>
      </c>
      <c r="G491" s="266">
        <v>0</v>
      </c>
      <c r="H491" s="266">
        <v>8</v>
      </c>
      <c r="I491" s="267">
        <v>5.1499999999999995</v>
      </c>
    </row>
    <row r="492" spans="1:20" ht="18.75" customHeight="1" x14ac:dyDescent="0.35">
      <c r="A492" s="739"/>
      <c r="B492" s="436" t="s">
        <v>12</v>
      </c>
      <c r="C492" s="265" t="s">
        <v>542</v>
      </c>
      <c r="D492" s="266">
        <v>346</v>
      </c>
      <c r="E492" s="266">
        <v>22</v>
      </c>
      <c r="F492" s="266">
        <v>16</v>
      </c>
      <c r="G492" s="266">
        <v>0</v>
      </c>
      <c r="H492" s="266">
        <v>384</v>
      </c>
      <c r="I492" s="267">
        <v>5.35130208333333</v>
      </c>
    </row>
    <row r="493" spans="1:20" ht="18.75" customHeight="1" x14ac:dyDescent="0.35">
      <c r="A493" s="739"/>
      <c r="B493" s="436" t="s">
        <v>13</v>
      </c>
      <c r="C493" s="265" t="s">
        <v>542</v>
      </c>
      <c r="D493" s="266">
        <v>283</v>
      </c>
      <c r="E493" s="266">
        <v>23</v>
      </c>
      <c r="F493" s="266">
        <v>18</v>
      </c>
      <c r="G493" s="266">
        <v>0</v>
      </c>
      <c r="H493" s="266">
        <v>324</v>
      </c>
      <c r="I493" s="267">
        <v>5.4027777777777821</v>
      </c>
    </row>
    <row r="494" spans="1:20" ht="18.75" customHeight="1" x14ac:dyDescent="0.35">
      <c r="A494" s="739"/>
      <c r="B494" s="436" t="s">
        <v>14</v>
      </c>
      <c r="C494" s="265" t="s">
        <v>542</v>
      </c>
      <c r="D494" s="266">
        <v>147</v>
      </c>
      <c r="E494" s="266">
        <v>5</v>
      </c>
      <c r="F494" s="266">
        <v>5</v>
      </c>
      <c r="G494" s="266">
        <v>0</v>
      </c>
      <c r="H494" s="266">
        <v>157</v>
      </c>
      <c r="I494" s="267">
        <v>5.3343949044586001</v>
      </c>
    </row>
    <row r="495" spans="1:20" ht="18.75" customHeight="1" x14ac:dyDescent="0.35">
      <c r="A495" s="739"/>
      <c r="B495" s="436" t="s">
        <v>15</v>
      </c>
      <c r="C495" s="265" t="s">
        <v>542</v>
      </c>
      <c r="D495" s="266">
        <v>33</v>
      </c>
      <c r="E495" s="266">
        <v>5</v>
      </c>
      <c r="F495" s="266">
        <v>1</v>
      </c>
      <c r="G495" s="266">
        <v>0</v>
      </c>
      <c r="H495" s="266">
        <v>39</v>
      </c>
      <c r="I495" s="267">
        <v>5.6230769230769235</v>
      </c>
    </row>
    <row r="496" spans="1:20" ht="18.75" customHeight="1" x14ac:dyDescent="0.35">
      <c r="A496" s="739"/>
      <c r="B496" s="436" t="s">
        <v>16</v>
      </c>
      <c r="C496" s="265" t="s">
        <v>542</v>
      </c>
      <c r="D496" s="266">
        <v>5</v>
      </c>
      <c r="E496" s="266">
        <v>0</v>
      </c>
      <c r="F496" s="266">
        <v>0</v>
      </c>
      <c r="G496" s="266">
        <v>0</v>
      </c>
      <c r="H496" s="266">
        <v>5</v>
      </c>
      <c r="I496" s="267">
        <v>5.0200000000000005</v>
      </c>
    </row>
    <row r="497" spans="1:20" ht="18.75" customHeight="1" x14ac:dyDescent="0.35">
      <c r="A497" s="739"/>
      <c r="B497" s="436" t="s">
        <v>17</v>
      </c>
      <c r="C497" s="265" t="s">
        <v>542</v>
      </c>
      <c r="D497" s="266">
        <v>2</v>
      </c>
      <c r="E497" s="266">
        <v>0</v>
      </c>
      <c r="F497" s="266">
        <v>0</v>
      </c>
      <c r="G497" s="266">
        <v>0</v>
      </c>
      <c r="H497" s="266">
        <v>2</v>
      </c>
      <c r="I497" s="267">
        <v>4.5</v>
      </c>
    </row>
    <row r="498" spans="1:20" ht="18.75" customHeight="1" x14ac:dyDescent="0.35">
      <c r="A498" s="740"/>
      <c r="B498" s="437" t="s">
        <v>19</v>
      </c>
      <c r="C498" s="268" t="s">
        <v>542</v>
      </c>
      <c r="D498" s="269">
        <v>824</v>
      </c>
      <c r="E498" s="269">
        <v>55</v>
      </c>
      <c r="F498" s="269">
        <v>40</v>
      </c>
      <c r="G498" s="269">
        <v>0</v>
      </c>
      <c r="H498" s="269">
        <v>919</v>
      </c>
      <c r="I498" s="270">
        <v>5.3726877040261165</v>
      </c>
      <c r="M498" s="9" t="s">
        <v>91</v>
      </c>
    </row>
    <row r="499" spans="1:20" ht="18.75" customHeight="1" x14ac:dyDescent="0.35">
      <c r="A499" s="437" t="s">
        <v>21</v>
      </c>
      <c r="B499" s="438"/>
      <c r="C499" s="268" t="s">
        <v>542</v>
      </c>
      <c r="D499" s="2">
        <v>1310</v>
      </c>
      <c r="E499" s="2">
        <v>157</v>
      </c>
      <c r="F499" s="2">
        <v>124</v>
      </c>
      <c r="G499" s="2">
        <v>0</v>
      </c>
      <c r="H499" s="2">
        <v>1591</v>
      </c>
      <c r="I499" s="270">
        <v>5.7563796354494041</v>
      </c>
    </row>
    <row r="505" spans="1:20" x14ac:dyDescent="0.15">
      <c r="I505" s="19"/>
      <c r="N505" s="19"/>
      <c r="O505" s="19"/>
    </row>
    <row r="506" spans="1:20" x14ac:dyDescent="0.15">
      <c r="L506" s="150"/>
    </row>
    <row r="507" spans="1:20" x14ac:dyDescent="0.15">
      <c r="P507" s="19"/>
      <c r="Q507" s="19"/>
    </row>
    <row r="508" spans="1:20" x14ac:dyDescent="0.15">
      <c r="A508" t="s">
        <v>86</v>
      </c>
      <c r="J508" s="148" t="s">
        <v>111</v>
      </c>
      <c r="M508" t="s">
        <v>89</v>
      </c>
    </row>
    <row r="509" spans="1:20" s="19" customFormat="1" ht="41.25" customHeight="1" x14ac:dyDescent="0.15">
      <c r="A509" s="381" t="s">
        <v>0</v>
      </c>
      <c r="B509" s="381" t="s">
        <v>1</v>
      </c>
      <c r="C509" s="381" t="s">
        <v>2</v>
      </c>
      <c r="D509" s="381" t="s">
        <v>61</v>
      </c>
      <c r="E509" s="381" t="s">
        <v>60</v>
      </c>
      <c r="F509" s="381" t="s">
        <v>59</v>
      </c>
      <c r="G509" s="381" t="s">
        <v>58</v>
      </c>
      <c r="H509" s="381" t="s">
        <v>5</v>
      </c>
      <c r="I509" s="381" t="s">
        <v>6</v>
      </c>
      <c r="J509"/>
      <c r="K509"/>
      <c r="L509"/>
      <c r="M509"/>
      <c r="N509"/>
      <c r="O509"/>
      <c r="P509"/>
      <c r="Q509"/>
      <c r="R509"/>
      <c r="S509"/>
      <c r="T509"/>
    </row>
    <row r="510" spans="1:20" ht="18.75" customHeight="1" x14ac:dyDescent="0.35">
      <c r="A510" s="741" t="s">
        <v>9</v>
      </c>
      <c r="B510" s="439" t="s">
        <v>10</v>
      </c>
      <c r="C510" s="273"/>
      <c r="D510" s="274">
        <v>0</v>
      </c>
      <c r="E510" s="274">
        <v>0</v>
      </c>
      <c r="F510" s="274">
        <v>0</v>
      </c>
      <c r="G510" s="274">
        <v>0</v>
      </c>
      <c r="H510" s="274">
        <v>0</v>
      </c>
      <c r="I510" s="275" t="s">
        <v>559</v>
      </c>
    </row>
    <row r="511" spans="1:20" ht="18.75" customHeight="1" x14ac:dyDescent="0.35">
      <c r="A511" s="742"/>
      <c r="B511" s="439" t="s">
        <v>11</v>
      </c>
      <c r="C511" s="273" t="s">
        <v>553</v>
      </c>
      <c r="D511" s="274">
        <v>0</v>
      </c>
      <c r="E511" s="274">
        <v>0</v>
      </c>
      <c r="F511" s="274">
        <v>0</v>
      </c>
      <c r="G511" s="274">
        <v>10</v>
      </c>
      <c r="H511" s="274">
        <v>10</v>
      </c>
      <c r="I511" s="275" t="s">
        <v>115</v>
      </c>
      <c r="S511" s="19"/>
      <c r="T511" s="19"/>
    </row>
    <row r="512" spans="1:20" ht="18.75" customHeight="1" x14ac:dyDescent="0.35">
      <c r="A512" s="742"/>
      <c r="B512" s="439" t="s">
        <v>12</v>
      </c>
      <c r="C512" s="273" t="s">
        <v>553</v>
      </c>
      <c r="D512" s="274">
        <v>0</v>
      </c>
      <c r="E512" s="274">
        <v>0</v>
      </c>
      <c r="F512" s="274">
        <v>0</v>
      </c>
      <c r="G512" s="274">
        <v>348</v>
      </c>
      <c r="H512" s="274">
        <v>348</v>
      </c>
      <c r="I512" s="275" t="s">
        <v>115</v>
      </c>
    </row>
    <row r="513" spans="1:13" ht="18.75" customHeight="1" x14ac:dyDescent="0.35">
      <c r="A513" s="742"/>
      <c r="B513" s="439" t="s">
        <v>13</v>
      </c>
      <c r="C513" s="273" t="s">
        <v>553</v>
      </c>
      <c r="D513" s="274">
        <v>0</v>
      </c>
      <c r="E513" s="274">
        <v>0</v>
      </c>
      <c r="F513" s="274">
        <v>0</v>
      </c>
      <c r="G513" s="274">
        <v>220</v>
      </c>
      <c r="H513" s="274">
        <v>220</v>
      </c>
      <c r="I513" s="275" t="s">
        <v>115</v>
      </c>
    </row>
    <row r="514" spans="1:13" ht="18.75" customHeight="1" x14ac:dyDescent="0.35">
      <c r="A514" s="742"/>
      <c r="B514" s="439" t="s">
        <v>14</v>
      </c>
      <c r="C514" s="273" t="s">
        <v>553</v>
      </c>
      <c r="D514" s="274">
        <v>0</v>
      </c>
      <c r="E514" s="274">
        <v>0</v>
      </c>
      <c r="F514" s="274">
        <v>0</v>
      </c>
      <c r="G514" s="274">
        <v>61</v>
      </c>
      <c r="H514" s="274">
        <v>61</v>
      </c>
      <c r="I514" s="275" t="s">
        <v>115</v>
      </c>
      <c r="L514" s="148"/>
    </row>
    <row r="515" spans="1:13" ht="18.75" customHeight="1" x14ac:dyDescent="0.35">
      <c r="A515" s="742"/>
      <c r="B515" s="439" t="s">
        <v>15</v>
      </c>
      <c r="C515" s="273" t="s">
        <v>553</v>
      </c>
      <c r="D515" s="274">
        <v>0</v>
      </c>
      <c r="E515" s="274">
        <v>0</v>
      </c>
      <c r="F515" s="274">
        <v>0</v>
      </c>
      <c r="G515" s="274">
        <v>29</v>
      </c>
      <c r="H515" s="274">
        <v>29</v>
      </c>
      <c r="I515" s="275" t="s">
        <v>115</v>
      </c>
      <c r="K515" s="150"/>
      <c r="L515" s="150"/>
    </row>
    <row r="516" spans="1:13" ht="18.75" customHeight="1" x14ac:dyDescent="0.35">
      <c r="A516" s="742"/>
      <c r="B516" s="439" t="s">
        <v>16</v>
      </c>
      <c r="C516" s="273" t="s">
        <v>553</v>
      </c>
      <c r="D516" s="274">
        <v>0</v>
      </c>
      <c r="E516" s="274">
        <v>0</v>
      </c>
      <c r="F516" s="274">
        <v>0</v>
      </c>
      <c r="G516" s="274">
        <v>4</v>
      </c>
      <c r="H516" s="274">
        <v>4</v>
      </c>
      <c r="I516" s="275" t="s">
        <v>115</v>
      </c>
    </row>
    <row r="517" spans="1:13" ht="18.75" customHeight="1" x14ac:dyDescent="0.35">
      <c r="A517" s="743"/>
      <c r="B517" s="440" t="s">
        <v>19</v>
      </c>
      <c r="C517" s="276" t="s">
        <v>553</v>
      </c>
      <c r="D517" s="277">
        <v>0</v>
      </c>
      <c r="E517" s="277">
        <v>0</v>
      </c>
      <c r="F517" s="277">
        <v>0</v>
      </c>
      <c r="G517" s="277">
        <v>672</v>
      </c>
      <c r="H517" s="277">
        <v>672</v>
      </c>
      <c r="I517" s="278" t="s">
        <v>115</v>
      </c>
      <c r="M517" t="s">
        <v>90</v>
      </c>
    </row>
    <row r="518" spans="1:13" ht="18.75" customHeight="1" x14ac:dyDescent="0.35">
      <c r="A518" s="741" t="s">
        <v>20</v>
      </c>
      <c r="B518" s="439" t="s">
        <v>10</v>
      </c>
      <c r="C518" s="273"/>
      <c r="D518" s="274">
        <v>0</v>
      </c>
      <c r="E518" s="274">
        <v>0</v>
      </c>
      <c r="F518" s="274">
        <v>0</v>
      </c>
      <c r="G518" s="274">
        <v>0</v>
      </c>
      <c r="H518" s="274">
        <v>0</v>
      </c>
      <c r="I518" s="275" t="s">
        <v>560</v>
      </c>
    </row>
    <row r="519" spans="1:13" ht="18.75" customHeight="1" x14ac:dyDescent="0.35">
      <c r="A519" s="742"/>
      <c r="B519" s="439" t="s">
        <v>11</v>
      </c>
      <c r="C519" s="273" t="s">
        <v>553</v>
      </c>
      <c r="D519" s="274">
        <v>0</v>
      </c>
      <c r="E519" s="274">
        <v>0</v>
      </c>
      <c r="F519" s="274">
        <v>0</v>
      </c>
      <c r="G519" s="274">
        <v>8</v>
      </c>
      <c r="H519" s="274">
        <v>8</v>
      </c>
      <c r="I519" s="275" t="s">
        <v>115</v>
      </c>
    </row>
    <row r="520" spans="1:13" ht="18.75" customHeight="1" x14ac:dyDescent="0.35">
      <c r="A520" s="742"/>
      <c r="B520" s="439" t="s">
        <v>12</v>
      </c>
      <c r="C520" s="273" t="s">
        <v>553</v>
      </c>
      <c r="D520" s="274">
        <v>0</v>
      </c>
      <c r="E520" s="274">
        <v>0</v>
      </c>
      <c r="F520" s="274">
        <v>0</v>
      </c>
      <c r="G520" s="274">
        <v>384</v>
      </c>
      <c r="H520" s="274">
        <v>384</v>
      </c>
      <c r="I520" s="275" t="s">
        <v>115</v>
      </c>
    </row>
    <row r="521" spans="1:13" ht="18.75" customHeight="1" x14ac:dyDescent="0.35">
      <c r="A521" s="742"/>
      <c r="B521" s="439" t="s">
        <v>13</v>
      </c>
      <c r="C521" s="273" t="s">
        <v>553</v>
      </c>
      <c r="D521" s="274">
        <v>0</v>
      </c>
      <c r="E521" s="274">
        <v>0</v>
      </c>
      <c r="F521" s="274">
        <v>0</v>
      </c>
      <c r="G521" s="274">
        <v>324</v>
      </c>
      <c r="H521" s="274">
        <v>324</v>
      </c>
      <c r="I521" s="275" t="s">
        <v>115</v>
      </c>
    </row>
    <row r="522" spans="1:13" ht="18.75" customHeight="1" x14ac:dyDescent="0.35">
      <c r="A522" s="742"/>
      <c r="B522" s="439" t="s">
        <v>14</v>
      </c>
      <c r="C522" s="273" t="s">
        <v>553</v>
      </c>
      <c r="D522" s="274">
        <v>0</v>
      </c>
      <c r="E522" s="274">
        <v>0</v>
      </c>
      <c r="F522" s="274">
        <v>0</v>
      </c>
      <c r="G522" s="274">
        <v>157</v>
      </c>
      <c r="H522" s="274">
        <v>157</v>
      </c>
      <c r="I522" s="275" t="s">
        <v>115</v>
      </c>
    </row>
    <row r="523" spans="1:13" ht="18.75" customHeight="1" x14ac:dyDescent="0.35">
      <c r="A523" s="742"/>
      <c r="B523" s="439" t="s">
        <v>15</v>
      </c>
      <c r="C523" s="273" t="s">
        <v>553</v>
      </c>
      <c r="D523" s="274">
        <v>0</v>
      </c>
      <c r="E523" s="274">
        <v>0</v>
      </c>
      <c r="F523" s="274">
        <v>0</v>
      </c>
      <c r="G523" s="274">
        <v>39</v>
      </c>
      <c r="H523" s="274">
        <v>39</v>
      </c>
      <c r="I523" s="275" t="s">
        <v>115</v>
      </c>
    </row>
    <row r="524" spans="1:13" ht="18.75" customHeight="1" x14ac:dyDescent="0.35">
      <c r="A524" s="742"/>
      <c r="B524" s="439" t="s">
        <v>16</v>
      </c>
      <c r="C524" s="273" t="s">
        <v>553</v>
      </c>
      <c r="D524" s="274">
        <v>0</v>
      </c>
      <c r="E524" s="274">
        <v>0</v>
      </c>
      <c r="F524" s="274">
        <v>0</v>
      </c>
      <c r="G524" s="274">
        <v>5</v>
      </c>
      <c r="H524" s="274">
        <v>5</v>
      </c>
      <c r="I524" s="275" t="s">
        <v>115</v>
      </c>
    </row>
    <row r="525" spans="1:13" ht="18.75" customHeight="1" x14ac:dyDescent="0.35">
      <c r="A525" s="742"/>
      <c r="B525" s="439" t="s">
        <v>17</v>
      </c>
      <c r="C525" s="273" t="s">
        <v>553</v>
      </c>
      <c r="D525" s="274">
        <v>0</v>
      </c>
      <c r="E525" s="274">
        <v>0</v>
      </c>
      <c r="F525" s="274">
        <v>0</v>
      </c>
      <c r="G525" s="274">
        <v>2</v>
      </c>
      <c r="H525" s="274">
        <v>2</v>
      </c>
      <c r="I525" s="275" t="s">
        <v>115</v>
      </c>
    </row>
    <row r="526" spans="1:13" ht="18.75" customHeight="1" x14ac:dyDescent="0.35">
      <c r="A526" s="743"/>
      <c r="B526" s="440" t="s">
        <v>19</v>
      </c>
      <c r="C526" s="276" t="s">
        <v>553</v>
      </c>
      <c r="D526" s="277">
        <v>0</v>
      </c>
      <c r="E526" s="277">
        <v>0</v>
      </c>
      <c r="F526" s="277">
        <v>0</v>
      </c>
      <c r="G526" s="277">
        <v>919</v>
      </c>
      <c r="H526" s="277">
        <v>919</v>
      </c>
      <c r="I526" s="278" t="s">
        <v>115</v>
      </c>
      <c r="M526" s="9" t="s">
        <v>91</v>
      </c>
    </row>
    <row r="527" spans="1:13" ht="18.75" customHeight="1" x14ac:dyDescent="0.35">
      <c r="A527" s="440" t="s">
        <v>21</v>
      </c>
      <c r="B527" s="441"/>
      <c r="C527" s="276" t="s">
        <v>553</v>
      </c>
      <c r="D527" s="2">
        <v>0</v>
      </c>
      <c r="E527" s="2">
        <v>0</v>
      </c>
      <c r="F527" s="2">
        <v>0</v>
      </c>
      <c r="G527" s="2">
        <v>1591</v>
      </c>
      <c r="H527" s="2">
        <v>1591</v>
      </c>
      <c r="I527" s="278" t="s">
        <v>115</v>
      </c>
    </row>
    <row r="529" spans="1:20" ht="13.5" customHeight="1" x14ac:dyDescent="0.15">
      <c r="I529" s="19"/>
      <c r="N529" s="19"/>
      <c r="O529" s="19"/>
    </row>
    <row r="530" spans="1:20" x14ac:dyDescent="0.15">
      <c r="I530" s="272"/>
      <c r="N530" s="272"/>
      <c r="O530" s="272"/>
    </row>
    <row r="531" spans="1:20" x14ac:dyDescent="0.15">
      <c r="I531" s="272"/>
      <c r="N531" s="272"/>
      <c r="O531" s="272"/>
    </row>
    <row r="533" spans="1:20" x14ac:dyDescent="0.15">
      <c r="P533" s="19"/>
      <c r="Q533" s="19"/>
    </row>
    <row r="534" spans="1:20" x14ac:dyDescent="0.15">
      <c r="L534" s="150"/>
      <c r="M534" s="19"/>
    </row>
    <row r="535" spans="1:20" s="19" customFormat="1" x14ac:dyDescent="0.15">
      <c r="A535"/>
      <c r="B535" s="534"/>
      <c r="C535"/>
      <c r="D535"/>
      <c r="E535"/>
      <c r="F535"/>
      <c r="G535"/>
      <c r="H535"/>
      <c r="I535"/>
      <c r="J535"/>
      <c r="K535"/>
      <c r="L535"/>
      <c r="M535"/>
      <c r="N535"/>
      <c r="O535"/>
      <c r="P535"/>
      <c r="Q535"/>
      <c r="R535"/>
      <c r="S535"/>
    </row>
    <row r="536" spans="1:20" x14ac:dyDescent="0.15">
      <c r="A536" t="s">
        <v>87</v>
      </c>
      <c r="J536" s="148" t="s">
        <v>112</v>
      </c>
      <c r="M536" t="s">
        <v>89</v>
      </c>
    </row>
    <row r="537" spans="1:20" ht="41.25" customHeight="1" x14ac:dyDescent="0.15">
      <c r="A537" s="382" t="s">
        <v>0</v>
      </c>
      <c r="B537" s="382" t="s">
        <v>1</v>
      </c>
      <c r="C537" s="382" t="s">
        <v>2</v>
      </c>
      <c r="D537" s="382" t="s">
        <v>67</v>
      </c>
      <c r="E537" s="382" t="s">
        <v>66</v>
      </c>
      <c r="F537" s="382" t="s">
        <v>65</v>
      </c>
      <c r="G537" s="382" t="s">
        <v>58</v>
      </c>
      <c r="H537" s="382" t="s">
        <v>5</v>
      </c>
      <c r="I537" s="382" t="s">
        <v>6</v>
      </c>
      <c r="S537" s="19"/>
      <c r="T537" s="19"/>
    </row>
    <row r="538" spans="1:20" ht="18.75" customHeight="1" x14ac:dyDescent="0.35">
      <c r="A538" s="744" t="s">
        <v>9</v>
      </c>
      <c r="B538" s="442" t="s">
        <v>10</v>
      </c>
      <c r="C538" s="280"/>
      <c r="D538" s="281">
        <v>0</v>
      </c>
      <c r="E538" s="281">
        <v>0</v>
      </c>
      <c r="F538" s="281">
        <v>0</v>
      </c>
      <c r="G538" s="281">
        <v>0</v>
      </c>
      <c r="H538" s="281">
        <v>0</v>
      </c>
      <c r="I538" s="282" t="s">
        <v>570</v>
      </c>
    </row>
    <row r="539" spans="1:20" ht="18.75" customHeight="1" x14ac:dyDescent="0.35">
      <c r="A539" s="745"/>
      <c r="B539" s="442" t="s">
        <v>11</v>
      </c>
      <c r="C539" s="280" t="s">
        <v>564</v>
      </c>
      <c r="D539" s="281">
        <v>0</v>
      </c>
      <c r="E539" s="281">
        <v>0</v>
      </c>
      <c r="F539" s="281">
        <v>0</v>
      </c>
      <c r="G539" s="281">
        <v>10</v>
      </c>
      <c r="H539" s="281">
        <v>10</v>
      </c>
      <c r="I539" s="282" t="s">
        <v>115</v>
      </c>
    </row>
    <row r="540" spans="1:20" ht="18.75" customHeight="1" x14ac:dyDescent="0.35">
      <c r="A540" s="745"/>
      <c r="B540" s="442" t="s">
        <v>12</v>
      </c>
      <c r="C540" s="280" t="s">
        <v>564</v>
      </c>
      <c r="D540" s="281">
        <v>0</v>
      </c>
      <c r="E540" s="281">
        <v>0</v>
      </c>
      <c r="F540" s="281">
        <v>0</v>
      </c>
      <c r="G540" s="281">
        <v>348</v>
      </c>
      <c r="H540" s="281">
        <v>348</v>
      </c>
      <c r="I540" s="282" t="s">
        <v>115</v>
      </c>
      <c r="L540" s="148"/>
    </row>
    <row r="541" spans="1:20" ht="18.75" customHeight="1" x14ac:dyDescent="0.35">
      <c r="A541" s="745"/>
      <c r="B541" s="442" t="s">
        <v>13</v>
      </c>
      <c r="C541" s="280" t="s">
        <v>564</v>
      </c>
      <c r="D541" s="281">
        <v>0</v>
      </c>
      <c r="E541" s="281">
        <v>0</v>
      </c>
      <c r="F541" s="281">
        <v>0</v>
      </c>
      <c r="G541" s="281">
        <v>220</v>
      </c>
      <c r="H541" s="281">
        <v>220</v>
      </c>
      <c r="I541" s="282" t="s">
        <v>115</v>
      </c>
      <c r="K541" s="150"/>
      <c r="L541" s="150"/>
    </row>
    <row r="542" spans="1:20" ht="18.75" customHeight="1" x14ac:dyDescent="0.35">
      <c r="A542" s="745"/>
      <c r="B542" s="442" t="s">
        <v>14</v>
      </c>
      <c r="C542" s="280" t="s">
        <v>564</v>
      </c>
      <c r="D542" s="281">
        <v>0</v>
      </c>
      <c r="E542" s="281">
        <v>0</v>
      </c>
      <c r="F542" s="281">
        <v>0</v>
      </c>
      <c r="G542" s="281">
        <v>61</v>
      </c>
      <c r="H542" s="281">
        <v>61</v>
      </c>
      <c r="I542" s="282" t="s">
        <v>115</v>
      </c>
    </row>
    <row r="543" spans="1:20" ht="18.75" customHeight="1" x14ac:dyDescent="0.35">
      <c r="A543" s="745"/>
      <c r="B543" s="442" t="s">
        <v>15</v>
      </c>
      <c r="C543" s="280" t="s">
        <v>564</v>
      </c>
      <c r="D543" s="281">
        <v>0</v>
      </c>
      <c r="E543" s="281">
        <v>0</v>
      </c>
      <c r="F543" s="281">
        <v>0</v>
      </c>
      <c r="G543" s="281">
        <v>29</v>
      </c>
      <c r="H543" s="281">
        <v>29</v>
      </c>
      <c r="I543" s="282" t="s">
        <v>115</v>
      </c>
    </row>
    <row r="544" spans="1:20" ht="18.75" customHeight="1" x14ac:dyDescent="0.35">
      <c r="A544" s="745"/>
      <c r="B544" s="442" t="s">
        <v>16</v>
      </c>
      <c r="C544" s="280" t="s">
        <v>564</v>
      </c>
      <c r="D544" s="281">
        <v>0</v>
      </c>
      <c r="E544" s="281">
        <v>0</v>
      </c>
      <c r="F544" s="281">
        <v>0</v>
      </c>
      <c r="G544" s="281">
        <v>4</v>
      </c>
      <c r="H544" s="281">
        <v>4</v>
      </c>
      <c r="I544" s="282" t="s">
        <v>115</v>
      </c>
    </row>
    <row r="545" spans="1:13" ht="18.75" customHeight="1" x14ac:dyDescent="0.35">
      <c r="A545" s="746"/>
      <c r="B545" s="443" t="s">
        <v>19</v>
      </c>
      <c r="C545" s="283" t="s">
        <v>564</v>
      </c>
      <c r="D545" s="284">
        <v>0</v>
      </c>
      <c r="E545" s="284">
        <v>0</v>
      </c>
      <c r="F545" s="284">
        <v>0</v>
      </c>
      <c r="G545" s="284">
        <v>672</v>
      </c>
      <c r="H545" s="284">
        <v>672</v>
      </c>
      <c r="I545" s="285" t="s">
        <v>115</v>
      </c>
      <c r="M545" t="s">
        <v>90</v>
      </c>
    </row>
    <row r="546" spans="1:13" ht="18.75" customHeight="1" x14ac:dyDescent="0.35">
      <c r="A546" s="744" t="s">
        <v>20</v>
      </c>
      <c r="B546" s="442" t="s">
        <v>10</v>
      </c>
      <c r="C546" s="280"/>
      <c r="D546" s="281">
        <v>0</v>
      </c>
      <c r="E546" s="281">
        <v>0</v>
      </c>
      <c r="F546" s="281">
        <v>0</v>
      </c>
      <c r="G546" s="281">
        <v>0</v>
      </c>
      <c r="H546" s="281">
        <v>0</v>
      </c>
      <c r="I546" s="282" t="s">
        <v>571</v>
      </c>
    </row>
    <row r="547" spans="1:13" ht="18.75" customHeight="1" x14ac:dyDescent="0.35">
      <c r="A547" s="745"/>
      <c r="B547" s="442" t="s">
        <v>11</v>
      </c>
      <c r="C547" s="280" t="s">
        <v>564</v>
      </c>
      <c r="D547" s="281">
        <v>0</v>
      </c>
      <c r="E547" s="281">
        <v>0</v>
      </c>
      <c r="F547" s="281">
        <v>0</v>
      </c>
      <c r="G547" s="281">
        <v>8</v>
      </c>
      <c r="H547" s="281">
        <v>8</v>
      </c>
      <c r="I547" s="282" t="s">
        <v>115</v>
      </c>
    </row>
    <row r="548" spans="1:13" ht="18.75" customHeight="1" x14ac:dyDescent="0.35">
      <c r="A548" s="745"/>
      <c r="B548" s="442" t="s">
        <v>12</v>
      </c>
      <c r="C548" s="280" t="s">
        <v>564</v>
      </c>
      <c r="D548" s="281">
        <v>0</v>
      </c>
      <c r="E548" s="281">
        <v>0</v>
      </c>
      <c r="F548" s="281">
        <v>0</v>
      </c>
      <c r="G548" s="281">
        <v>384</v>
      </c>
      <c r="H548" s="281">
        <v>384</v>
      </c>
      <c r="I548" s="282" t="s">
        <v>115</v>
      </c>
    </row>
    <row r="549" spans="1:13" ht="18.75" customHeight="1" x14ac:dyDescent="0.35">
      <c r="A549" s="745"/>
      <c r="B549" s="442" t="s">
        <v>13</v>
      </c>
      <c r="C549" s="280" t="s">
        <v>564</v>
      </c>
      <c r="D549" s="281">
        <v>0</v>
      </c>
      <c r="E549" s="281">
        <v>0</v>
      </c>
      <c r="F549" s="281">
        <v>0</v>
      </c>
      <c r="G549" s="281">
        <v>324</v>
      </c>
      <c r="H549" s="281">
        <v>324</v>
      </c>
      <c r="I549" s="282" t="s">
        <v>115</v>
      </c>
    </row>
    <row r="550" spans="1:13" ht="18.75" customHeight="1" x14ac:dyDescent="0.35">
      <c r="A550" s="745"/>
      <c r="B550" s="442" t="s">
        <v>14</v>
      </c>
      <c r="C550" s="280" t="s">
        <v>564</v>
      </c>
      <c r="D550" s="281">
        <v>0</v>
      </c>
      <c r="E550" s="281">
        <v>0</v>
      </c>
      <c r="F550" s="281">
        <v>0</v>
      </c>
      <c r="G550" s="281">
        <v>157</v>
      </c>
      <c r="H550" s="281">
        <v>157</v>
      </c>
      <c r="I550" s="282" t="s">
        <v>115</v>
      </c>
    </row>
    <row r="551" spans="1:13" ht="18.75" customHeight="1" x14ac:dyDescent="0.35">
      <c r="A551" s="745"/>
      <c r="B551" s="442" t="s">
        <v>15</v>
      </c>
      <c r="C551" s="280" t="s">
        <v>564</v>
      </c>
      <c r="D551" s="281">
        <v>0</v>
      </c>
      <c r="E551" s="281">
        <v>0</v>
      </c>
      <c r="F551" s="281">
        <v>0</v>
      </c>
      <c r="G551" s="281">
        <v>39</v>
      </c>
      <c r="H551" s="281">
        <v>39</v>
      </c>
      <c r="I551" s="282" t="s">
        <v>115</v>
      </c>
    </row>
    <row r="552" spans="1:13" ht="18.75" customHeight="1" x14ac:dyDescent="0.35">
      <c r="A552" s="745"/>
      <c r="B552" s="442" t="s">
        <v>16</v>
      </c>
      <c r="C552" s="280" t="s">
        <v>564</v>
      </c>
      <c r="D552" s="281">
        <v>0</v>
      </c>
      <c r="E552" s="281">
        <v>0</v>
      </c>
      <c r="F552" s="281">
        <v>0</v>
      </c>
      <c r="G552" s="281">
        <v>5</v>
      </c>
      <c r="H552" s="281">
        <v>5</v>
      </c>
      <c r="I552" s="282" t="s">
        <v>115</v>
      </c>
    </row>
    <row r="553" spans="1:13" ht="18.75" customHeight="1" x14ac:dyDescent="0.35">
      <c r="A553" s="745"/>
      <c r="B553" s="442" t="s">
        <v>17</v>
      </c>
      <c r="C553" s="280" t="s">
        <v>564</v>
      </c>
      <c r="D553" s="281">
        <v>0</v>
      </c>
      <c r="E553" s="281">
        <v>0</v>
      </c>
      <c r="F553" s="281">
        <v>0</v>
      </c>
      <c r="G553" s="281">
        <v>2</v>
      </c>
      <c r="H553" s="281">
        <v>2</v>
      </c>
      <c r="I553" s="282" t="s">
        <v>115</v>
      </c>
    </row>
    <row r="554" spans="1:13" ht="18.75" customHeight="1" x14ac:dyDescent="0.35">
      <c r="A554" s="746"/>
      <c r="B554" s="443" t="s">
        <v>19</v>
      </c>
      <c r="C554" s="283" t="s">
        <v>564</v>
      </c>
      <c r="D554" s="284">
        <v>0</v>
      </c>
      <c r="E554" s="284">
        <v>0</v>
      </c>
      <c r="F554" s="284">
        <v>0</v>
      </c>
      <c r="G554" s="284">
        <v>919</v>
      </c>
      <c r="H554" s="284">
        <v>919</v>
      </c>
      <c r="I554" s="285" t="s">
        <v>115</v>
      </c>
      <c r="M554" s="9" t="s">
        <v>91</v>
      </c>
    </row>
    <row r="555" spans="1:13" ht="18.75" customHeight="1" x14ac:dyDescent="0.35">
      <c r="A555" s="443" t="s">
        <v>21</v>
      </c>
      <c r="B555" s="444"/>
      <c r="C555" s="283" t="s">
        <v>564</v>
      </c>
      <c r="D555" s="284">
        <v>0</v>
      </c>
      <c r="E555" s="284">
        <v>0</v>
      </c>
      <c r="F555" s="284">
        <v>0</v>
      </c>
      <c r="G555" s="2">
        <v>1591</v>
      </c>
      <c r="H555" s="2">
        <v>1591</v>
      </c>
      <c r="I555" s="285" t="s">
        <v>115</v>
      </c>
    </row>
    <row r="562" spans="1:13" x14ac:dyDescent="0.15">
      <c r="L562" s="150"/>
    </row>
    <row r="564" spans="1:13" x14ac:dyDescent="0.15">
      <c r="A564" t="s">
        <v>88</v>
      </c>
      <c r="J564" s="148" t="s">
        <v>113</v>
      </c>
      <c r="M564" t="s">
        <v>89</v>
      </c>
    </row>
    <row r="565" spans="1:13" ht="41.25" customHeight="1" x14ac:dyDescent="0.15">
      <c r="A565" s="383" t="s">
        <v>0</v>
      </c>
      <c r="B565" s="383" t="s">
        <v>1</v>
      </c>
      <c r="C565" s="383" t="s">
        <v>2</v>
      </c>
      <c r="D565" s="383" t="s">
        <v>64</v>
      </c>
      <c r="E565" s="383" t="s">
        <v>63</v>
      </c>
      <c r="F565" s="383" t="s">
        <v>62</v>
      </c>
      <c r="G565" s="383" t="s">
        <v>58</v>
      </c>
      <c r="H565" s="383" t="s">
        <v>5</v>
      </c>
      <c r="I565" s="383" t="s">
        <v>6</v>
      </c>
    </row>
    <row r="566" spans="1:13" ht="18.75" customHeight="1" x14ac:dyDescent="0.35">
      <c r="A566" s="747" t="s">
        <v>9</v>
      </c>
      <c r="B566" s="445" t="s">
        <v>10</v>
      </c>
      <c r="C566" s="287"/>
      <c r="D566" s="288">
        <v>0</v>
      </c>
      <c r="E566" s="288">
        <v>0</v>
      </c>
      <c r="F566" s="288">
        <v>0</v>
      </c>
      <c r="G566" s="288">
        <v>0</v>
      </c>
      <c r="H566" s="288">
        <v>0</v>
      </c>
      <c r="I566" s="289" t="s">
        <v>580</v>
      </c>
    </row>
    <row r="567" spans="1:13" ht="18.75" customHeight="1" x14ac:dyDescent="0.35">
      <c r="A567" s="748"/>
      <c r="B567" s="445" t="s">
        <v>11</v>
      </c>
      <c r="C567" s="287" t="s">
        <v>574</v>
      </c>
      <c r="D567" s="288">
        <v>0</v>
      </c>
      <c r="E567" s="288">
        <v>0</v>
      </c>
      <c r="F567" s="288">
        <v>0</v>
      </c>
      <c r="G567" s="288">
        <v>10</v>
      </c>
      <c r="H567" s="288">
        <v>10</v>
      </c>
      <c r="I567" s="289" t="s">
        <v>115</v>
      </c>
    </row>
    <row r="568" spans="1:13" ht="18.75" customHeight="1" x14ac:dyDescent="0.35">
      <c r="A568" s="748"/>
      <c r="B568" s="445" t="s">
        <v>12</v>
      </c>
      <c r="C568" s="287" t="s">
        <v>574</v>
      </c>
      <c r="D568" s="288">
        <v>0</v>
      </c>
      <c r="E568" s="288">
        <v>0</v>
      </c>
      <c r="F568" s="288">
        <v>0</v>
      </c>
      <c r="G568" s="288">
        <v>348</v>
      </c>
      <c r="H568" s="288">
        <v>348</v>
      </c>
      <c r="I568" s="289" t="s">
        <v>115</v>
      </c>
    </row>
    <row r="569" spans="1:13" ht="18.75" customHeight="1" x14ac:dyDescent="0.35">
      <c r="A569" s="748"/>
      <c r="B569" s="445" t="s">
        <v>13</v>
      </c>
      <c r="C569" s="287" t="s">
        <v>574</v>
      </c>
      <c r="D569" s="288">
        <v>0</v>
      </c>
      <c r="E569" s="288">
        <v>0</v>
      </c>
      <c r="F569" s="288">
        <v>0</v>
      </c>
      <c r="G569" s="288">
        <v>220</v>
      </c>
      <c r="H569" s="288">
        <v>220</v>
      </c>
      <c r="I569" s="289" t="s">
        <v>115</v>
      </c>
    </row>
    <row r="570" spans="1:13" ht="18.75" customHeight="1" x14ac:dyDescent="0.35">
      <c r="A570" s="748"/>
      <c r="B570" s="445" t="s">
        <v>14</v>
      </c>
      <c r="C570" s="287" t="s">
        <v>574</v>
      </c>
      <c r="D570" s="288">
        <v>0</v>
      </c>
      <c r="E570" s="288">
        <v>0</v>
      </c>
      <c r="F570" s="288">
        <v>0</v>
      </c>
      <c r="G570" s="288">
        <v>61</v>
      </c>
      <c r="H570" s="288">
        <v>61</v>
      </c>
      <c r="I570" s="289" t="s">
        <v>115</v>
      </c>
    </row>
    <row r="571" spans="1:13" ht="18.75" customHeight="1" x14ac:dyDescent="0.35">
      <c r="A571" s="748"/>
      <c r="B571" s="445" t="s">
        <v>15</v>
      </c>
      <c r="C571" s="287" t="s">
        <v>574</v>
      </c>
      <c r="D571" s="288">
        <v>0</v>
      </c>
      <c r="E571" s="288">
        <v>0</v>
      </c>
      <c r="F571" s="288">
        <v>0</v>
      </c>
      <c r="G571" s="288">
        <v>29</v>
      </c>
      <c r="H571" s="288">
        <v>29</v>
      </c>
      <c r="I571" s="289" t="s">
        <v>115</v>
      </c>
    </row>
    <row r="572" spans="1:13" ht="18.75" customHeight="1" x14ac:dyDescent="0.35">
      <c r="A572" s="748"/>
      <c r="B572" s="445" t="s">
        <v>16</v>
      </c>
      <c r="C572" s="287" t="s">
        <v>574</v>
      </c>
      <c r="D572" s="288">
        <v>0</v>
      </c>
      <c r="E572" s="288">
        <v>0</v>
      </c>
      <c r="F572" s="288">
        <v>0</v>
      </c>
      <c r="G572" s="288">
        <v>4</v>
      </c>
      <c r="H572" s="288">
        <v>4</v>
      </c>
      <c r="I572" s="289" t="s">
        <v>115</v>
      </c>
    </row>
    <row r="573" spans="1:13" ht="18.75" customHeight="1" x14ac:dyDescent="0.35">
      <c r="A573" s="749"/>
      <c r="B573" s="446" t="s">
        <v>19</v>
      </c>
      <c r="C573" s="290" t="s">
        <v>574</v>
      </c>
      <c r="D573" s="291">
        <v>0</v>
      </c>
      <c r="E573" s="291">
        <v>0</v>
      </c>
      <c r="F573" s="291">
        <v>0</v>
      </c>
      <c r="G573" s="291">
        <v>672</v>
      </c>
      <c r="H573" s="291">
        <v>672</v>
      </c>
      <c r="I573" s="292" t="s">
        <v>115</v>
      </c>
      <c r="M573" t="s">
        <v>90</v>
      </c>
    </row>
    <row r="574" spans="1:13" ht="18.75" customHeight="1" x14ac:dyDescent="0.35">
      <c r="A574" s="747" t="s">
        <v>20</v>
      </c>
      <c r="B574" s="445" t="s">
        <v>10</v>
      </c>
      <c r="C574" s="287"/>
      <c r="D574" s="288">
        <v>0</v>
      </c>
      <c r="E574" s="288">
        <v>0</v>
      </c>
      <c r="F574" s="288">
        <v>0</v>
      </c>
      <c r="G574" s="288">
        <v>0</v>
      </c>
      <c r="H574" s="288">
        <v>0</v>
      </c>
      <c r="I574" s="289" t="s">
        <v>580</v>
      </c>
    </row>
    <row r="575" spans="1:13" ht="18.75" customHeight="1" x14ac:dyDescent="0.35">
      <c r="A575" s="748"/>
      <c r="B575" s="445" t="s">
        <v>11</v>
      </c>
      <c r="C575" s="287" t="s">
        <v>574</v>
      </c>
      <c r="D575" s="288">
        <v>0</v>
      </c>
      <c r="E575" s="288">
        <v>0</v>
      </c>
      <c r="F575" s="288">
        <v>0</v>
      </c>
      <c r="G575" s="288">
        <v>8</v>
      </c>
      <c r="H575" s="288">
        <v>8</v>
      </c>
      <c r="I575" s="289" t="s">
        <v>115</v>
      </c>
    </row>
    <row r="576" spans="1:13" ht="18.75" customHeight="1" x14ac:dyDescent="0.35">
      <c r="A576" s="748"/>
      <c r="B576" s="445" t="s">
        <v>12</v>
      </c>
      <c r="C576" s="287" t="s">
        <v>574</v>
      </c>
      <c r="D576" s="288">
        <v>0</v>
      </c>
      <c r="E576" s="288">
        <v>0</v>
      </c>
      <c r="F576" s="288">
        <v>0</v>
      </c>
      <c r="G576" s="288">
        <v>384</v>
      </c>
      <c r="H576" s="288">
        <v>384</v>
      </c>
      <c r="I576" s="289" t="s">
        <v>115</v>
      </c>
    </row>
    <row r="577" spans="1:13" ht="18.75" customHeight="1" x14ac:dyDescent="0.35">
      <c r="A577" s="748"/>
      <c r="B577" s="445" t="s">
        <v>13</v>
      </c>
      <c r="C577" s="287" t="s">
        <v>574</v>
      </c>
      <c r="D577" s="288">
        <v>0</v>
      </c>
      <c r="E577" s="288">
        <v>0</v>
      </c>
      <c r="F577" s="288">
        <v>0</v>
      </c>
      <c r="G577" s="288">
        <v>324</v>
      </c>
      <c r="H577" s="288">
        <v>324</v>
      </c>
      <c r="I577" s="289" t="s">
        <v>115</v>
      </c>
    </row>
    <row r="578" spans="1:13" ht="18.75" customHeight="1" x14ac:dyDescent="0.35">
      <c r="A578" s="748"/>
      <c r="B578" s="445" t="s">
        <v>14</v>
      </c>
      <c r="C578" s="287" t="s">
        <v>574</v>
      </c>
      <c r="D578" s="288">
        <v>0</v>
      </c>
      <c r="E578" s="288">
        <v>0</v>
      </c>
      <c r="F578" s="288">
        <v>0</v>
      </c>
      <c r="G578" s="288">
        <v>157</v>
      </c>
      <c r="H578" s="288">
        <v>157</v>
      </c>
      <c r="I578" s="289" t="s">
        <v>115</v>
      </c>
    </row>
    <row r="579" spans="1:13" ht="18.75" customHeight="1" x14ac:dyDescent="0.35">
      <c r="A579" s="748"/>
      <c r="B579" s="445" t="s">
        <v>15</v>
      </c>
      <c r="C579" s="287" t="s">
        <v>574</v>
      </c>
      <c r="D579" s="288">
        <v>0</v>
      </c>
      <c r="E579" s="288">
        <v>0</v>
      </c>
      <c r="F579" s="288">
        <v>0</v>
      </c>
      <c r="G579" s="288">
        <v>39</v>
      </c>
      <c r="H579" s="288">
        <v>39</v>
      </c>
      <c r="I579" s="289" t="s">
        <v>115</v>
      </c>
    </row>
    <row r="580" spans="1:13" ht="18.75" customHeight="1" x14ac:dyDescent="0.35">
      <c r="A580" s="748"/>
      <c r="B580" s="445" t="s">
        <v>16</v>
      </c>
      <c r="C580" s="287" t="s">
        <v>574</v>
      </c>
      <c r="D580" s="288">
        <v>0</v>
      </c>
      <c r="E580" s="288">
        <v>0</v>
      </c>
      <c r="F580" s="288">
        <v>0</v>
      </c>
      <c r="G580" s="288">
        <v>5</v>
      </c>
      <c r="H580" s="288">
        <v>5</v>
      </c>
      <c r="I580" s="289" t="s">
        <v>115</v>
      </c>
    </row>
    <row r="581" spans="1:13" ht="18.75" customHeight="1" x14ac:dyDescent="0.35">
      <c r="A581" s="748"/>
      <c r="B581" s="445" t="s">
        <v>17</v>
      </c>
      <c r="C581" s="287" t="s">
        <v>574</v>
      </c>
      <c r="D581" s="288">
        <v>0</v>
      </c>
      <c r="E581" s="288">
        <v>0</v>
      </c>
      <c r="F581" s="288">
        <v>0</v>
      </c>
      <c r="G581" s="288">
        <v>2</v>
      </c>
      <c r="H581" s="288">
        <v>2</v>
      </c>
      <c r="I581" s="289" t="s">
        <v>115</v>
      </c>
    </row>
    <row r="582" spans="1:13" ht="18.75" customHeight="1" x14ac:dyDescent="0.35">
      <c r="A582" s="749"/>
      <c r="B582" s="446" t="s">
        <v>19</v>
      </c>
      <c r="C582" s="290" t="s">
        <v>574</v>
      </c>
      <c r="D582" s="291">
        <v>0</v>
      </c>
      <c r="E582" s="291">
        <v>0</v>
      </c>
      <c r="F582" s="291">
        <v>0</v>
      </c>
      <c r="G582" s="291">
        <v>919</v>
      </c>
      <c r="H582" s="291">
        <v>919</v>
      </c>
      <c r="I582" s="292" t="s">
        <v>115</v>
      </c>
      <c r="M582" s="9" t="s">
        <v>91</v>
      </c>
    </row>
    <row r="583" spans="1:13" ht="18.75" customHeight="1" x14ac:dyDescent="0.35">
      <c r="A583" s="446" t="s">
        <v>21</v>
      </c>
      <c r="B583" s="447"/>
      <c r="C583" s="290" t="s">
        <v>574</v>
      </c>
      <c r="D583" s="291">
        <v>0</v>
      </c>
      <c r="E583" s="291">
        <v>0</v>
      </c>
      <c r="F583" s="291">
        <v>0</v>
      </c>
      <c r="G583" s="2">
        <v>1591</v>
      </c>
      <c r="H583" s="2">
        <v>1591</v>
      </c>
      <c r="I583" s="292" t="s">
        <v>115</v>
      </c>
    </row>
  </sheetData>
  <mergeCells count="52">
    <mergeCell ref="A406:A414"/>
    <mergeCell ref="A398:A405"/>
    <mergeCell ref="A434:A442"/>
    <mergeCell ref="A426:A433"/>
    <mergeCell ref="A462:A470"/>
    <mergeCell ref="A454:A461"/>
    <mergeCell ref="A574:A582"/>
    <mergeCell ref="A566:A573"/>
    <mergeCell ref="A490:A498"/>
    <mergeCell ref="A482:A489"/>
    <mergeCell ref="A518:A526"/>
    <mergeCell ref="A510:A517"/>
    <mergeCell ref="A546:A554"/>
    <mergeCell ref="A538:A545"/>
    <mergeCell ref="A314:A321"/>
    <mergeCell ref="A350:A358"/>
    <mergeCell ref="A342:A349"/>
    <mergeCell ref="A378:A386"/>
    <mergeCell ref="A370:A377"/>
    <mergeCell ref="A322:A330"/>
    <mergeCell ref="A238:A246"/>
    <mergeCell ref="A230:A237"/>
    <mergeCell ref="A266:A274"/>
    <mergeCell ref="A258:A265"/>
    <mergeCell ref="A294:A302"/>
    <mergeCell ref="A286:A293"/>
    <mergeCell ref="A175:A182"/>
    <mergeCell ref="A183:A190"/>
    <mergeCell ref="A210:A218"/>
    <mergeCell ref="A202:A209"/>
    <mergeCell ref="A101:A109"/>
    <mergeCell ref="A93:A100"/>
    <mergeCell ref="A127:A135"/>
    <mergeCell ref="A119:A126"/>
    <mergeCell ref="A155:A163"/>
    <mergeCell ref="A147:A154"/>
    <mergeCell ref="A14:A22"/>
    <mergeCell ref="A6:A13"/>
    <mergeCell ref="J91:K91"/>
    <mergeCell ref="B4:B5"/>
    <mergeCell ref="C4:C5"/>
    <mergeCell ref="E4:E5"/>
    <mergeCell ref="F4:F5"/>
    <mergeCell ref="G4:G5"/>
    <mergeCell ref="H4:H5"/>
    <mergeCell ref="I4:I5"/>
    <mergeCell ref="A41:A49"/>
    <mergeCell ref="A34:A40"/>
    <mergeCell ref="A62:A69"/>
    <mergeCell ref="A70:A78"/>
    <mergeCell ref="J60:K60"/>
    <mergeCell ref="A4:A5"/>
  </mergeCells>
  <phoneticPr fontId="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1" max="16383" man="1"/>
    <brk id="59" max="16383" man="1"/>
    <brk id="90" max="16383" man="1"/>
    <brk id="116" max="16383" man="1"/>
    <brk id="144" max="16383" man="1"/>
    <brk id="172" max="16383" man="1"/>
    <brk id="199" max="16383" man="1"/>
    <brk id="227" max="16383" man="1"/>
    <brk id="255" max="16383" man="1"/>
    <brk id="283" max="16383" man="1"/>
    <brk id="311" max="16383" man="1"/>
    <brk id="339" max="16383" man="1"/>
    <brk id="367" max="16383" man="1"/>
    <brk id="395" max="16383" man="1"/>
    <brk id="423" max="16383" man="1"/>
    <brk id="451" max="16383" man="1"/>
    <brk id="479" max="16383" man="1"/>
    <brk id="507" max="16383" man="1"/>
    <brk id="535" max="16383" man="1"/>
    <brk id="563" max="16383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589"/>
  <sheetViews>
    <sheetView workbookViewId="0"/>
  </sheetViews>
  <sheetFormatPr defaultRowHeight="13.5" x14ac:dyDescent="0.15"/>
  <cols>
    <col min="2" max="2" width="9" style="534"/>
    <col min="3" max="3" width="25.75" hidden="1" customWidth="1"/>
    <col min="4" max="6" width="15" customWidth="1"/>
  </cols>
  <sheetData>
    <row r="1" spans="1:13" x14ac:dyDescent="0.15">
      <c r="A1" t="s">
        <v>937</v>
      </c>
    </row>
    <row r="3" spans="1:13" x14ac:dyDescent="0.15">
      <c r="A3" t="s">
        <v>69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820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698" t="s">
        <v>9</v>
      </c>
      <c r="B6" s="554" t="s">
        <v>10</v>
      </c>
      <c r="C6" s="126" t="s">
        <v>378</v>
      </c>
      <c r="D6" s="127">
        <v>0</v>
      </c>
      <c r="E6" s="127">
        <v>1</v>
      </c>
      <c r="F6" s="127">
        <v>2</v>
      </c>
      <c r="G6" s="127">
        <v>0</v>
      </c>
      <c r="H6" s="127">
        <v>3</v>
      </c>
      <c r="I6" s="128">
        <v>25.766666666666666</v>
      </c>
      <c r="K6" s="12"/>
      <c r="L6" s="12"/>
      <c r="M6" s="12"/>
    </row>
    <row r="7" spans="1:13" ht="18.75" customHeight="1" x14ac:dyDescent="0.35">
      <c r="A7" s="699"/>
      <c r="B7" s="554" t="s">
        <v>11</v>
      </c>
      <c r="C7" s="126" t="s">
        <v>378</v>
      </c>
      <c r="D7" s="127">
        <v>1</v>
      </c>
      <c r="E7" s="127">
        <v>5</v>
      </c>
      <c r="F7" s="127">
        <v>5</v>
      </c>
      <c r="G7" s="127">
        <v>0</v>
      </c>
      <c r="H7" s="127">
        <v>10</v>
      </c>
      <c r="I7" s="128">
        <v>24.81</v>
      </c>
      <c r="K7" s="9"/>
      <c r="L7" s="9"/>
      <c r="M7" s="9"/>
    </row>
    <row r="8" spans="1:13" ht="18.75" customHeight="1" x14ac:dyDescent="0.35">
      <c r="A8" s="699"/>
      <c r="B8" s="554" t="s">
        <v>12</v>
      </c>
      <c r="C8" s="126" t="s">
        <v>378</v>
      </c>
      <c r="D8" s="127">
        <v>16</v>
      </c>
      <c r="E8" s="127">
        <v>143</v>
      </c>
      <c r="F8" s="127">
        <v>105</v>
      </c>
      <c r="G8" s="127">
        <v>0</v>
      </c>
      <c r="H8" s="127">
        <v>248</v>
      </c>
      <c r="I8" s="128">
        <v>24.490725806451632</v>
      </c>
    </row>
    <row r="9" spans="1:13" ht="18.75" customHeight="1" x14ac:dyDescent="0.35">
      <c r="A9" s="699"/>
      <c r="B9" s="554" t="s">
        <v>13</v>
      </c>
      <c r="C9" s="126" t="s">
        <v>378</v>
      </c>
      <c r="D9" s="127">
        <v>22</v>
      </c>
      <c r="E9" s="127">
        <v>124</v>
      </c>
      <c r="F9" s="127">
        <v>46</v>
      </c>
      <c r="G9" s="127">
        <v>0</v>
      </c>
      <c r="H9" s="127">
        <v>170</v>
      </c>
      <c r="I9" s="128">
        <v>23.229411764705887</v>
      </c>
    </row>
    <row r="10" spans="1:13" ht="18.75" customHeight="1" x14ac:dyDescent="0.35">
      <c r="A10" s="699"/>
      <c r="B10" s="554" t="s">
        <v>14</v>
      </c>
      <c r="C10" s="126" t="s">
        <v>378</v>
      </c>
      <c r="D10" s="127">
        <v>8</v>
      </c>
      <c r="E10" s="127">
        <v>32</v>
      </c>
      <c r="F10" s="127">
        <v>8</v>
      </c>
      <c r="G10" s="127">
        <v>0</v>
      </c>
      <c r="H10" s="127">
        <v>40</v>
      </c>
      <c r="I10" s="128">
        <v>22.619999999999994</v>
      </c>
    </row>
    <row r="11" spans="1:13" ht="18.75" customHeight="1" x14ac:dyDescent="0.35">
      <c r="A11" s="699"/>
      <c r="B11" s="554" t="s">
        <v>15</v>
      </c>
      <c r="C11" s="126" t="s">
        <v>378</v>
      </c>
      <c r="D11" s="127">
        <v>0</v>
      </c>
      <c r="E11" s="127">
        <v>5</v>
      </c>
      <c r="F11" s="127">
        <v>2</v>
      </c>
      <c r="G11" s="127">
        <v>0</v>
      </c>
      <c r="H11" s="127">
        <v>7</v>
      </c>
      <c r="I11" s="128">
        <v>23.085714285714285</v>
      </c>
    </row>
    <row r="12" spans="1:13" ht="18.75" customHeight="1" x14ac:dyDescent="0.35">
      <c r="A12" s="699"/>
      <c r="B12" s="557" t="s">
        <v>16</v>
      </c>
      <c r="C12" s="50"/>
      <c r="D12" s="125">
        <v>0</v>
      </c>
      <c r="E12" s="125">
        <v>0</v>
      </c>
      <c r="F12" s="125">
        <v>0</v>
      </c>
      <c r="G12" s="125">
        <v>0</v>
      </c>
      <c r="H12" s="125">
        <v>0</v>
      </c>
      <c r="I12" s="25" t="s">
        <v>115</v>
      </c>
      <c r="K12" s="124"/>
    </row>
    <row r="13" spans="1:13" ht="18.75" customHeight="1" x14ac:dyDescent="0.35">
      <c r="A13" s="700"/>
      <c r="B13" s="359" t="s">
        <v>19</v>
      </c>
      <c r="C13" s="129" t="s">
        <v>378</v>
      </c>
      <c r="D13" s="2">
        <v>47</v>
      </c>
      <c r="E13" s="2">
        <v>310</v>
      </c>
      <c r="F13" s="2">
        <v>168</v>
      </c>
      <c r="G13" s="2">
        <v>0</v>
      </c>
      <c r="H13" s="2">
        <v>478</v>
      </c>
      <c r="I13" s="131">
        <v>23.879707112970721</v>
      </c>
      <c r="L13" t="s">
        <v>90</v>
      </c>
    </row>
    <row r="14" spans="1:13" ht="18.75" customHeight="1" x14ac:dyDescent="0.35">
      <c r="A14" s="698" t="s">
        <v>20</v>
      </c>
      <c r="B14" s="554" t="s">
        <v>10</v>
      </c>
      <c r="C14" s="126" t="s">
        <v>378</v>
      </c>
      <c r="D14" s="1">
        <v>0</v>
      </c>
      <c r="E14" s="1">
        <v>2</v>
      </c>
      <c r="F14" s="1">
        <v>1</v>
      </c>
      <c r="G14" s="1">
        <v>0</v>
      </c>
      <c r="H14" s="1">
        <v>3</v>
      </c>
      <c r="I14" s="128">
        <v>24.533333333333331</v>
      </c>
    </row>
    <row r="15" spans="1:13" ht="18.75" customHeight="1" x14ac:dyDescent="0.35">
      <c r="A15" s="699"/>
      <c r="B15" s="554" t="s">
        <v>11</v>
      </c>
      <c r="C15" s="126" t="s">
        <v>378</v>
      </c>
      <c r="D15" s="1">
        <v>2</v>
      </c>
      <c r="E15" s="1">
        <v>6</v>
      </c>
      <c r="F15" s="1">
        <v>4</v>
      </c>
      <c r="G15" s="1">
        <v>0</v>
      </c>
      <c r="H15" s="1">
        <v>10</v>
      </c>
      <c r="I15" s="128">
        <v>24.770000000000003</v>
      </c>
    </row>
    <row r="16" spans="1:13" ht="18.75" customHeight="1" x14ac:dyDescent="0.35">
      <c r="A16" s="699"/>
      <c r="B16" s="554" t="s">
        <v>12</v>
      </c>
      <c r="C16" s="126" t="s">
        <v>378</v>
      </c>
      <c r="D16" s="1">
        <v>30</v>
      </c>
      <c r="E16" s="1">
        <v>167</v>
      </c>
      <c r="F16" s="1">
        <v>151</v>
      </c>
      <c r="G16" s="1">
        <v>0</v>
      </c>
      <c r="H16" s="1">
        <v>318</v>
      </c>
      <c r="I16" s="128">
        <v>24.940880503144655</v>
      </c>
    </row>
    <row r="17" spans="1:13" ht="18.75" customHeight="1" x14ac:dyDescent="0.35">
      <c r="A17" s="699"/>
      <c r="B17" s="554" t="s">
        <v>13</v>
      </c>
      <c r="C17" s="126" t="s">
        <v>378</v>
      </c>
      <c r="D17" s="1">
        <v>26</v>
      </c>
      <c r="E17" s="1">
        <v>136</v>
      </c>
      <c r="F17" s="1">
        <v>94</v>
      </c>
      <c r="G17" s="1">
        <v>0</v>
      </c>
      <c r="H17" s="1">
        <v>230</v>
      </c>
      <c r="I17" s="128">
        <v>24.42260869565218</v>
      </c>
    </row>
    <row r="18" spans="1:13" ht="18.75" customHeight="1" x14ac:dyDescent="0.35">
      <c r="A18" s="699"/>
      <c r="B18" s="554" t="s">
        <v>14</v>
      </c>
      <c r="C18" s="126" t="s">
        <v>378</v>
      </c>
      <c r="D18" s="1">
        <v>14</v>
      </c>
      <c r="E18" s="1">
        <v>64</v>
      </c>
      <c r="F18" s="1">
        <v>27</v>
      </c>
      <c r="G18" s="1">
        <v>0</v>
      </c>
      <c r="H18" s="1">
        <v>91</v>
      </c>
      <c r="I18" s="128">
        <v>23.6021978021978</v>
      </c>
    </row>
    <row r="19" spans="1:13" ht="18.75" customHeight="1" x14ac:dyDescent="0.35">
      <c r="A19" s="699"/>
      <c r="B19" s="554" t="s">
        <v>15</v>
      </c>
      <c r="C19" s="126" t="s">
        <v>378</v>
      </c>
      <c r="D19" s="1">
        <v>5</v>
      </c>
      <c r="E19" s="1">
        <v>16</v>
      </c>
      <c r="F19" s="1">
        <v>9</v>
      </c>
      <c r="G19" s="1">
        <v>0</v>
      </c>
      <c r="H19" s="1">
        <v>25</v>
      </c>
      <c r="I19" s="128">
        <v>23.136000000000003</v>
      </c>
    </row>
    <row r="20" spans="1:13" ht="18.75" customHeight="1" x14ac:dyDescent="0.35">
      <c r="A20" s="699"/>
      <c r="B20" s="554" t="s">
        <v>16</v>
      </c>
      <c r="C20" s="126" t="s">
        <v>378</v>
      </c>
      <c r="D20" s="1">
        <v>2</v>
      </c>
      <c r="E20" s="1">
        <v>6</v>
      </c>
      <c r="F20" s="1">
        <v>3</v>
      </c>
      <c r="G20" s="1">
        <v>0</v>
      </c>
      <c r="H20" s="1">
        <v>9</v>
      </c>
      <c r="I20" s="128">
        <v>22.911111111111111</v>
      </c>
    </row>
    <row r="21" spans="1:13" ht="18.75" customHeight="1" x14ac:dyDescent="0.35">
      <c r="A21" s="699"/>
      <c r="B21" s="554" t="s">
        <v>17</v>
      </c>
      <c r="C21" s="126" t="s">
        <v>378</v>
      </c>
      <c r="D21" s="1">
        <v>0</v>
      </c>
      <c r="E21" s="1">
        <v>1</v>
      </c>
      <c r="F21" s="1">
        <v>0</v>
      </c>
      <c r="G21" s="1">
        <v>0</v>
      </c>
      <c r="H21" s="1">
        <v>1</v>
      </c>
      <c r="I21" s="128">
        <v>22.6</v>
      </c>
    </row>
    <row r="22" spans="1:13" ht="18.75" customHeight="1" x14ac:dyDescent="0.35">
      <c r="A22" s="700"/>
      <c r="B22" s="359" t="s">
        <v>19</v>
      </c>
      <c r="C22" s="129" t="s">
        <v>378</v>
      </c>
      <c r="D22" s="2">
        <v>79</v>
      </c>
      <c r="E22" s="2">
        <v>398</v>
      </c>
      <c r="F22" s="2">
        <v>289</v>
      </c>
      <c r="G22" s="2">
        <v>0</v>
      </c>
      <c r="H22" s="2">
        <v>687</v>
      </c>
      <c r="I22" s="131">
        <v>24.490101892285296</v>
      </c>
      <c r="K22" s="9"/>
      <c r="L22" s="9" t="s">
        <v>91</v>
      </c>
      <c r="M22" s="9"/>
    </row>
    <row r="23" spans="1:13" ht="18.75" customHeight="1" x14ac:dyDescent="0.35">
      <c r="A23" s="359" t="s">
        <v>21</v>
      </c>
      <c r="B23" s="555"/>
      <c r="C23" s="129" t="s">
        <v>378</v>
      </c>
      <c r="D23" s="2">
        <v>126</v>
      </c>
      <c r="E23" s="2">
        <v>708</v>
      </c>
      <c r="F23" s="2">
        <v>457</v>
      </c>
      <c r="G23" s="2">
        <v>0</v>
      </c>
      <c r="H23" s="2">
        <v>1165</v>
      </c>
      <c r="I23" s="131">
        <v>24.239656652360516</v>
      </c>
      <c r="K23" s="10"/>
      <c r="L23" s="10"/>
      <c r="M23" s="10"/>
    </row>
    <row r="24" spans="1:13" ht="14.25" x14ac:dyDescent="0.35">
      <c r="A24" s="13"/>
      <c r="B24" s="490"/>
      <c r="C24" s="13"/>
      <c r="D24" s="15"/>
      <c r="E24" s="15"/>
      <c r="F24" s="15"/>
      <c r="G24" s="15"/>
      <c r="H24" s="15"/>
      <c r="I24" s="16"/>
    </row>
    <row r="32" spans="1:13" x14ac:dyDescent="0.15">
      <c r="A32" t="s">
        <v>68</v>
      </c>
      <c r="K32" t="s">
        <v>93</v>
      </c>
      <c r="L32" t="s">
        <v>89</v>
      </c>
    </row>
    <row r="33" spans="1:12" ht="41.25" customHeight="1" x14ac:dyDescent="0.15">
      <c r="A33" s="20" t="s">
        <v>0</v>
      </c>
      <c r="B33" s="20" t="s">
        <v>1</v>
      </c>
      <c r="C33" s="20" t="s">
        <v>2</v>
      </c>
      <c r="D33" s="20" t="s">
        <v>25</v>
      </c>
      <c r="E33" s="20" t="s">
        <v>24</v>
      </c>
      <c r="F33" s="20" t="s">
        <v>4</v>
      </c>
      <c r="G33" s="20" t="s">
        <v>5</v>
      </c>
      <c r="H33" s="20" t="s">
        <v>6</v>
      </c>
    </row>
    <row r="34" spans="1:12" ht="18.75" customHeight="1" x14ac:dyDescent="0.35">
      <c r="A34" s="701" t="s">
        <v>9</v>
      </c>
      <c r="B34" s="391" t="s">
        <v>10</v>
      </c>
      <c r="C34" s="140" t="s">
        <v>384</v>
      </c>
      <c r="D34" s="1">
        <v>0</v>
      </c>
      <c r="E34" s="1">
        <v>3</v>
      </c>
      <c r="F34" s="1">
        <v>0</v>
      </c>
      <c r="G34" s="1">
        <v>3</v>
      </c>
      <c r="H34" s="530">
        <v>88.866666666666674</v>
      </c>
    </row>
    <row r="35" spans="1:12" ht="18.75" customHeight="1" x14ac:dyDescent="0.35">
      <c r="A35" s="702"/>
      <c r="B35" s="391" t="s">
        <v>11</v>
      </c>
      <c r="C35" s="140" t="s">
        <v>384</v>
      </c>
      <c r="D35" s="1">
        <v>2</v>
      </c>
      <c r="E35" s="1">
        <v>4</v>
      </c>
      <c r="F35" s="1">
        <v>4</v>
      </c>
      <c r="G35" s="1">
        <v>10</v>
      </c>
      <c r="H35" s="530">
        <v>87.866666666666674</v>
      </c>
    </row>
    <row r="36" spans="1:12" ht="18.75" customHeight="1" x14ac:dyDescent="0.35">
      <c r="A36" s="702"/>
      <c r="B36" s="391" t="s">
        <v>12</v>
      </c>
      <c r="C36" s="140" t="s">
        <v>384</v>
      </c>
      <c r="D36" s="1">
        <v>28</v>
      </c>
      <c r="E36" s="1">
        <v>65</v>
      </c>
      <c r="F36" s="1">
        <v>155</v>
      </c>
      <c r="G36" s="1">
        <v>248</v>
      </c>
      <c r="H36" s="530">
        <v>88.135483870967732</v>
      </c>
    </row>
    <row r="37" spans="1:12" ht="18.75" customHeight="1" x14ac:dyDescent="0.35">
      <c r="A37" s="702"/>
      <c r="B37" s="391" t="s">
        <v>13</v>
      </c>
      <c r="C37" s="140" t="s">
        <v>384</v>
      </c>
      <c r="D37" s="1">
        <v>27</v>
      </c>
      <c r="E37" s="1">
        <v>32</v>
      </c>
      <c r="F37" s="1">
        <v>111</v>
      </c>
      <c r="G37" s="1">
        <v>170</v>
      </c>
      <c r="H37" s="530">
        <v>86.966101694915253</v>
      </c>
    </row>
    <row r="38" spans="1:12" ht="18.75" customHeight="1" x14ac:dyDescent="0.35">
      <c r="A38" s="702"/>
      <c r="B38" s="391" t="s">
        <v>14</v>
      </c>
      <c r="C38" s="140" t="s">
        <v>384</v>
      </c>
      <c r="D38" s="1">
        <v>5</v>
      </c>
      <c r="E38" s="1">
        <v>10</v>
      </c>
      <c r="F38" s="1">
        <v>25</v>
      </c>
      <c r="G38" s="1">
        <v>40</v>
      </c>
      <c r="H38" s="530">
        <v>85.24</v>
      </c>
    </row>
    <row r="39" spans="1:12" ht="18.75" customHeight="1" x14ac:dyDescent="0.35">
      <c r="A39" s="702"/>
      <c r="B39" s="391" t="s">
        <v>15</v>
      </c>
      <c r="C39" s="140" t="s">
        <v>384</v>
      </c>
      <c r="D39" s="1">
        <v>3</v>
      </c>
      <c r="E39" s="1">
        <v>2</v>
      </c>
      <c r="F39" s="1">
        <v>2</v>
      </c>
      <c r="G39" s="1">
        <v>7</v>
      </c>
      <c r="H39" s="530">
        <v>83.6</v>
      </c>
    </row>
    <row r="40" spans="1:12" ht="18.75" customHeight="1" x14ac:dyDescent="0.35">
      <c r="A40" s="702"/>
      <c r="B40" s="392" t="s">
        <v>16</v>
      </c>
      <c r="C40" s="137"/>
      <c r="D40" s="1">
        <v>0</v>
      </c>
      <c r="E40" s="1">
        <v>0</v>
      </c>
      <c r="F40" s="1">
        <v>0</v>
      </c>
      <c r="G40" s="1">
        <v>0</v>
      </c>
      <c r="H40" s="530" t="s">
        <v>390</v>
      </c>
      <c r="L40" t="s">
        <v>90</v>
      </c>
    </row>
    <row r="41" spans="1:12" ht="18.75" customHeight="1" x14ac:dyDescent="0.35">
      <c r="A41" s="703"/>
      <c r="B41" s="393" t="s">
        <v>19</v>
      </c>
      <c r="C41" s="143" t="s">
        <v>384</v>
      </c>
      <c r="D41" s="2">
        <v>65</v>
      </c>
      <c r="E41" s="2">
        <v>116</v>
      </c>
      <c r="F41" s="2">
        <v>297</v>
      </c>
      <c r="G41" s="2">
        <v>478</v>
      </c>
      <c r="H41" s="531">
        <v>87.392265193370164</v>
      </c>
    </row>
    <row r="42" spans="1:12" ht="18.75" customHeight="1" x14ac:dyDescent="0.35">
      <c r="A42" s="701" t="s">
        <v>20</v>
      </c>
      <c r="B42" s="391" t="s">
        <v>10</v>
      </c>
      <c r="C42" s="140" t="s">
        <v>384</v>
      </c>
      <c r="D42" s="1">
        <v>2</v>
      </c>
      <c r="E42" s="1">
        <v>1</v>
      </c>
      <c r="F42" s="1">
        <v>0</v>
      </c>
      <c r="G42" s="1">
        <v>3</v>
      </c>
      <c r="H42" s="530">
        <v>84.333333333333329</v>
      </c>
    </row>
    <row r="43" spans="1:12" ht="18.75" customHeight="1" x14ac:dyDescent="0.35">
      <c r="A43" s="702"/>
      <c r="B43" s="391" t="s">
        <v>11</v>
      </c>
      <c r="C43" s="140" t="s">
        <v>384</v>
      </c>
      <c r="D43" s="1">
        <v>4</v>
      </c>
      <c r="E43" s="1">
        <v>4</v>
      </c>
      <c r="F43" s="1">
        <v>2</v>
      </c>
      <c r="G43" s="1">
        <v>10</v>
      </c>
      <c r="H43" s="530">
        <v>91.387500000000003</v>
      </c>
    </row>
    <row r="44" spans="1:12" ht="18.75" customHeight="1" x14ac:dyDescent="0.35">
      <c r="A44" s="702"/>
      <c r="B44" s="391" t="s">
        <v>12</v>
      </c>
      <c r="C44" s="140" t="s">
        <v>384</v>
      </c>
      <c r="D44" s="1">
        <v>58</v>
      </c>
      <c r="E44" s="1">
        <v>54</v>
      </c>
      <c r="F44" s="1">
        <v>206</v>
      </c>
      <c r="G44" s="1">
        <v>318</v>
      </c>
      <c r="H44" s="530">
        <v>89.65625</v>
      </c>
    </row>
    <row r="45" spans="1:12" ht="18.75" customHeight="1" x14ac:dyDescent="0.35">
      <c r="A45" s="702"/>
      <c r="B45" s="391" t="s">
        <v>13</v>
      </c>
      <c r="C45" s="140" t="s">
        <v>384</v>
      </c>
      <c r="D45" s="1">
        <v>58</v>
      </c>
      <c r="E45" s="1">
        <v>43</v>
      </c>
      <c r="F45" s="1">
        <v>129</v>
      </c>
      <c r="G45" s="1">
        <v>230</v>
      </c>
      <c r="H45" s="530">
        <v>88.136633663366325</v>
      </c>
    </row>
    <row r="46" spans="1:12" ht="18.75" customHeight="1" x14ac:dyDescent="0.35">
      <c r="A46" s="702"/>
      <c r="B46" s="391" t="s">
        <v>14</v>
      </c>
      <c r="C46" s="140" t="s">
        <v>384</v>
      </c>
      <c r="D46" s="1">
        <v>23</v>
      </c>
      <c r="E46" s="1">
        <v>18</v>
      </c>
      <c r="F46" s="1">
        <v>50</v>
      </c>
      <c r="G46" s="1">
        <v>91</v>
      </c>
      <c r="H46" s="530">
        <v>88.143902439024387</v>
      </c>
    </row>
    <row r="47" spans="1:12" ht="18.75" customHeight="1" x14ac:dyDescent="0.35">
      <c r="A47" s="702"/>
      <c r="B47" s="391" t="s">
        <v>15</v>
      </c>
      <c r="C47" s="140" t="s">
        <v>384</v>
      </c>
      <c r="D47" s="1">
        <v>8</v>
      </c>
      <c r="E47" s="1">
        <v>7</v>
      </c>
      <c r="F47" s="1">
        <v>10</v>
      </c>
      <c r="G47" s="1">
        <v>25</v>
      </c>
      <c r="H47" s="530">
        <v>89.11999999999999</v>
      </c>
    </row>
    <row r="48" spans="1:12" ht="18.75" customHeight="1" x14ac:dyDescent="0.35">
      <c r="A48" s="702"/>
      <c r="B48" s="391" t="s">
        <v>16</v>
      </c>
      <c r="C48" s="140" t="s">
        <v>384</v>
      </c>
      <c r="D48" s="1">
        <v>5</v>
      </c>
      <c r="E48" s="1">
        <v>3</v>
      </c>
      <c r="F48" s="1">
        <v>1</v>
      </c>
      <c r="G48" s="1">
        <v>9</v>
      </c>
      <c r="H48" s="530">
        <v>88.075000000000003</v>
      </c>
    </row>
    <row r="49" spans="1:12" ht="18.75" customHeight="1" x14ac:dyDescent="0.35">
      <c r="A49" s="702"/>
      <c r="B49" s="391" t="s">
        <v>17</v>
      </c>
      <c r="C49" s="140" t="s">
        <v>384</v>
      </c>
      <c r="D49" s="1">
        <v>1</v>
      </c>
      <c r="E49" s="1">
        <v>0</v>
      </c>
      <c r="F49" s="1">
        <v>0</v>
      </c>
      <c r="G49" s="1">
        <v>1</v>
      </c>
      <c r="H49" s="530">
        <v>89</v>
      </c>
      <c r="L49" s="9" t="s">
        <v>91</v>
      </c>
    </row>
    <row r="50" spans="1:12" ht="18.75" customHeight="1" x14ac:dyDescent="0.35">
      <c r="A50" s="703"/>
      <c r="B50" s="393" t="s">
        <v>19</v>
      </c>
      <c r="C50" s="143" t="s">
        <v>384</v>
      </c>
      <c r="D50" s="2">
        <v>159</v>
      </c>
      <c r="E50" s="2">
        <v>130</v>
      </c>
      <c r="F50" s="2">
        <v>398</v>
      </c>
      <c r="G50" s="2">
        <v>687</v>
      </c>
      <c r="H50" s="531">
        <v>88.829411764705853</v>
      </c>
    </row>
    <row r="51" spans="1:12" ht="18.75" customHeight="1" x14ac:dyDescent="0.35">
      <c r="A51" s="393" t="s">
        <v>21</v>
      </c>
      <c r="B51" s="394"/>
      <c r="C51" s="143" t="s">
        <v>384</v>
      </c>
      <c r="D51" s="2">
        <v>224</v>
      </c>
      <c r="E51" s="2">
        <v>246</v>
      </c>
      <c r="F51" s="2">
        <v>695</v>
      </c>
      <c r="G51" s="2">
        <v>1165</v>
      </c>
      <c r="H51" s="531">
        <v>88.275957446808491</v>
      </c>
    </row>
    <row r="52" spans="1:12" ht="14.25" x14ac:dyDescent="0.35">
      <c r="A52" s="13"/>
      <c r="B52" s="490"/>
      <c r="C52" s="13"/>
      <c r="D52" s="14"/>
      <c r="E52" s="14"/>
      <c r="F52" s="14"/>
      <c r="G52" s="14"/>
      <c r="H52" s="17"/>
    </row>
    <row r="53" spans="1:12" ht="14.25" x14ac:dyDescent="0.35">
      <c r="A53" s="13"/>
      <c r="B53" s="490"/>
      <c r="C53" s="13"/>
      <c r="D53" s="14"/>
      <c r="E53" s="14"/>
      <c r="F53" s="14"/>
      <c r="G53" s="14"/>
      <c r="H53" s="17"/>
    </row>
    <row r="54" spans="1:12" ht="14.25" x14ac:dyDescent="0.35">
      <c r="A54" s="13"/>
      <c r="B54" s="490"/>
      <c r="C54" s="13"/>
      <c r="D54" s="14"/>
      <c r="E54" s="14"/>
      <c r="F54" s="14"/>
      <c r="G54" s="14"/>
      <c r="H54" s="17"/>
    </row>
    <row r="55" spans="1:12" ht="14.25" x14ac:dyDescent="0.35">
      <c r="A55" s="13"/>
      <c r="B55" s="490"/>
      <c r="C55" s="13"/>
      <c r="D55" s="14"/>
      <c r="E55" s="14"/>
      <c r="F55" s="14"/>
      <c r="G55" s="14"/>
      <c r="H55" s="17"/>
    </row>
    <row r="56" spans="1:12" ht="14.25" x14ac:dyDescent="0.35">
      <c r="A56" s="13"/>
      <c r="B56" s="490"/>
      <c r="C56" s="13"/>
      <c r="D56" s="14"/>
      <c r="E56" s="14"/>
      <c r="F56" s="14"/>
      <c r="G56" s="14"/>
      <c r="H56" s="17"/>
    </row>
    <row r="57" spans="1:12" ht="14.25" x14ac:dyDescent="0.35">
      <c r="A57" s="13"/>
      <c r="B57" s="490"/>
      <c r="C57" s="13"/>
      <c r="D57" s="14"/>
      <c r="E57" s="14"/>
      <c r="F57" s="14"/>
      <c r="G57" s="14"/>
      <c r="H57" s="17"/>
    </row>
    <row r="58" spans="1:12" ht="14.25" x14ac:dyDescent="0.35">
      <c r="A58" s="13"/>
      <c r="B58" s="490"/>
      <c r="C58" s="13"/>
      <c r="D58" s="14"/>
      <c r="E58" s="14"/>
      <c r="F58" s="14"/>
      <c r="G58" s="14"/>
      <c r="H58" s="17"/>
    </row>
    <row r="59" spans="1:12" ht="14.25" x14ac:dyDescent="0.35">
      <c r="A59" s="13"/>
      <c r="B59" s="490"/>
      <c r="C59" s="13"/>
      <c r="D59" s="14"/>
      <c r="E59" s="14"/>
      <c r="F59" s="14"/>
      <c r="G59" s="14"/>
      <c r="H59" s="17"/>
    </row>
    <row r="61" spans="1:12" s="19" customFormat="1" ht="14.25" x14ac:dyDescent="0.15">
      <c r="A61" t="s">
        <v>70</v>
      </c>
      <c r="B61" s="534"/>
      <c r="C61"/>
      <c r="D61"/>
      <c r="E61"/>
      <c r="F61"/>
      <c r="G61"/>
      <c r="H61"/>
      <c r="I61" s="162"/>
      <c r="J61" s="672" t="s">
        <v>94</v>
      </c>
      <c r="K61" s="672"/>
      <c r="L61" t="s">
        <v>89</v>
      </c>
    </row>
    <row r="62" spans="1:12" ht="41.25" customHeight="1" x14ac:dyDescent="0.15">
      <c r="A62" s="364" t="s">
        <v>0</v>
      </c>
      <c r="B62" s="364" t="s">
        <v>1</v>
      </c>
      <c r="C62" s="364" t="s">
        <v>2</v>
      </c>
      <c r="D62" s="364" t="s">
        <v>38</v>
      </c>
      <c r="E62" s="364" t="s">
        <v>37</v>
      </c>
      <c r="F62" s="364" t="s">
        <v>36</v>
      </c>
      <c r="G62" s="364" t="s">
        <v>4</v>
      </c>
      <c r="H62" s="364" t="s">
        <v>5</v>
      </c>
      <c r="I62" s="364" t="s">
        <v>6</v>
      </c>
    </row>
    <row r="63" spans="1:12" ht="18.75" customHeight="1" x14ac:dyDescent="0.35">
      <c r="A63" s="701" t="s">
        <v>9</v>
      </c>
      <c r="B63" s="391" t="s">
        <v>10</v>
      </c>
      <c r="C63" s="146" t="s">
        <v>394</v>
      </c>
      <c r="D63" s="1">
        <v>2</v>
      </c>
      <c r="E63" s="1">
        <v>0</v>
      </c>
      <c r="F63" s="1">
        <v>1</v>
      </c>
      <c r="G63" s="1">
        <v>0</v>
      </c>
      <c r="H63" s="1">
        <v>3</v>
      </c>
      <c r="I63" s="142">
        <v>135</v>
      </c>
    </row>
    <row r="64" spans="1:12" ht="18.75" customHeight="1" x14ac:dyDescent="0.35">
      <c r="A64" s="702"/>
      <c r="B64" s="391" t="s">
        <v>11</v>
      </c>
      <c r="C64" s="146" t="s">
        <v>394</v>
      </c>
      <c r="D64" s="1">
        <v>6</v>
      </c>
      <c r="E64" s="1">
        <v>3</v>
      </c>
      <c r="F64" s="1">
        <v>1</v>
      </c>
      <c r="G64" s="1">
        <v>0</v>
      </c>
      <c r="H64" s="1">
        <v>10</v>
      </c>
      <c r="I64" s="142">
        <v>126.8</v>
      </c>
    </row>
    <row r="65" spans="1:12" ht="18.75" customHeight="1" x14ac:dyDescent="0.35">
      <c r="A65" s="702"/>
      <c r="B65" s="391" t="s">
        <v>12</v>
      </c>
      <c r="C65" s="146" t="s">
        <v>394</v>
      </c>
      <c r="D65" s="1">
        <v>94</v>
      </c>
      <c r="E65" s="1">
        <v>60</v>
      </c>
      <c r="F65" s="1">
        <v>94</v>
      </c>
      <c r="G65" s="1">
        <v>0</v>
      </c>
      <c r="H65" s="1">
        <v>248</v>
      </c>
      <c r="I65" s="142">
        <v>133.57258064516128</v>
      </c>
    </row>
    <row r="66" spans="1:12" ht="18.75" customHeight="1" x14ac:dyDescent="0.35">
      <c r="A66" s="702"/>
      <c r="B66" s="391" t="s">
        <v>13</v>
      </c>
      <c r="C66" s="146" t="s">
        <v>394</v>
      </c>
      <c r="D66" s="1">
        <v>70</v>
      </c>
      <c r="E66" s="1">
        <v>40</v>
      </c>
      <c r="F66" s="1">
        <v>60</v>
      </c>
      <c r="G66" s="1">
        <v>0</v>
      </c>
      <c r="H66" s="1">
        <v>170</v>
      </c>
      <c r="I66" s="142">
        <v>133.50588235294117</v>
      </c>
    </row>
    <row r="67" spans="1:12" ht="18.75" customHeight="1" x14ac:dyDescent="0.35">
      <c r="A67" s="702"/>
      <c r="B67" s="391" t="s">
        <v>14</v>
      </c>
      <c r="C67" s="146" t="s">
        <v>394</v>
      </c>
      <c r="D67" s="1">
        <v>15</v>
      </c>
      <c r="E67" s="1">
        <v>10</v>
      </c>
      <c r="F67" s="1">
        <v>15</v>
      </c>
      <c r="G67" s="1">
        <v>0</v>
      </c>
      <c r="H67" s="1">
        <v>40</v>
      </c>
      <c r="I67" s="142">
        <v>136.07499999999999</v>
      </c>
    </row>
    <row r="68" spans="1:12" ht="18.75" customHeight="1" x14ac:dyDescent="0.35">
      <c r="A68" s="702"/>
      <c r="B68" s="391" t="s">
        <v>15</v>
      </c>
      <c r="C68" s="146" t="s">
        <v>394</v>
      </c>
      <c r="D68" s="1">
        <v>3</v>
      </c>
      <c r="E68" s="1">
        <v>1</v>
      </c>
      <c r="F68" s="1">
        <v>3</v>
      </c>
      <c r="G68" s="1">
        <v>0</v>
      </c>
      <c r="H68" s="1">
        <v>7</v>
      </c>
      <c r="I68" s="142">
        <v>133.71428571428572</v>
      </c>
      <c r="L68" t="s">
        <v>90</v>
      </c>
    </row>
    <row r="69" spans="1:12" ht="18.75" customHeight="1" x14ac:dyDescent="0.35">
      <c r="A69" s="702"/>
      <c r="B69" s="391" t="s">
        <v>16</v>
      </c>
      <c r="C69" s="146"/>
      <c r="D69" s="1">
        <v>0</v>
      </c>
      <c r="E69" s="1">
        <v>0</v>
      </c>
      <c r="F69" s="1">
        <v>0</v>
      </c>
      <c r="G69" s="1">
        <v>0</v>
      </c>
      <c r="H69" s="1">
        <v>0</v>
      </c>
      <c r="I69" s="142" t="s">
        <v>401</v>
      </c>
    </row>
    <row r="70" spans="1:12" ht="18.75" customHeight="1" x14ac:dyDescent="0.35">
      <c r="A70" s="703"/>
      <c r="B70" s="393" t="s">
        <v>19</v>
      </c>
      <c r="C70" s="147" t="s">
        <v>394</v>
      </c>
      <c r="D70" s="2">
        <v>190</v>
      </c>
      <c r="E70" s="2">
        <v>114</v>
      </c>
      <c r="F70" s="2">
        <v>174</v>
      </c>
      <c r="G70" s="2">
        <v>0</v>
      </c>
      <c r="H70" s="2">
        <v>478</v>
      </c>
      <c r="I70" s="145">
        <v>133.62761506276149</v>
      </c>
    </row>
    <row r="71" spans="1:12" ht="18.75" customHeight="1" x14ac:dyDescent="0.35">
      <c r="A71" s="701" t="s">
        <v>20</v>
      </c>
      <c r="B71" s="391" t="s">
        <v>10</v>
      </c>
      <c r="C71" s="146" t="s">
        <v>394</v>
      </c>
      <c r="D71" s="1">
        <v>3</v>
      </c>
      <c r="E71" s="1">
        <v>0</v>
      </c>
      <c r="F71" s="1">
        <v>0</v>
      </c>
      <c r="G71" s="1">
        <v>0</v>
      </c>
      <c r="H71" s="1">
        <v>3</v>
      </c>
      <c r="I71" s="142">
        <v>119.33333333333333</v>
      </c>
    </row>
    <row r="72" spans="1:12" ht="18.75" customHeight="1" x14ac:dyDescent="0.35">
      <c r="A72" s="702"/>
      <c r="B72" s="391" t="s">
        <v>11</v>
      </c>
      <c r="C72" s="146" t="s">
        <v>394</v>
      </c>
      <c r="D72" s="1">
        <v>4</v>
      </c>
      <c r="E72" s="1">
        <v>2</v>
      </c>
      <c r="F72" s="1">
        <v>4</v>
      </c>
      <c r="G72" s="1">
        <v>0</v>
      </c>
      <c r="H72" s="1">
        <v>10</v>
      </c>
      <c r="I72" s="142">
        <v>134.1</v>
      </c>
    </row>
    <row r="73" spans="1:12" ht="18.75" customHeight="1" x14ac:dyDescent="0.35">
      <c r="A73" s="702"/>
      <c r="B73" s="391" t="s">
        <v>12</v>
      </c>
      <c r="C73" s="146" t="s">
        <v>394</v>
      </c>
      <c r="D73" s="1">
        <v>133</v>
      </c>
      <c r="E73" s="1">
        <v>69</v>
      </c>
      <c r="F73" s="1">
        <v>116</v>
      </c>
      <c r="G73" s="1">
        <v>0</v>
      </c>
      <c r="H73" s="1">
        <v>318</v>
      </c>
      <c r="I73" s="142">
        <v>133.67295597484278</v>
      </c>
    </row>
    <row r="74" spans="1:12" ht="18.75" customHeight="1" x14ac:dyDescent="0.35">
      <c r="A74" s="702"/>
      <c r="B74" s="391" t="s">
        <v>13</v>
      </c>
      <c r="C74" s="146" t="s">
        <v>394</v>
      </c>
      <c r="D74" s="1">
        <v>80</v>
      </c>
      <c r="E74" s="1">
        <v>54</v>
      </c>
      <c r="F74" s="1">
        <v>96</v>
      </c>
      <c r="G74" s="1">
        <v>0</v>
      </c>
      <c r="H74" s="1">
        <v>230</v>
      </c>
      <c r="I74" s="142">
        <v>135.92608695652174</v>
      </c>
    </row>
    <row r="75" spans="1:12" ht="18.75" customHeight="1" x14ac:dyDescent="0.35">
      <c r="A75" s="702"/>
      <c r="B75" s="391" t="s">
        <v>14</v>
      </c>
      <c r="C75" s="146" t="s">
        <v>394</v>
      </c>
      <c r="D75" s="1">
        <v>27</v>
      </c>
      <c r="E75" s="1">
        <v>21</v>
      </c>
      <c r="F75" s="1">
        <v>43</v>
      </c>
      <c r="G75" s="1">
        <v>0</v>
      </c>
      <c r="H75" s="1">
        <v>91</v>
      </c>
      <c r="I75" s="142">
        <v>137.62637362637363</v>
      </c>
    </row>
    <row r="76" spans="1:12" ht="18.75" customHeight="1" x14ac:dyDescent="0.35">
      <c r="A76" s="702"/>
      <c r="B76" s="391" t="s">
        <v>15</v>
      </c>
      <c r="C76" s="146" t="s">
        <v>394</v>
      </c>
      <c r="D76" s="1">
        <v>11</v>
      </c>
      <c r="E76" s="1">
        <v>5</v>
      </c>
      <c r="F76" s="1">
        <v>9</v>
      </c>
      <c r="G76" s="1">
        <v>0</v>
      </c>
      <c r="H76" s="1">
        <v>25</v>
      </c>
      <c r="I76" s="142">
        <v>132</v>
      </c>
    </row>
    <row r="77" spans="1:12" ht="18.75" customHeight="1" x14ac:dyDescent="0.35">
      <c r="A77" s="702"/>
      <c r="B77" s="391" t="s">
        <v>16</v>
      </c>
      <c r="C77" s="146" t="s">
        <v>394</v>
      </c>
      <c r="D77" s="1">
        <v>0</v>
      </c>
      <c r="E77" s="1">
        <v>2</v>
      </c>
      <c r="F77" s="1">
        <v>7</v>
      </c>
      <c r="G77" s="1">
        <v>0</v>
      </c>
      <c r="H77" s="1">
        <v>9</v>
      </c>
      <c r="I77" s="142">
        <v>153.33333333333334</v>
      </c>
      <c r="L77" s="9" t="s">
        <v>91</v>
      </c>
    </row>
    <row r="78" spans="1:12" ht="18.75" customHeight="1" x14ac:dyDescent="0.35">
      <c r="A78" s="702"/>
      <c r="B78" s="391" t="s">
        <v>17</v>
      </c>
      <c r="C78" s="146" t="s">
        <v>394</v>
      </c>
      <c r="D78" s="1">
        <v>0</v>
      </c>
      <c r="E78" s="1">
        <v>1</v>
      </c>
      <c r="F78" s="1">
        <v>0</v>
      </c>
      <c r="G78" s="1">
        <v>0</v>
      </c>
      <c r="H78" s="1">
        <v>1</v>
      </c>
      <c r="I78" s="142">
        <v>132</v>
      </c>
    </row>
    <row r="79" spans="1:12" ht="18.75" customHeight="1" x14ac:dyDescent="0.35">
      <c r="A79" s="703"/>
      <c r="B79" s="393" t="s">
        <v>19</v>
      </c>
      <c r="C79" s="147" t="s">
        <v>394</v>
      </c>
      <c r="D79" s="2">
        <v>258</v>
      </c>
      <c r="E79" s="2">
        <v>154</v>
      </c>
      <c r="F79" s="2">
        <v>275</v>
      </c>
      <c r="G79" s="2">
        <v>0</v>
      </c>
      <c r="H79" s="2">
        <v>687</v>
      </c>
      <c r="I79" s="145">
        <v>135.08879184861718</v>
      </c>
    </row>
    <row r="80" spans="1:12" ht="18.75" customHeight="1" x14ac:dyDescent="0.35">
      <c r="A80" s="393" t="s">
        <v>21</v>
      </c>
      <c r="B80" s="394"/>
      <c r="C80" s="147" t="s">
        <v>394</v>
      </c>
      <c r="D80" s="2">
        <v>448</v>
      </c>
      <c r="E80" s="2">
        <v>268</v>
      </c>
      <c r="F80" s="2">
        <v>449</v>
      </c>
      <c r="G80" s="2">
        <v>0</v>
      </c>
      <c r="H80" s="2">
        <v>1165</v>
      </c>
      <c r="I80" s="145">
        <v>134.4892703862661</v>
      </c>
    </row>
    <row r="90" spans="1:14" s="19" customFormat="1" x14ac:dyDescent="0.15">
      <c r="A90"/>
      <c r="B90" s="534"/>
      <c r="C90"/>
      <c r="D90"/>
      <c r="E90"/>
      <c r="F90"/>
      <c r="G90"/>
      <c r="H90"/>
      <c r="I90"/>
      <c r="J90"/>
      <c r="K90"/>
      <c r="L90"/>
      <c r="M90"/>
      <c r="N90"/>
    </row>
    <row r="91" spans="1:14" x14ac:dyDescent="0.15">
      <c r="A91" t="s">
        <v>71</v>
      </c>
      <c r="J91" s="672" t="s">
        <v>95</v>
      </c>
      <c r="K91" s="672"/>
      <c r="L91" t="s">
        <v>89</v>
      </c>
    </row>
    <row r="92" spans="1:14" ht="41.25" customHeight="1" x14ac:dyDescent="0.15">
      <c r="A92" s="365" t="s">
        <v>0</v>
      </c>
      <c r="B92" s="365" t="s">
        <v>1</v>
      </c>
      <c r="C92" s="365" t="s">
        <v>2</v>
      </c>
      <c r="D92" s="365" t="s">
        <v>41</v>
      </c>
      <c r="E92" s="365" t="s">
        <v>40</v>
      </c>
      <c r="F92" s="365" t="s">
        <v>39</v>
      </c>
      <c r="G92" s="365" t="s">
        <v>4</v>
      </c>
      <c r="H92" s="365" t="s">
        <v>5</v>
      </c>
      <c r="I92" s="385" t="s">
        <v>6</v>
      </c>
      <c r="J92" s="19"/>
      <c r="K92" s="19"/>
      <c r="L92" s="150"/>
      <c r="M92" s="19"/>
      <c r="N92" s="19"/>
    </row>
    <row r="93" spans="1:14" ht="18.75" customHeight="1" x14ac:dyDescent="0.35">
      <c r="A93" s="691" t="s">
        <v>9</v>
      </c>
      <c r="B93" s="395" t="s">
        <v>10</v>
      </c>
      <c r="C93" s="153" t="s">
        <v>405</v>
      </c>
      <c r="D93" s="1">
        <v>3</v>
      </c>
      <c r="E93" s="1">
        <v>0</v>
      </c>
      <c r="F93" s="1">
        <v>0</v>
      </c>
      <c r="G93" s="1">
        <v>0</v>
      </c>
      <c r="H93" s="1">
        <v>3</v>
      </c>
      <c r="I93" s="155">
        <v>75</v>
      </c>
    </row>
    <row r="94" spans="1:14" ht="18.75" customHeight="1" x14ac:dyDescent="0.35">
      <c r="A94" s="692"/>
      <c r="B94" s="395" t="s">
        <v>11</v>
      </c>
      <c r="C94" s="153" t="s">
        <v>405</v>
      </c>
      <c r="D94" s="1">
        <v>7</v>
      </c>
      <c r="E94" s="1">
        <v>2</v>
      </c>
      <c r="F94" s="1">
        <v>1</v>
      </c>
      <c r="G94" s="1">
        <v>0</v>
      </c>
      <c r="H94" s="1">
        <v>10</v>
      </c>
      <c r="I94" s="155">
        <v>73.900000000000006</v>
      </c>
    </row>
    <row r="95" spans="1:14" ht="18.75" customHeight="1" x14ac:dyDescent="0.35">
      <c r="A95" s="692"/>
      <c r="B95" s="395" t="s">
        <v>12</v>
      </c>
      <c r="C95" s="153" t="s">
        <v>405</v>
      </c>
      <c r="D95" s="1">
        <v>220</v>
      </c>
      <c r="E95" s="1">
        <v>12</v>
      </c>
      <c r="F95" s="1">
        <v>16</v>
      </c>
      <c r="G95" s="1">
        <v>0</v>
      </c>
      <c r="H95" s="1">
        <v>248</v>
      </c>
      <c r="I95" s="155">
        <v>73.41935483870968</v>
      </c>
    </row>
    <row r="96" spans="1:14" ht="18.75" customHeight="1" x14ac:dyDescent="0.35">
      <c r="A96" s="692"/>
      <c r="B96" s="395" t="s">
        <v>13</v>
      </c>
      <c r="C96" s="153" t="s">
        <v>405</v>
      </c>
      <c r="D96" s="1">
        <v>152</v>
      </c>
      <c r="E96" s="1">
        <v>8</v>
      </c>
      <c r="F96" s="1">
        <v>10</v>
      </c>
      <c r="G96" s="1">
        <v>0</v>
      </c>
      <c r="H96" s="1">
        <v>170</v>
      </c>
      <c r="I96" s="155">
        <v>72.370588235294122</v>
      </c>
    </row>
    <row r="97" spans="1:12" ht="18.75" customHeight="1" x14ac:dyDescent="0.35">
      <c r="A97" s="692"/>
      <c r="B97" s="395" t="s">
        <v>14</v>
      </c>
      <c r="C97" s="153" t="s">
        <v>405</v>
      </c>
      <c r="D97" s="1">
        <v>35</v>
      </c>
      <c r="E97" s="1">
        <v>1</v>
      </c>
      <c r="F97" s="1">
        <v>4</v>
      </c>
      <c r="G97" s="1">
        <v>0</v>
      </c>
      <c r="H97" s="1">
        <v>40</v>
      </c>
      <c r="I97" s="155">
        <v>72.45</v>
      </c>
    </row>
    <row r="98" spans="1:12" ht="18.75" customHeight="1" x14ac:dyDescent="0.35">
      <c r="A98" s="692"/>
      <c r="B98" s="395" t="s">
        <v>15</v>
      </c>
      <c r="C98" s="153" t="s">
        <v>405</v>
      </c>
      <c r="D98" s="1">
        <v>7</v>
      </c>
      <c r="E98" s="1">
        <v>0</v>
      </c>
      <c r="F98" s="1">
        <v>0</v>
      </c>
      <c r="G98" s="1">
        <v>0</v>
      </c>
      <c r="H98" s="1">
        <v>7</v>
      </c>
      <c r="I98" s="155">
        <v>65.857142857142861</v>
      </c>
    </row>
    <row r="99" spans="1:12" ht="18.75" customHeight="1" x14ac:dyDescent="0.35">
      <c r="A99" s="692"/>
      <c r="B99" s="395" t="s">
        <v>16</v>
      </c>
      <c r="C99" s="153"/>
      <c r="D99" s="1">
        <v>0</v>
      </c>
      <c r="E99" s="1">
        <v>0</v>
      </c>
      <c r="F99" s="1">
        <v>0</v>
      </c>
      <c r="G99" s="1">
        <v>0</v>
      </c>
      <c r="H99" s="1">
        <v>0</v>
      </c>
      <c r="I99" s="155" t="s">
        <v>410</v>
      </c>
    </row>
    <row r="100" spans="1:12" ht="18.75" customHeight="1" x14ac:dyDescent="0.35">
      <c r="A100" s="693"/>
      <c r="B100" s="396" t="s">
        <v>19</v>
      </c>
      <c r="C100" s="156" t="s">
        <v>405</v>
      </c>
      <c r="D100" s="2">
        <v>424</v>
      </c>
      <c r="E100" s="2">
        <v>23</v>
      </c>
      <c r="F100" s="2">
        <v>31</v>
      </c>
      <c r="G100" s="2">
        <v>0</v>
      </c>
      <c r="H100" s="2">
        <v>478</v>
      </c>
      <c r="I100" s="158">
        <v>72.874476987447693</v>
      </c>
      <c r="L100" t="s">
        <v>90</v>
      </c>
    </row>
    <row r="101" spans="1:12" ht="18.75" customHeight="1" x14ac:dyDescent="0.35">
      <c r="A101" s="691" t="s">
        <v>20</v>
      </c>
      <c r="B101" s="395" t="s">
        <v>10</v>
      </c>
      <c r="C101" s="153" t="s">
        <v>405</v>
      </c>
      <c r="D101" s="1">
        <v>3</v>
      </c>
      <c r="E101" s="1">
        <v>0</v>
      </c>
      <c r="F101" s="1">
        <v>0</v>
      </c>
      <c r="G101" s="1">
        <v>0</v>
      </c>
      <c r="H101" s="1">
        <v>3</v>
      </c>
      <c r="I101" s="155">
        <v>69.333333333333329</v>
      </c>
    </row>
    <row r="102" spans="1:12" ht="18.75" customHeight="1" x14ac:dyDescent="0.35">
      <c r="A102" s="692"/>
      <c r="B102" s="395" t="s">
        <v>11</v>
      </c>
      <c r="C102" s="153" t="s">
        <v>405</v>
      </c>
      <c r="D102" s="1">
        <v>6</v>
      </c>
      <c r="E102" s="1">
        <v>2</v>
      </c>
      <c r="F102" s="1">
        <v>2</v>
      </c>
      <c r="G102" s="1">
        <v>0</v>
      </c>
      <c r="H102" s="1">
        <v>10</v>
      </c>
      <c r="I102" s="155">
        <v>79.099999999999994</v>
      </c>
    </row>
    <row r="103" spans="1:12" ht="18.75" customHeight="1" x14ac:dyDescent="0.35">
      <c r="A103" s="692"/>
      <c r="B103" s="395" t="s">
        <v>12</v>
      </c>
      <c r="C103" s="153" t="s">
        <v>405</v>
      </c>
      <c r="D103" s="1">
        <v>284</v>
      </c>
      <c r="E103" s="1">
        <v>12</v>
      </c>
      <c r="F103" s="1">
        <v>22</v>
      </c>
      <c r="G103" s="1">
        <v>0</v>
      </c>
      <c r="H103" s="1">
        <v>318</v>
      </c>
      <c r="I103" s="155">
        <v>73.581761006289312</v>
      </c>
    </row>
    <row r="104" spans="1:12" ht="18.75" customHeight="1" x14ac:dyDescent="0.35">
      <c r="A104" s="692"/>
      <c r="B104" s="395" t="s">
        <v>13</v>
      </c>
      <c r="C104" s="153" t="s">
        <v>405</v>
      </c>
      <c r="D104" s="1">
        <v>211</v>
      </c>
      <c r="E104" s="1">
        <v>10</v>
      </c>
      <c r="F104" s="1">
        <v>9</v>
      </c>
      <c r="G104" s="1">
        <v>0</v>
      </c>
      <c r="H104" s="1">
        <v>230</v>
      </c>
      <c r="I104" s="155">
        <v>72.239130434782609</v>
      </c>
    </row>
    <row r="105" spans="1:12" ht="18.75" customHeight="1" x14ac:dyDescent="0.35">
      <c r="A105" s="692"/>
      <c r="B105" s="395" t="s">
        <v>14</v>
      </c>
      <c r="C105" s="153" t="s">
        <v>405</v>
      </c>
      <c r="D105" s="1">
        <v>85</v>
      </c>
      <c r="E105" s="1">
        <v>4</v>
      </c>
      <c r="F105" s="1">
        <v>2</v>
      </c>
      <c r="G105" s="1">
        <v>0</v>
      </c>
      <c r="H105" s="1">
        <v>91</v>
      </c>
      <c r="I105" s="155">
        <v>72.318681318681314</v>
      </c>
    </row>
    <row r="106" spans="1:12" ht="18.75" customHeight="1" x14ac:dyDescent="0.35">
      <c r="A106" s="692"/>
      <c r="B106" s="395" t="s">
        <v>15</v>
      </c>
      <c r="C106" s="153" t="s">
        <v>405</v>
      </c>
      <c r="D106" s="1">
        <v>21</v>
      </c>
      <c r="E106" s="1">
        <v>1</v>
      </c>
      <c r="F106" s="1">
        <v>3</v>
      </c>
      <c r="G106" s="1">
        <v>0</v>
      </c>
      <c r="H106" s="1">
        <v>25</v>
      </c>
      <c r="I106" s="155">
        <v>70.92</v>
      </c>
    </row>
    <row r="107" spans="1:12" ht="18.75" customHeight="1" x14ac:dyDescent="0.35">
      <c r="A107" s="692"/>
      <c r="B107" s="395" t="s">
        <v>16</v>
      </c>
      <c r="C107" s="153" t="s">
        <v>405</v>
      </c>
      <c r="D107" s="1">
        <v>7</v>
      </c>
      <c r="E107" s="1">
        <v>1</v>
      </c>
      <c r="F107" s="1">
        <v>1</v>
      </c>
      <c r="G107" s="1">
        <v>0</v>
      </c>
      <c r="H107" s="1">
        <v>9</v>
      </c>
      <c r="I107" s="155">
        <v>77.555555555555557</v>
      </c>
    </row>
    <row r="108" spans="1:12" ht="18.75" customHeight="1" x14ac:dyDescent="0.35">
      <c r="A108" s="692"/>
      <c r="B108" s="395" t="s">
        <v>17</v>
      </c>
      <c r="C108" s="153" t="s">
        <v>405</v>
      </c>
      <c r="D108" s="1">
        <v>1</v>
      </c>
      <c r="E108" s="1">
        <v>0</v>
      </c>
      <c r="F108" s="1">
        <v>0</v>
      </c>
      <c r="G108" s="1">
        <v>0</v>
      </c>
      <c r="H108" s="1">
        <v>1</v>
      </c>
      <c r="I108" s="155">
        <v>72</v>
      </c>
    </row>
    <row r="109" spans="1:12" ht="18.75" customHeight="1" x14ac:dyDescent="0.35">
      <c r="A109" s="693"/>
      <c r="B109" s="396" t="s">
        <v>19</v>
      </c>
      <c r="C109" s="156" t="s">
        <v>405</v>
      </c>
      <c r="D109" s="2">
        <v>618</v>
      </c>
      <c r="E109" s="2">
        <v>30</v>
      </c>
      <c r="F109" s="2">
        <v>39</v>
      </c>
      <c r="G109" s="2">
        <v>0</v>
      </c>
      <c r="H109" s="2">
        <v>687</v>
      </c>
      <c r="I109" s="158">
        <v>72.979621542940322</v>
      </c>
      <c r="L109" s="9" t="s">
        <v>91</v>
      </c>
    </row>
    <row r="110" spans="1:12" ht="18.75" customHeight="1" x14ac:dyDescent="0.35">
      <c r="A110" s="396" t="s">
        <v>21</v>
      </c>
      <c r="B110" s="397"/>
      <c r="C110" s="156" t="s">
        <v>405</v>
      </c>
      <c r="D110" s="2">
        <v>1042</v>
      </c>
      <c r="E110" s="2">
        <v>53</v>
      </c>
      <c r="F110" s="2">
        <v>70</v>
      </c>
      <c r="G110" s="2">
        <v>0</v>
      </c>
      <c r="H110" s="2">
        <v>1165</v>
      </c>
      <c r="I110" s="158">
        <v>72.936480686695276</v>
      </c>
    </row>
    <row r="120" spans="1:14" s="19" customFormat="1" x14ac:dyDescent="0.15">
      <c r="A120"/>
      <c r="B120" s="534"/>
      <c r="C120"/>
      <c r="D120"/>
      <c r="E120"/>
      <c r="F120"/>
      <c r="G120"/>
      <c r="H120"/>
      <c r="I120"/>
      <c r="J120"/>
      <c r="K120"/>
      <c r="L120"/>
      <c r="M120"/>
      <c r="N120"/>
    </row>
    <row r="122" spans="1:14" ht="14.25" x14ac:dyDescent="0.15">
      <c r="A122" t="s">
        <v>72</v>
      </c>
      <c r="I122" s="162"/>
      <c r="J122" t="s">
        <v>96</v>
      </c>
      <c r="L122" t="s">
        <v>89</v>
      </c>
    </row>
    <row r="123" spans="1:14" ht="41.25" customHeight="1" x14ac:dyDescent="0.35">
      <c r="A123" s="365" t="s">
        <v>0</v>
      </c>
      <c r="B123" s="365" t="s">
        <v>1</v>
      </c>
      <c r="C123" s="365" t="s">
        <v>2</v>
      </c>
      <c r="D123" s="365" t="s">
        <v>26</v>
      </c>
      <c r="E123" s="365" t="s">
        <v>22</v>
      </c>
      <c r="F123" s="365" t="s">
        <v>23</v>
      </c>
      <c r="G123" s="365" t="s">
        <v>4</v>
      </c>
      <c r="H123" s="365" t="s">
        <v>5</v>
      </c>
      <c r="I123" s="161" t="s">
        <v>6</v>
      </c>
    </row>
    <row r="124" spans="1:14" ht="18.75" customHeight="1" x14ac:dyDescent="0.35">
      <c r="A124" s="691" t="s">
        <v>9</v>
      </c>
      <c r="B124" s="395" t="s">
        <v>10</v>
      </c>
      <c r="C124" s="159" t="s">
        <v>413</v>
      </c>
      <c r="D124" s="1">
        <v>1</v>
      </c>
      <c r="E124" s="1">
        <v>2</v>
      </c>
      <c r="F124" s="1">
        <v>0</v>
      </c>
      <c r="G124" s="1">
        <v>0</v>
      </c>
      <c r="H124" s="1">
        <v>3</v>
      </c>
      <c r="I124" s="155">
        <v>131.66666666666666</v>
      </c>
      <c r="L124" s="150"/>
    </row>
    <row r="125" spans="1:14" ht="18.75" customHeight="1" x14ac:dyDescent="0.35">
      <c r="A125" s="692"/>
      <c r="B125" s="395" t="s">
        <v>11</v>
      </c>
      <c r="C125" s="159" t="s">
        <v>413</v>
      </c>
      <c r="D125" s="1">
        <v>9</v>
      </c>
      <c r="E125" s="1">
        <v>1</v>
      </c>
      <c r="F125" s="1">
        <v>0</v>
      </c>
      <c r="G125" s="1">
        <v>0</v>
      </c>
      <c r="H125" s="1">
        <v>10</v>
      </c>
      <c r="I125" s="155">
        <v>94</v>
      </c>
      <c r="K125" s="19"/>
      <c r="M125" s="19"/>
    </row>
    <row r="126" spans="1:14" ht="18.75" customHeight="1" x14ac:dyDescent="0.35">
      <c r="A126" s="692"/>
      <c r="B126" s="395" t="s">
        <v>12</v>
      </c>
      <c r="C126" s="159" t="s">
        <v>413</v>
      </c>
      <c r="D126" s="1">
        <v>207</v>
      </c>
      <c r="E126" s="1">
        <v>39</v>
      </c>
      <c r="F126" s="1">
        <v>2</v>
      </c>
      <c r="G126" s="1">
        <v>0</v>
      </c>
      <c r="H126" s="1">
        <v>248</v>
      </c>
      <c r="I126" s="155">
        <v>111.04435483870968</v>
      </c>
    </row>
    <row r="127" spans="1:14" ht="18.75" customHeight="1" x14ac:dyDescent="0.35">
      <c r="A127" s="692"/>
      <c r="B127" s="395" t="s">
        <v>13</v>
      </c>
      <c r="C127" s="159" t="s">
        <v>413</v>
      </c>
      <c r="D127" s="1">
        <v>139</v>
      </c>
      <c r="E127" s="1">
        <v>28</v>
      </c>
      <c r="F127" s="1">
        <v>3</v>
      </c>
      <c r="G127" s="1">
        <v>0</v>
      </c>
      <c r="H127" s="1">
        <v>170</v>
      </c>
      <c r="I127" s="155">
        <v>106.9</v>
      </c>
    </row>
    <row r="128" spans="1:14" ht="18.75" customHeight="1" x14ac:dyDescent="0.35">
      <c r="A128" s="692"/>
      <c r="B128" s="395" t="s">
        <v>14</v>
      </c>
      <c r="C128" s="159" t="s">
        <v>413</v>
      </c>
      <c r="D128" s="1">
        <v>31</v>
      </c>
      <c r="E128" s="1">
        <v>9</v>
      </c>
      <c r="F128" s="1">
        <v>0</v>
      </c>
      <c r="G128" s="1">
        <v>0</v>
      </c>
      <c r="H128" s="1">
        <v>40</v>
      </c>
      <c r="I128" s="155">
        <v>99.7</v>
      </c>
    </row>
    <row r="129" spans="1:12" ht="18.75" customHeight="1" x14ac:dyDescent="0.35">
      <c r="A129" s="692"/>
      <c r="B129" s="395" t="s">
        <v>15</v>
      </c>
      <c r="C129" s="159" t="s">
        <v>413</v>
      </c>
      <c r="D129" s="1">
        <v>7</v>
      </c>
      <c r="E129" s="1">
        <v>0</v>
      </c>
      <c r="F129" s="1">
        <v>0</v>
      </c>
      <c r="G129" s="1">
        <v>0</v>
      </c>
      <c r="H129" s="1">
        <v>7</v>
      </c>
      <c r="I129" s="155">
        <v>81.714285714285708</v>
      </c>
    </row>
    <row r="130" spans="1:12" ht="18.75" customHeight="1" x14ac:dyDescent="0.35">
      <c r="A130" s="692"/>
      <c r="B130" s="395" t="s">
        <v>16</v>
      </c>
      <c r="C130" s="159"/>
      <c r="D130" s="1">
        <v>0</v>
      </c>
      <c r="E130" s="1">
        <v>0</v>
      </c>
      <c r="F130" s="1">
        <v>0</v>
      </c>
      <c r="G130" s="1">
        <v>0</v>
      </c>
      <c r="H130" s="1">
        <v>0</v>
      </c>
      <c r="I130" s="155" t="s">
        <v>410</v>
      </c>
    </row>
    <row r="131" spans="1:12" ht="18.75" customHeight="1" x14ac:dyDescent="0.35">
      <c r="A131" s="693"/>
      <c r="B131" s="396" t="s">
        <v>19</v>
      </c>
      <c r="C131" s="160" t="s">
        <v>413</v>
      </c>
      <c r="D131" s="2">
        <v>394</v>
      </c>
      <c r="E131" s="2">
        <v>79</v>
      </c>
      <c r="F131" s="2">
        <v>5</v>
      </c>
      <c r="G131" s="2">
        <v>0</v>
      </c>
      <c r="H131" s="2">
        <v>478</v>
      </c>
      <c r="I131" s="158">
        <v>107.96443514644352</v>
      </c>
      <c r="L131" t="s">
        <v>90</v>
      </c>
    </row>
    <row r="132" spans="1:12" ht="18.75" customHeight="1" x14ac:dyDescent="0.35">
      <c r="A132" s="691" t="s">
        <v>20</v>
      </c>
      <c r="B132" s="395" t="s">
        <v>10</v>
      </c>
      <c r="C132" s="159" t="s">
        <v>413</v>
      </c>
      <c r="D132" s="1">
        <v>2</v>
      </c>
      <c r="E132" s="1">
        <v>1</v>
      </c>
      <c r="F132" s="1">
        <v>0</v>
      </c>
      <c r="G132" s="1">
        <v>0</v>
      </c>
      <c r="H132" s="1">
        <v>3</v>
      </c>
      <c r="I132" s="155">
        <v>120.66666666666667</v>
      </c>
    </row>
    <row r="133" spans="1:12" ht="18.75" customHeight="1" x14ac:dyDescent="0.35">
      <c r="A133" s="692"/>
      <c r="B133" s="395" t="s">
        <v>11</v>
      </c>
      <c r="C133" s="159" t="s">
        <v>413</v>
      </c>
      <c r="D133" s="1">
        <v>9</v>
      </c>
      <c r="E133" s="1">
        <v>1</v>
      </c>
      <c r="F133" s="1">
        <v>0</v>
      </c>
      <c r="G133" s="1">
        <v>0</v>
      </c>
      <c r="H133" s="1">
        <v>10</v>
      </c>
      <c r="I133" s="155">
        <v>91.4</v>
      </c>
    </row>
    <row r="134" spans="1:12" ht="18.75" customHeight="1" x14ac:dyDescent="0.35">
      <c r="A134" s="692"/>
      <c r="B134" s="395" t="s">
        <v>12</v>
      </c>
      <c r="C134" s="159" t="s">
        <v>413</v>
      </c>
      <c r="D134" s="1">
        <v>258</v>
      </c>
      <c r="E134" s="1">
        <v>56</v>
      </c>
      <c r="F134" s="1">
        <v>4</v>
      </c>
      <c r="G134" s="1">
        <v>0</v>
      </c>
      <c r="H134" s="1">
        <v>318</v>
      </c>
      <c r="I134" s="155">
        <v>111.65408805031447</v>
      </c>
    </row>
    <row r="135" spans="1:12" ht="18.75" customHeight="1" x14ac:dyDescent="0.35">
      <c r="A135" s="692"/>
      <c r="B135" s="395" t="s">
        <v>13</v>
      </c>
      <c r="C135" s="159" t="s">
        <v>413</v>
      </c>
      <c r="D135" s="1">
        <v>189</v>
      </c>
      <c r="E135" s="1">
        <v>40</v>
      </c>
      <c r="F135" s="1">
        <v>1</v>
      </c>
      <c r="G135" s="1">
        <v>0</v>
      </c>
      <c r="H135" s="1">
        <v>230</v>
      </c>
      <c r="I135" s="155">
        <v>112.98695652173913</v>
      </c>
    </row>
    <row r="136" spans="1:12" ht="18.75" customHeight="1" x14ac:dyDescent="0.35">
      <c r="A136" s="692"/>
      <c r="B136" s="395" t="s">
        <v>14</v>
      </c>
      <c r="C136" s="159" t="s">
        <v>413</v>
      </c>
      <c r="D136" s="1">
        <v>71</v>
      </c>
      <c r="E136" s="1">
        <v>20</v>
      </c>
      <c r="F136" s="1">
        <v>0</v>
      </c>
      <c r="G136" s="1">
        <v>0</v>
      </c>
      <c r="H136" s="1">
        <v>91</v>
      </c>
      <c r="I136" s="155">
        <v>113.05494505494505</v>
      </c>
    </row>
    <row r="137" spans="1:12" ht="18.75" customHeight="1" x14ac:dyDescent="0.35">
      <c r="A137" s="692"/>
      <c r="B137" s="395" t="s">
        <v>15</v>
      </c>
      <c r="C137" s="159" t="s">
        <v>413</v>
      </c>
      <c r="D137" s="1">
        <v>20</v>
      </c>
      <c r="E137" s="1">
        <v>5</v>
      </c>
      <c r="F137" s="1">
        <v>0</v>
      </c>
      <c r="G137" s="1">
        <v>0</v>
      </c>
      <c r="H137" s="1">
        <v>25</v>
      </c>
      <c r="I137" s="155">
        <v>114.52</v>
      </c>
    </row>
    <row r="138" spans="1:12" ht="18.75" customHeight="1" x14ac:dyDescent="0.35">
      <c r="A138" s="692"/>
      <c r="B138" s="395" t="s">
        <v>16</v>
      </c>
      <c r="C138" s="159" t="s">
        <v>413</v>
      </c>
      <c r="D138" s="1">
        <v>7</v>
      </c>
      <c r="E138" s="1">
        <v>2</v>
      </c>
      <c r="F138" s="1">
        <v>0</v>
      </c>
      <c r="G138" s="1">
        <v>0</v>
      </c>
      <c r="H138" s="1">
        <v>9</v>
      </c>
      <c r="I138" s="155">
        <v>99.111111111111114</v>
      </c>
    </row>
    <row r="139" spans="1:12" ht="18.75" customHeight="1" x14ac:dyDescent="0.35">
      <c r="A139" s="692"/>
      <c r="B139" s="395" t="s">
        <v>17</v>
      </c>
      <c r="C139" s="159" t="s">
        <v>413</v>
      </c>
      <c r="D139" s="1">
        <v>0</v>
      </c>
      <c r="E139" s="1">
        <v>1</v>
      </c>
      <c r="F139" s="1">
        <v>0</v>
      </c>
      <c r="G139" s="1">
        <v>0</v>
      </c>
      <c r="H139" s="1">
        <v>1</v>
      </c>
      <c r="I139" s="155">
        <v>186</v>
      </c>
    </row>
    <row r="140" spans="1:12" ht="18.75" customHeight="1" x14ac:dyDescent="0.35">
      <c r="A140" s="693"/>
      <c r="B140" s="396" t="s">
        <v>19</v>
      </c>
      <c r="C140" s="160" t="s">
        <v>413</v>
      </c>
      <c r="D140" s="2">
        <v>556</v>
      </c>
      <c r="E140" s="2">
        <v>126</v>
      </c>
      <c r="F140" s="2">
        <v>5</v>
      </c>
      <c r="G140" s="2">
        <v>0</v>
      </c>
      <c r="H140" s="2">
        <v>687</v>
      </c>
      <c r="I140" s="158">
        <v>112.07860262008734</v>
      </c>
      <c r="L140" s="9" t="s">
        <v>91</v>
      </c>
    </row>
    <row r="141" spans="1:12" ht="18.75" customHeight="1" x14ac:dyDescent="0.35">
      <c r="A141" s="396" t="s">
        <v>21</v>
      </c>
      <c r="B141" s="397"/>
      <c r="C141" s="160" t="s">
        <v>413</v>
      </c>
      <c r="D141" s="2">
        <v>950</v>
      </c>
      <c r="E141" s="2">
        <v>205</v>
      </c>
      <c r="F141" s="2">
        <v>10</v>
      </c>
      <c r="G141" s="2">
        <v>0</v>
      </c>
      <c r="H141" s="2">
        <v>1165</v>
      </c>
      <c r="I141" s="158">
        <v>110.39055793991416</v>
      </c>
    </row>
    <row r="145" spans="1:13" s="19" customFormat="1" x14ac:dyDescent="0.15">
      <c r="A145"/>
      <c r="B145" s="534"/>
      <c r="C145"/>
      <c r="D145"/>
      <c r="E145"/>
      <c r="F145"/>
      <c r="G145"/>
      <c r="H145"/>
      <c r="I145"/>
      <c r="J145"/>
      <c r="K145"/>
      <c r="L145"/>
      <c r="M145"/>
    </row>
    <row r="147" spans="1:13" s="152" customFormat="1" x14ac:dyDescent="0.15">
      <c r="A147"/>
      <c r="B147" s="534"/>
      <c r="C147"/>
      <c r="D147"/>
      <c r="E147"/>
      <c r="F147"/>
      <c r="G147"/>
      <c r="H147"/>
      <c r="I147"/>
      <c r="J147" s="19"/>
      <c r="K147"/>
      <c r="L147" s="19"/>
      <c r="M147"/>
    </row>
    <row r="148" spans="1:13" x14ac:dyDescent="0.15">
      <c r="K148" s="19"/>
      <c r="M148" s="19"/>
    </row>
    <row r="149" spans="1:13" x14ac:dyDescent="0.15">
      <c r="J149" s="152"/>
    </row>
    <row r="150" spans="1:13" x14ac:dyDescent="0.15">
      <c r="A150" t="s">
        <v>73</v>
      </c>
      <c r="I150" s="149" t="s">
        <v>98</v>
      </c>
      <c r="L150" t="s">
        <v>89</v>
      </c>
    </row>
    <row r="151" spans="1:13" ht="41.25" customHeight="1" x14ac:dyDescent="0.15">
      <c r="A151" s="366" t="s">
        <v>0</v>
      </c>
      <c r="B151" s="366" t="s">
        <v>1</v>
      </c>
      <c r="C151" s="366" t="s">
        <v>2</v>
      </c>
      <c r="D151" s="366" t="s">
        <v>29</v>
      </c>
      <c r="E151" s="366" t="s">
        <v>28</v>
      </c>
      <c r="F151" s="366" t="s">
        <v>27</v>
      </c>
      <c r="G151" s="366" t="s">
        <v>4</v>
      </c>
      <c r="H151" s="366" t="s">
        <v>5</v>
      </c>
      <c r="I151" s="386" t="s">
        <v>6</v>
      </c>
      <c r="L151" s="150"/>
    </row>
    <row r="152" spans="1:13" ht="18.75" customHeight="1" x14ac:dyDescent="0.35">
      <c r="A152" s="694" t="s">
        <v>9</v>
      </c>
      <c r="B152" s="398" t="s">
        <v>10</v>
      </c>
      <c r="C152" s="165" t="s">
        <v>420</v>
      </c>
      <c r="D152" s="1">
        <v>3</v>
      </c>
      <c r="E152" s="1">
        <v>0</v>
      </c>
      <c r="F152" s="1">
        <v>0</v>
      </c>
      <c r="G152" s="1">
        <v>0</v>
      </c>
      <c r="H152" s="1">
        <v>3</v>
      </c>
      <c r="I152" s="167">
        <v>53</v>
      </c>
      <c r="J152" s="149"/>
      <c r="K152" s="150"/>
    </row>
    <row r="153" spans="1:13" ht="18.75" customHeight="1" x14ac:dyDescent="0.35">
      <c r="A153" s="695"/>
      <c r="B153" s="398" t="s">
        <v>11</v>
      </c>
      <c r="C153" s="165" t="s">
        <v>420</v>
      </c>
      <c r="D153" s="1">
        <v>10</v>
      </c>
      <c r="E153" s="1">
        <v>0</v>
      </c>
      <c r="F153" s="1">
        <v>0</v>
      </c>
      <c r="G153" s="1">
        <v>0</v>
      </c>
      <c r="H153" s="1">
        <v>10</v>
      </c>
      <c r="I153" s="167">
        <v>56.3</v>
      </c>
      <c r="J153" s="150"/>
    </row>
    <row r="154" spans="1:13" ht="18.75" customHeight="1" x14ac:dyDescent="0.35">
      <c r="A154" s="695"/>
      <c r="B154" s="398" t="s">
        <v>12</v>
      </c>
      <c r="C154" s="165" t="s">
        <v>420</v>
      </c>
      <c r="D154" s="1">
        <v>211</v>
      </c>
      <c r="E154" s="1">
        <v>25</v>
      </c>
      <c r="F154" s="1">
        <v>12</v>
      </c>
      <c r="G154" s="1">
        <v>0</v>
      </c>
      <c r="H154" s="1">
        <v>248</v>
      </c>
      <c r="I154" s="167">
        <v>53.75403225806452</v>
      </c>
    </row>
    <row r="155" spans="1:13" ht="18.75" customHeight="1" x14ac:dyDescent="0.35">
      <c r="A155" s="695"/>
      <c r="B155" s="398" t="s">
        <v>13</v>
      </c>
      <c r="C155" s="165" t="s">
        <v>420</v>
      </c>
      <c r="D155" s="1">
        <v>148</v>
      </c>
      <c r="E155" s="1">
        <v>15</v>
      </c>
      <c r="F155" s="1">
        <v>7</v>
      </c>
      <c r="G155" s="1">
        <v>0</v>
      </c>
      <c r="H155" s="1">
        <v>170</v>
      </c>
      <c r="I155" s="167">
        <v>55.017647058823528</v>
      </c>
    </row>
    <row r="156" spans="1:13" ht="18.75" customHeight="1" x14ac:dyDescent="0.35">
      <c r="A156" s="695"/>
      <c r="B156" s="398" t="s">
        <v>14</v>
      </c>
      <c r="C156" s="165" t="s">
        <v>420</v>
      </c>
      <c r="D156" s="1">
        <v>35</v>
      </c>
      <c r="E156" s="1">
        <v>2</v>
      </c>
      <c r="F156" s="1">
        <v>3</v>
      </c>
      <c r="G156" s="1">
        <v>0</v>
      </c>
      <c r="H156" s="1">
        <v>40</v>
      </c>
      <c r="I156" s="167">
        <v>54.375</v>
      </c>
    </row>
    <row r="157" spans="1:13" ht="18.75" customHeight="1" x14ac:dyDescent="0.35">
      <c r="A157" s="695"/>
      <c r="B157" s="398" t="s">
        <v>15</v>
      </c>
      <c r="C157" s="165" t="s">
        <v>420</v>
      </c>
      <c r="D157" s="1">
        <v>6</v>
      </c>
      <c r="E157" s="1">
        <v>1</v>
      </c>
      <c r="F157" s="1">
        <v>0</v>
      </c>
      <c r="G157" s="1">
        <v>0</v>
      </c>
      <c r="H157" s="1">
        <v>7</v>
      </c>
      <c r="I157" s="167">
        <v>46.571428571428569</v>
      </c>
    </row>
    <row r="158" spans="1:13" ht="18.75" customHeight="1" x14ac:dyDescent="0.35">
      <c r="A158" s="695"/>
      <c r="B158" s="398" t="s">
        <v>16</v>
      </c>
      <c r="C158" s="165"/>
      <c r="D158" s="1">
        <v>0</v>
      </c>
      <c r="E158" s="1">
        <v>0</v>
      </c>
      <c r="F158" s="1">
        <v>0</v>
      </c>
      <c r="G158" s="1">
        <v>0</v>
      </c>
      <c r="H158" s="1">
        <v>0</v>
      </c>
      <c r="I158" s="167" t="s">
        <v>425</v>
      </c>
    </row>
    <row r="159" spans="1:13" ht="18.75" customHeight="1" x14ac:dyDescent="0.35">
      <c r="A159" s="696"/>
      <c r="B159" s="399" t="s">
        <v>19</v>
      </c>
      <c r="C159" s="168" t="s">
        <v>420</v>
      </c>
      <c r="D159" s="2">
        <v>413</v>
      </c>
      <c r="E159" s="2">
        <v>43</v>
      </c>
      <c r="F159" s="2">
        <v>22</v>
      </c>
      <c r="G159" s="2">
        <v>0</v>
      </c>
      <c r="H159" s="2">
        <v>478</v>
      </c>
      <c r="I159" s="170">
        <v>54.19874476987448</v>
      </c>
      <c r="L159" t="s">
        <v>90</v>
      </c>
    </row>
    <row r="160" spans="1:13" ht="18.75" customHeight="1" x14ac:dyDescent="0.35">
      <c r="A160" s="694" t="s">
        <v>20</v>
      </c>
      <c r="B160" s="398" t="s">
        <v>10</v>
      </c>
      <c r="C160" s="165" t="s">
        <v>420</v>
      </c>
      <c r="D160" s="1">
        <v>2</v>
      </c>
      <c r="E160" s="1">
        <v>1</v>
      </c>
      <c r="F160" s="1">
        <v>0</v>
      </c>
      <c r="G160" s="1">
        <v>0</v>
      </c>
      <c r="H160" s="1">
        <v>3</v>
      </c>
      <c r="I160" s="167">
        <v>43.666666666666664</v>
      </c>
    </row>
    <row r="161" spans="1:18" ht="18.75" customHeight="1" x14ac:dyDescent="0.35">
      <c r="A161" s="695"/>
      <c r="B161" s="398" t="s">
        <v>11</v>
      </c>
      <c r="C161" s="165" t="s">
        <v>420</v>
      </c>
      <c r="D161" s="1">
        <v>9</v>
      </c>
      <c r="E161" s="1">
        <v>1</v>
      </c>
      <c r="F161" s="1">
        <v>0</v>
      </c>
      <c r="G161" s="1">
        <v>0</v>
      </c>
      <c r="H161" s="1">
        <v>10</v>
      </c>
      <c r="I161" s="167">
        <v>54.5</v>
      </c>
    </row>
    <row r="162" spans="1:18" ht="18.75" customHeight="1" x14ac:dyDescent="0.35">
      <c r="A162" s="695"/>
      <c r="B162" s="398" t="s">
        <v>12</v>
      </c>
      <c r="C162" s="165" t="s">
        <v>420</v>
      </c>
      <c r="D162" s="1">
        <v>302</v>
      </c>
      <c r="E162" s="1">
        <v>14</v>
      </c>
      <c r="F162" s="1">
        <v>2</v>
      </c>
      <c r="G162" s="1">
        <v>0</v>
      </c>
      <c r="H162" s="1">
        <v>318</v>
      </c>
      <c r="I162" s="167">
        <v>59.644654088050316</v>
      </c>
    </row>
    <row r="163" spans="1:18" ht="18.75" customHeight="1" x14ac:dyDescent="0.35">
      <c r="A163" s="695"/>
      <c r="B163" s="398" t="s">
        <v>13</v>
      </c>
      <c r="C163" s="165" t="s">
        <v>420</v>
      </c>
      <c r="D163" s="1">
        <v>209</v>
      </c>
      <c r="E163" s="1">
        <v>10</v>
      </c>
      <c r="F163" s="1">
        <v>11</v>
      </c>
      <c r="G163" s="1">
        <v>0</v>
      </c>
      <c r="H163" s="1">
        <v>230</v>
      </c>
      <c r="I163" s="167">
        <v>57.608695652173914</v>
      </c>
    </row>
    <row r="164" spans="1:18" ht="18.75" customHeight="1" x14ac:dyDescent="0.35">
      <c r="A164" s="695"/>
      <c r="B164" s="398" t="s">
        <v>14</v>
      </c>
      <c r="C164" s="165" t="s">
        <v>420</v>
      </c>
      <c r="D164" s="1">
        <v>87</v>
      </c>
      <c r="E164" s="1">
        <v>2</v>
      </c>
      <c r="F164" s="1">
        <v>2</v>
      </c>
      <c r="G164" s="1">
        <v>0</v>
      </c>
      <c r="H164" s="1">
        <v>91</v>
      </c>
      <c r="I164" s="167">
        <v>60.219780219780219</v>
      </c>
    </row>
    <row r="165" spans="1:18" ht="18.75" customHeight="1" x14ac:dyDescent="0.35">
      <c r="A165" s="695"/>
      <c r="B165" s="398" t="s">
        <v>15</v>
      </c>
      <c r="C165" s="165" t="s">
        <v>420</v>
      </c>
      <c r="D165" s="1">
        <v>22</v>
      </c>
      <c r="E165" s="1">
        <v>0</v>
      </c>
      <c r="F165" s="1">
        <v>3</v>
      </c>
      <c r="G165" s="1">
        <v>0</v>
      </c>
      <c r="H165" s="1">
        <v>25</v>
      </c>
      <c r="I165" s="167">
        <v>56.88</v>
      </c>
    </row>
    <row r="166" spans="1:18" ht="18.75" customHeight="1" x14ac:dyDescent="0.35">
      <c r="A166" s="695"/>
      <c r="B166" s="398" t="s">
        <v>16</v>
      </c>
      <c r="C166" s="165" t="s">
        <v>420</v>
      </c>
      <c r="D166" s="1">
        <v>8</v>
      </c>
      <c r="E166" s="1">
        <v>1</v>
      </c>
      <c r="F166" s="1">
        <v>0</v>
      </c>
      <c r="G166" s="1">
        <v>0</v>
      </c>
      <c r="H166" s="1">
        <v>9</v>
      </c>
      <c r="I166" s="167">
        <v>55</v>
      </c>
    </row>
    <row r="167" spans="1:18" ht="18.75" customHeight="1" x14ac:dyDescent="0.35">
      <c r="A167" s="695"/>
      <c r="B167" s="398" t="s">
        <v>17</v>
      </c>
      <c r="C167" s="165" t="s">
        <v>420</v>
      </c>
      <c r="D167" s="1">
        <v>0</v>
      </c>
      <c r="E167" s="1">
        <v>0</v>
      </c>
      <c r="F167" s="1">
        <v>1</v>
      </c>
      <c r="G167" s="1">
        <v>0</v>
      </c>
      <c r="H167" s="1">
        <v>1</v>
      </c>
      <c r="I167" s="167">
        <v>33</v>
      </c>
    </row>
    <row r="168" spans="1:18" ht="18.75" customHeight="1" x14ac:dyDescent="0.35">
      <c r="A168" s="696"/>
      <c r="B168" s="399" t="s">
        <v>19</v>
      </c>
      <c r="C168" s="168" t="s">
        <v>420</v>
      </c>
      <c r="D168" s="2">
        <v>639</v>
      </c>
      <c r="E168" s="2">
        <v>29</v>
      </c>
      <c r="F168" s="2">
        <v>19</v>
      </c>
      <c r="G168" s="2">
        <v>0</v>
      </c>
      <c r="H168" s="2">
        <v>687</v>
      </c>
      <c r="I168" s="170">
        <v>58.694323144104807</v>
      </c>
      <c r="L168" s="9" t="s">
        <v>91</v>
      </c>
    </row>
    <row r="169" spans="1:18" ht="18.75" customHeight="1" x14ac:dyDescent="0.35">
      <c r="A169" s="399" t="s">
        <v>21</v>
      </c>
      <c r="B169" s="400"/>
      <c r="C169" s="168" t="s">
        <v>420</v>
      </c>
      <c r="D169" s="2">
        <v>1052</v>
      </c>
      <c r="E169" s="2">
        <v>72</v>
      </c>
      <c r="F169" s="2">
        <v>41</v>
      </c>
      <c r="G169" s="2">
        <v>0</v>
      </c>
      <c r="H169" s="2">
        <v>1165</v>
      </c>
      <c r="I169" s="170">
        <v>56.849785407725321</v>
      </c>
    </row>
    <row r="170" spans="1:18" ht="14.25" x14ac:dyDescent="0.35">
      <c r="A170" s="171"/>
      <c r="B170" s="577"/>
      <c r="C170" s="173"/>
      <c r="D170" s="172"/>
      <c r="E170" s="172"/>
      <c r="F170" s="172"/>
      <c r="G170" s="172"/>
      <c r="H170" s="172"/>
      <c r="I170" s="174"/>
    </row>
    <row r="171" spans="1:18" ht="14.25" x14ac:dyDescent="0.35">
      <c r="A171" s="171"/>
      <c r="B171" s="577"/>
      <c r="C171" s="173"/>
      <c r="D171" s="172"/>
      <c r="E171" s="172"/>
      <c r="F171" s="172"/>
      <c r="G171" s="172"/>
      <c r="H171" s="172"/>
      <c r="I171" s="174"/>
    </row>
    <row r="173" spans="1:18" x14ac:dyDescent="0.15">
      <c r="N173" s="19"/>
      <c r="O173" s="19"/>
      <c r="P173" s="19"/>
      <c r="Q173" s="19"/>
      <c r="R173" s="19"/>
    </row>
    <row r="174" spans="1:18" s="19" customFormat="1" x14ac:dyDescent="0.15">
      <c r="A174"/>
      <c r="B174" s="534"/>
      <c r="C174"/>
      <c r="D174"/>
      <c r="E174"/>
      <c r="F174"/>
      <c r="G174"/>
      <c r="H174"/>
      <c r="I174"/>
      <c r="J174"/>
      <c r="K174"/>
      <c r="L174"/>
      <c r="N174"/>
      <c r="O174"/>
      <c r="P174"/>
      <c r="Q174"/>
      <c r="R174"/>
    </row>
    <row r="178" spans="1:12" x14ac:dyDescent="0.15">
      <c r="A178" t="s">
        <v>74</v>
      </c>
      <c r="I178" s="149" t="s">
        <v>97</v>
      </c>
      <c r="L178" t="s">
        <v>89</v>
      </c>
    </row>
    <row r="179" spans="1:12" ht="41.25" customHeight="1" x14ac:dyDescent="0.15">
      <c r="A179" s="367" t="s">
        <v>0</v>
      </c>
      <c r="B179" s="367" t="s">
        <v>1</v>
      </c>
      <c r="C179" s="367" t="s">
        <v>2</v>
      </c>
      <c r="D179" s="367" t="s">
        <v>57</v>
      </c>
      <c r="E179" s="367" t="s">
        <v>56</v>
      </c>
      <c r="F179" s="367" t="s">
        <v>36</v>
      </c>
      <c r="G179" s="367" t="s">
        <v>4</v>
      </c>
      <c r="H179" s="367" t="s">
        <v>5</v>
      </c>
      <c r="I179" s="387" t="s">
        <v>6</v>
      </c>
      <c r="K179" s="150"/>
      <c r="L179" s="150"/>
    </row>
    <row r="180" spans="1:12" ht="18.75" customHeight="1" x14ac:dyDescent="0.35">
      <c r="A180" s="705" t="s">
        <v>9</v>
      </c>
      <c r="B180" s="401" t="s">
        <v>10</v>
      </c>
      <c r="C180" s="181" t="s">
        <v>428</v>
      </c>
      <c r="D180" s="1">
        <v>3</v>
      </c>
      <c r="E180" s="1">
        <v>0</v>
      </c>
      <c r="F180" s="1">
        <v>0</v>
      </c>
      <c r="G180" s="1">
        <v>0</v>
      </c>
      <c r="H180" s="1">
        <v>3</v>
      </c>
      <c r="I180" s="183">
        <v>97.333333333333329</v>
      </c>
      <c r="J180" s="150"/>
    </row>
    <row r="181" spans="1:12" ht="18.75" customHeight="1" x14ac:dyDescent="0.35">
      <c r="A181" s="706"/>
      <c r="B181" s="401" t="s">
        <v>11</v>
      </c>
      <c r="C181" s="181" t="s">
        <v>428</v>
      </c>
      <c r="D181" s="1">
        <v>8</v>
      </c>
      <c r="E181" s="1">
        <v>2</v>
      </c>
      <c r="F181" s="1">
        <v>0</v>
      </c>
      <c r="G181" s="1">
        <v>0</v>
      </c>
      <c r="H181" s="1">
        <v>10</v>
      </c>
      <c r="I181" s="183">
        <v>103.9</v>
      </c>
    </row>
    <row r="182" spans="1:12" ht="18.75" customHeight="1" x14ac:dyDescent="0.35">
      <c r="A182" s="706"/>
      <c r="B182" s="401" t="s">
        <v>12</v>
      </c>
      <c r="C182" s="181" t="s">
        <v>428</v>
      </c>
      <c r="D182" s="1">
        <v>162</v>
      </c>
      <c r="E182" s="1">
        <v>57</v>
      </c>
      <c r="F182" s="1">
        <v>29</v>
      </c>
      <c r="G182" s="1">
        <v>0</v>
      </c>
      <c r="H182" s="1">
        <v>248</v>
      </c>
      <c r="I182" s="183">
        <v>110.54435483870968</v>
      </c>
    </row>
    <row r="183" spans="1:12" ht="18.75" customHeight="1" x14ac:dyDescent="0.35">
      <c r="A183" s="706"/>
      <c r="B183" s="401" t="s">
        <v>13</v>
      </c>
      <c r="C183" s="181" t="s">
        <v>428</v>
      </c>
      <c r="D183" s="1">
        <v>106</v>
      </c>
      <c r="E183" s="1">
        <v>41</v>
      </c>
      <c r="F183" s="1">
        <v>23</v>
      </c>
      <c r="G183" s="1">
        <v>0</v>
      </c>
      <c r="H183" s="1">
        <v>170</v>
      </c>
      <c r="I183" s="183">
        <v>111.24117647058823</v>
      </c>
    </row>
    <row r="184" spans="1:12" ht="18.75" customHeight="1" x14ac:dyDescent="0.35">
      <c r="A184" s="706"/>
      <c r="B184" s="401" t="s">
        <v>14</v>
      </c>
      <c r="C184" s="181" t="s">
        <v>428</v>
      </c>
      <c r="D184" s="1">
        <v>29</v>
      </c>
      <c r="E184" s="1">
        <v>8</v>
      </c>
      <c r="F184" s="1">
        <v>3</v>
      </c>
      <c r="G184" s="1">
        <v>0</v>
      </c>
      <c r="H184" s="1">
        <v>40</v>
      </c>
      <c r="I184" s="183">
        <v>102.9</v>
      </c>
    </row>
    <row r="185" spans="1:12" ht="18.75" customHeight="1" x14ac:dyDescent="0.35">
      <c r="A185" s="706"/>
      <c r="B185" s="401" t="s">
        <v>15</v>
      </c>
      <c r="C185" s="181" t="s">
        <v>428</v>
      </c>
      <c r="D185" s="1">
        <v>7</v>
      </c>
      <c r="E185" s="1">
        <v>0</v>
      </c>
      <c r="F185" s="1">
        <v>0</v>
      </c>
      <c r="G185" s="1">
        <v>0</v>
      </c>
      <c r="H185" s="1">
        <v>7</v>
      </c>
      <c r="I185" s="183">
        <v>89</v>
      </c>
    </row>
    <row r="186" spans="1:12" ht="18.75" customHeight="1" x14ac:dyDescent="0.35">
      <c r="A186" s="706"/>
      <c r="B186" s="401" t="s">
        <v>16</v>
      </c>
      <c r="C186" s="181"/>
      <c r="D186" s="1">
        <v>0</v>
      </c>
      <c r="E186" s="1">
        <v>0</v>
      </c>
      <c r="F186" s="1">
        <v>0</v>
      </c>
      <c r="G186" s="1">
        <v>0</v>
      </c>
      <c r="H186" s="1">
        <v>0</v>
      </c>
      <c r="I186" s="183" t="s">
        <v>433</v>
      </c>
    </row>
    <row r="187" spans="1:12" ht="18.75" customHeight="1" x14ac:dyDescent="0.35">
      <c r="A187" s="707"/>
      <c r="B187" s="402" t="s">
        <v>19</v>
      </c>
      <c r="C187" s="184" t="s">
        <v>428</v>
      </c>
      <c r="D187" s="2">
        <v>315</v>
      </c>
      <c r="E187" s="2">
        <v>108</v>
      </c>
      <c r="F187" s="2">
        <v>55</v>
      </c>
      <c r="G187" s="2">
        <v>0</v>
      </c>
      <c r="H187" s="2">
        <v>478</v>
      </c>
      <c r="I187" s="186">
        <v>109.61506276150628</v>
      </c>
      <c r="L187" t="s">
        <v>90</v>
      </c>
    </row>
    <row r="188" spans="1:12" ht="18.75" customHeight="1" x14ac:dyDescent="0.35">
      <c r="A188" s="705" t="s">
        <v>20</v>
      </c>
      <c r="B188" s="401" t="s">
        <v>10</v>
      </c>
      <c r="C188" s="181" t="s">
        <v>428</v>
      </c>
      <c r="D188" s="1">
        <v>3</v>
      </c>
      <c r="E188" s="1">
        <v>0</v>
      </c>
      <c r="F188" s="1">
        <v>0</v>
      </c>
      <c r="G188" s="1">
        <v>0</v>
      </c>
      <c r="H188" s="1">
        <v>3</v>
      </c>
      <c r="I188" s="183">
        <v>103</v>
      </c>
    </row>
    <row r="189" spans="1:12" ht="18.75" customHeight="1" x14ac:dyDescent="0.35">
      <c r="A189" s="706"/>
      <c r="B189" s="401" t="s">
        <v>11</v>
      </c>
      <c r="C189" s="181" t="s">
        <v>428</v>
      </c>
      <c r="D189" s="1">
        <v>6</v>
      </c>
      <c r="E189" s="1">
        <v>1</v>
      </c>
      <c r="F189" s="1">
        <v>3</v>
      </c>
      <c r="G189" s="1">
        <v>0</v>
      </c>
      <c r="H189" s="1">
        <v>10</v>
      </c>
      <c r="I189" s="183">
        <v>110.2</v>
      </c>
    </row>
    <row r="190" spans="1:12" ht="18.75" customHeight="1" x14ac:dyDescent="0.35">
      <c r="A190" s="706"/>
      <c r="B190" s="401" t="s">
        <v>12</v>
      </c>
      <c r="C190" s="181" t="s">
        <v>428</v>
      </c>
      <c r="D190" s="1">
        <v>166</v>
      </c>
      <c r="E190" s="1">
        <v>80</v>
      </c>
      <c r="F190" s="1">
        <v>72</v>
      </c>
      <c r="G190" s="1">
        <v>0</v>
      </c>
      <c r="H190" s="1">
        <v>318</v>
      </c>
      <c r="I190" s="183">
        <v>120.22012578616352</v>
      </c>
    </row>
    <row r="191" spans="1:12" ht="18.75" customHeight="1" x14ac:dyDescent="0.35">
      <c r="A191" s="706"/>
      <c r="B191" s="401" t="s">
        <v>13</v>
      </c>
      <c r="C191" s="181" t="s">
        <v>428</v>
      </c>
      <c r="D191" s="1">
        <v>128</v>
      </c>
      <c r="E191" s="1">
        <v>58</v>
      </c>
      <c r="F191" s="1">
        <v>44</v>
      </c>
      <c r="G191" s="1">
        <v>0</v>
      </c>
      <c r="H191" s="1">
        <v>230</v>
      </c>
      <c r="I191" s="183">
        <v>120.45652173913044</v>
      </c>
    </row>
    <row r="192" spans="1:12" ht="18.75" customHeight="1" x14ac:dyDescent="0.35">
      <c r="A192" s="706"/>
      <c r="B192" s="401" t="s">
        <v>14</v>
      </c>
      <c r="C192" s="181" t="s">
        <v>428</v>
      </c>
      <c r="D192" s="1">
        <v>52</v>
      </c>
      <c r="E192" s="1">
        <v>20</v>
      </c>
      <c r="F192" s="1">
        <v>19</v>
      </c>
      <c r="G192" s="1">
        <v>0</v>
      </c>
      <c r="H192" s="1">
        <v>91</v>
      </c>
      <c r="I192" s="183">
        <v>116.28571428571429</v>
      </c>
    </row>
    <row r="193" spans="1:18" ht="18.75" customHeight="1" x14ac:dyDescent="0.35">
      <c r="A193" s="706"/>
      <c r="B193" s="401" t="s">
        <v>15</v>
      </c>
      <c r="C193" s="181" t="s">
        <v>428</v>
      </c>
      <c r="D193" s="1">
        <v>15</v>
      </c>
      <c r="E193" s="1">
        <v>7</v>
      </c>
      <c r="F193" s="1">
        <v>3</v>
      </c>
      <c r="G193" s="1">
        <v>0</v>
      </c>
      <c r="H193" s="1">
        <v>25</v>
      </c>
      <c r="I193" s="183">
        <v>112.52</v>
      </c>
    </row>
    <row r="194" spans="1:18" ht="18.75" customHeight="1" x14ac:dyDescent="0.35">
      <c r="A194" s="706"/>
      <c r="B194" s="401" t="s">
        <v>16</v>
      </c>
      <c r="C194" s="181" t="s">
        <v>428</v>
      </c>
      <c r="D194" s="1">
        <v>5</v>
      </c>
      <c r="E194" s="1">
        <v>1</v>
      </c>
      <c r="F194" s="1">
        <v>3</v>
      </c>
      <c r="G194" s="1">
        <v>0</v>
      </c>
      <c r="H194" s="1">
        <v>9</v>
      </c>
      <c r="I194" s="183">
        <v>121.22222222222223</v>
      </c>
    </row>
    <row r="195" spans="1:18" ht="18.75" customHeight="1" x14ac:dyDescent="0.35">
      <c r="A195" s="706"/>
      <c r="B195" s="401" t="s">
        <v>17</v>
      </c>
      <c r="C195" s="181" t="s">
        <v>428</v>
      </c>
      <c r="D195" s="1">
        <v>0</v>
      </c>
      <c r="E195" s="1">
        <v>1</v>
      </c>
      <c r="F195" s="1">
        <v>0</v>
      </c>
      <c r="G195" s="1">
        <v>0</v>
      </c>
      <c r="H195" s="1">
        <v>1</v>
      </c>
      <c r="I195" s="183">
        <v>128</v>
      </c>
    </row>
    <row r="196" spans="1:18" ht="18.75" customHeight="1" x14ac:dyDescent="0.35">
      <c r="A196" s="707"/>
      <c r="B196" s="402" t="s">
        <v>19</v>
      </c>
      <c r="C196" s="184" t="s">
        <v>428</v>
      </c>
      <c r="D196" s="2">
        <v>375</v>
      </c>
      <c r="E196" s="2">
        <v>168</v>
      </c>
      <c r="F196" s="2">
        <v>144</v>
      </c>
      <c r="G196" s="2">
        <v>0</v>
      </c>
      <c r="H196" s="2">
        <v>687</v>
      </c>
      <c r="I196" s="186">
        <v>119.30131004366812</v>
      </c>
      <c r="L196" s="9" t="s">
        <v>91</v>
      </c>
    </row>
    <row r="197" spans="1:18" ht="18.75" customHeight="1" x14ac:dyDescent="0.35">
      <c r="A197" s="402" t="s">
        <v>21</v>
      </c>
      <c r="B197" s="403"/>
      <c r="C197" s="184" t="s">
        <v>428</v>
      </c>
      <c r="D197" s="2">
        <v>690</v>
      </c>
      <c r="E197" s="2">
        <v>276</v>
      </c>
      <c r="F197" s="2">
        <v>199</v>
      </c>
      <c r="G197" s="2">
        <v>0</v>
      </c>
      <c r="H197" s="2">
        <v>1165</v>
      </c>
      <c r="I197" s="186">
        <v>115.32703862660944</v>
      </c>
    </row>
    <row r="198" spans="1:18" x14ac:dyDescent="0.15">
      <c r="N198" s="19"/>
      <c r="O198" s="19"/>
      <c r="P198" s="19"/>
      <c r="Q198" s="19"/>
      <c r="R198" s="19"/>
    </row>
    <row r="201" spans="1:18" s="19" customFormat="1" x14ac:dyDescent="0.15">
      <c r="A201"/>
      <c r="B201" s="534"/>
      <c r="C201"/>
      <c r="D201"/>
      <c r="E201"/>
      <c r="F201"/>
      <c r="G201"/>
      <c r="H201"/>
      <c r="I201"/>
      <c r="J201"/>
      <c r="K201"/>
      <c r="L201"/>
      <c r="N201"/>
      <c r="O201"/>
      <c r="P201"/>
      <c r="Q201"/>
      <c r="R201"/>
    </row>
    <row r="205" spans="1:18" x14ac:dyDescent="0.15">
      <c r="K205" s="149"/>
    </row>
    <row r="206" spans="1:18" x14ac:dyDescent="0.15">
      <c r="A206" t="s">
        <v>75</v>
      </c>
      <c r="I206" s="176"/>
      <c r="J206" s="179" t="s">
        <v>99</v>
      </c>
      <c r="L206" t="s">
        <v>89</v>
      </c>
    </row>
    <row r="207" spans="1:18" ht="41.25" customHeight="1" x14ac:dyDescent="0.15">
      <c r="A207" s="368" t="s">
        <v>0</v>
      </c>
      <c r="B207" s="368" t="s">
        <v>1</v>
      </c>
      <c r="C207" s="368" t="s">
        <v>2</v>
      </c>
      <c r="D207" s="368" t="s">
        <v>32</v>
      </c>
      <c r="E207" s="368" t="s">
        <v>31</v>
      </c>
      <c r="F207" s="368" t="s">
        <v>30</v>
      </c>
      <c r="G207" s="368" t="s">
        <v>4</v>
      </c>
      <c r="H207" s="368" t="s">
        <v>5</v>
      </c>
      <c r="I207" s="388" t="s">
        <v>6</v>
      </c>
    </row>
    <row r="208" spans="1:18" ht="18.75" customHeight="1" x14ac:dyDescent="0.35">
      <c r="A208" s="708" t="s">
        <v>9</v>
      </c>
      <c r="B208" s="404" t="s">
        <v>10</v>
      </c>
      <c r="C208" s="190" t="s">
        <v>436</v>
      </c>
      <c r="D208" s="1">
        <v>2</v>
      </c>
      <c r="E208" s="1">
        <v>0</v>
      </c>
      <c r="F208" s="1">
        <v>1</v>
      </c>
      <c r="G208" s="1">
        <v>0</v>
      </c>
      <c r="H208" s="1">
        <v>3</v>
      </c>
      <c r="I208" s="192">
        <v>37.333333333333336</v>
      </c>
    </row>
    <row r="209" spans="1:12" ht="18.75" customHeight="1" x14ac:dyDescent="0.35">
      <c r="A209" s="709"/>
      <c r="B209" s="404" t="s">
        <v>11</v>
      </c>
      <c r="C209" s="190" t="s">
        <v>436</v>
      </c>
      <c r="D209" s="1">
        <v>8</v>
      </c>
      <c r="E209" s="1">
        <v>2</v>
      </c>
      <c r="F209" s="1">
        <v>0</v>
      </c>
      <c r="G209" s="1">
        <v>0</v>
      </c>
      <c r="H209" s="1">
        <v>10</v>
      </c>
      <c r="I209" s="192">
        <v>25.8</v>
      </c>
    </row>
    <row r="210" spans="1:12" ht="18.75" customHeight="1" x14ac:dyDescent="0.35">
      <c r="A210" s="709"/>
      <c r="B210" s="404" t="s">
        <v>12</v>
      </c>
      <c r="C210" s="190" t="s">
        <v>436</v>
      </c>
      <c r="D210" s="1">
        <v>214</v>
      </c>
      <c r="E210" s="1">
        <v>29</v>
      </c>
      <c r="F210" s="1">
        <v>5</v>
      </c>
      <c r="G210" s="1">
        <v>0</v>
      </c>
      <c r="H210" s="1">
        <v>248</v>
      </c>
      <c r="I210" s="192">
        <v>24.29032258064516</v>
      </c>
    </row>
    <row r="211" spans="1:12" ht="18.75" customHeight="1" x14ac:dyDescent="0.35">
      <c r="A211" s="709"/>
      <c r="B211" s="404" t="s">
        <v>13</v>
      </c>
      <c r="C211" s="190" t="s">
        <v>436</v>
      </c>
      <c r="D211" s="1">
        <v>157</v>
      </c>
      <c r="E211" s="1">
        <v>12</v>
      </c>
      <c r="F211" s="1">
        <v>1</v>
      </c>
      <c r="G211" s="1">
        <v>0</v>
      </c>
      <c r="H211" s="1">
        <v>170</v>
      </c>
      <c r="I211" s="192">
        <v>22.617647058823529</v>
      </c>
    </row>
    <row r="212" spans="1:12" ht="18.75" customHeight="1" x14ac:dyDescent="0.35">
      <c r="A212" s="709"/>
      <c r="B212" s="404" t="s">
        <v>14</v>
      </c>
      <c r="C212" s="190" t="s">
        <v>436</v>
      </c>
      <c r="D212" s="1">
        <v>38</v>
      </c>
      <c r="E212" s="1">
        <v>1</v>
      </c>
      <c r="F212" s="1">
        <v>1</v>
      </c>
      <c r="G212" s="1">
        <v>0</v>
      </c>
      <c r="H212" s="1">
        <v>40</v>
      </c>
      <c r="I212" s="192">
        <v>22.625</v>
      </c>
    </row>
    <row r="213" spans="1:12" ht="18.75" customHeight="1" x14ac:dyDescent="0.35">
      <c r="A213" s="709"/>
      <c r="B213" s="404" t="s">
        <v>15</v>
      </c>
      <c r="C213" s="190" t="s">
        <v>436</v>
      </c>
      <c r="D213" s="1">
        <v>6</v>
      </c>
      <c r="E213" s="1">
        <v>0</v>
      </c>
      <c r="F213" s="1">
        <v>1</v>
      </c>
      <c r="G213" s="1">
        <v>0</v>
      </c>
      <c r="H213" s="1">
        <v>7</v>
      </c>
      <c r="I213" s="192">
        <v>52.142857142857146</v>
      </c>
    </row>
    <row r="214" spans="1:12" ht="18.75" customHeight="1" x14ac:dyDescent="0.35">
      <c r="A214" s="709"/>
      <c r="B214" s="404" t="s">
        <v>16</v>
      </c>
      <c r="C214" s="190"/>
      <c r="D214" s="1">
        <v>0</v>
      </c>
      <c r="E214" s="1">
        <v>0</v>
      </c>
      <c r="F214" s="1">
        <v>0</v>
      </c>
      <c r="G214" s="1">
        <v>0</v>
      </c>
      <c r="H214" s="1">
        <v>0</v>
      </c>
      <c r="I214" s="192" t="s">
        <v>443</v>
      </c>
    </row>
    <row r="215" spans="1:12" ht="18.75" customHeight="1" x14ac:dyDescent="0.35">
      <c r="A215" s="710"/>
      <c r="B215" s="405" t="s">
        <v>19</v>
      </c>
      <c r="C215" s="193" t="s">
        <v>436</v>
      </c>
      <c r="D215" s="2">
        <v>425</v>
      </c>
      <c r="E215" s="2">
        <v>44</v>
      </c>
      <c r="F215" s="2">
        <v>9</v>
      </c>
      <c r="G215" s="2">
        <v>0</v>
      </c>
      <c r="H215" s="2">
        <v>478</v>
      </c>
      <c r="I215" s="195">
        <v>24.077405857740587</v>
      </c>
      <c r="L215" t="s">
        <v>90</v>
      </c>
    </row>
    <row r="216" spans="1:12" ht="18.75" customHeight="1" x14ac:dyDescent="0.35">
      <c r="A216" s="708" t="s">
        <v>20</v>
      </c>
      <c r="B216" s="404" t="s">
        <v>10</v>
      </c>
      <c r="C216" s="190" t="s">
        <v>436</v>
      </c>
      <c r="D216" s="1">
        <v>3</v>
      </c>
      <c r="E216" s="1">
        <v>0</v>
      </c>
      <c r="F216" s="1">
        <v>0</v>
      </c>
      <c r="G216" s="1">
        <v>0</v>
      </c>
      <c r="H216" s="1">
        <v>3</v>
      </c>
      <c r="I216" s="192">
        <v>20.333333333333332</v>
      </c>
    </row>
    <row r="217" spans="1:12" ht="18.75" customHeight="1" x14ac:dyDescent="0.35">
      <c r="A217" s="709"/>
      <c r="B217" s="404" t="s">
        <v>11</v>
      </c>
      <c r="C217" s="190" t="s">
        <v>436</v>
      </c>
      <c r="D217" s="1">
        <v>9</v>
      </c>
      <c r="E217" s="1">
        <v>1</v>
      </c>
      <c r="F217" s="1">
        <v>0</v>
      </c>
      <c r="G217" s="1">
        <v>0</v>
      </c>
      <c r="H217" s="1">
        <v>10</v>
      </c>
      <c r="I217" s="192">
        <v>19.7</v>
      </c>
    </row>
    <row r="218" spans="1:12" ht="18.75" customHeight="1" x14ac:dyDescent="0.35">
      <c r="A218" s="709"/>
      <c r="B218" s="404" t="s">
        <v>12</v>
      </c>
      <c r="C218" s="190" t="s">
        <v>436</v>
      </c>
      <c r="D218" s="1">
        <v>293</v>
      </c>
      <c r="E218" s="1">
        <v>19</v>
      </c>
      <c r="F218" s="1">
        <v>6</v>
      </c>
      <c r="G218" s="1">
        <v>0</v>
      </c>
      <c r="H218" s="1">
        <v>318</v>
      </c>
      <c r="I218" s="192">
        <v>23.273584905660378</v>
      </c>
    </row>
    <row r="219" spans="1:12" ht="18.75" customHeight="1" x14ac:dyDescent="0.35">
      <c r="A219" s="709"/>
      <c r="B219" s="404" t="s">
        <v>13</v>
      </c>
      <c r="C219" s="190" t="s">
        <v>436</v>
      </c>
      <c r="D219" s="1">
        <v>214</v>
      </c>
      <c r="E219" s="1">
        <v>15</v>
      </c>
      <c r="F219" s="1">
        <v>1</v>
      </c>
      <c r="G219" s="1">
        <v>0</v>
      </c>
      <c r="H219" s="1">
        <v>230</v>
      </c>
      <c r="I219" s="192">
        <v>22.839130434782607</v>
      </c>
    </row>
    <row r="220" spans="1:12" ht="18.75" customHeight="1" x14ac:dyDescent="0.35">
      <c r="A220" s="709"/>
      <c r="B220" s="404" t="s">
        <v>14</v>
      </c>
      <c r="C220" s="190" t="s">
        <v>436</v>
      </c>
      <c r="D220" s="1">
        <v>83</v>
      </c>
      <c r="E220" s="1">
        <v>7</v>
      </c>
      <c r="F220" s="1">
        <v>1</v>
      </c>
      <c r="G220" s="1">
        <v>0</v>
      </c>
      <c r="H220" s="1">
        <v>91</v>
      </c>
      <c r="I220" s="192">
        <v>22.736263736263737</v>
      </c>
    </row>
    <row r="221" spans="1:12" ht="18.75" customHeight="1" x14ac:dyDescent="0.35">
      <c r="A221" s="709"/>
      <c r="B221" s="404" t="s">
        <v>15</v>
      </c>
      <c r="C221" s="190" t="s">
        <v>436</v>
      </c>
      <c r="D221" s="1">
        <v>24</v>
      </c>
      <c r="E221" s="1">
        <v>1</v>
      </c>
      <c r="F221" s="1">
        <v>0</v>
      </c>
      <c r="G221" s="1">
        <v>0</v>
      </c>
      <c r="H221" s="1">
        <v>25</v>
      </c>
      <c r="I221" s="192">
        <v>21.72</v>
      </c>
    </row>
    <row r="222" spans="1:12" ht="18.75" customHeight="1" x14ac:dyDescent="0.35">
      <c r="A222" s="709"/>
      <c r="B222" s="404" t="s">
        <v>16</v>
      </c>
      <c r="C222" s="190" t="s">
        <v>436</v>
      </c>
      <c r="D222" s="1">
        <v>8</v>
      </c>
      <c r="E222" s="1">
        <v>1</v>
      </c>
      <c r="F222" s="1">
        <v>0</v>
      </c>
      <c r="G222" s="1">
        <v>0</v>
      </c>
      <c r="H222" s="1">
        <v>9</v>
      </c>
      <c r="I222" s="192">
        <v>21.777777777777779</v>
      </c>
    </row>
    <row r="223" spans="1:12" ht="18.75" customHeight="1" x14ac:dyDescent="0.35">
      <c r="A223" s="709"/>
      <c r="B223" s="404" t="s">
        <v>17</v>
      </c>
      <c r="C223" s="190" t="s">
        <v>436</v>
      </c>
      <c r="D223" s="1">
        <v>1</v>
      </c>
      <c r="E223" s="1">
        <v>0</v>
      </c>
      <c r="F223" s="1">
        <v>0</v>
      </c>
      <c r="G223" s="1">
        <v>0</v>
      </c>
      <c r="H223" s="1">
        <v>1</v>
      </c>
      <c r="I223" s="192">
        <v>27</v>
      </c>
    </row>
    <row r="224" spans="1:12" ht="18.75" customHeight="1" x14ac:dyDescent="0.35">
      <c r="A224" s="710"/>
      <c r="B224" s="405" t="s">
        <v>19</v>
      </c>
      <c r="C224" s="193" t="s">
        <v>436</v>
      </c>
      <c r="D224" s="2">
        <v>635</v>
      </c>
      <c r="E224" s="2">
        <v>44</v>
      </c>
      <c r="F224" s="2">
        <v>8</v>
      </c>
      <c r="G224" s="2">
        <v>0</v>
      </c>
      <c r="H224" s="2">
        <v>687</v>
      </c>
      <c r="I224" s="195">
        <v>22.921397379912662</v>
      </c>
      <c r="L224" s="9" t="s">
        <v>91</v>
      </c>
    </row>
    <row r="225" spans="1:18" ht="18.75" customHeight="1" x14ac:dyDescent="0.35">
      <c r="A225" s="405" t="s">
        <v>21</v>
      </c>
      <c r="B225" s="406"/>
      <c r="C225" s="193" t="s">
        <v>436</v>
      </c>
      <c r="D225" s="2">
        <v>1060</v>
      </c>
      <c r="E225" s="2">
        <v>88</v>
      </c>
      <c r="F225" s="2">
        <v>17</v>
      </c>
      <c r="G225" s="2">
        <v>0</v>
      </c>
      <c r="H225" s="2">
        <v>1165</v>
      </c>
      <c r="I225" s="195">
        <v>23.395708154506437</v>
      </c>
    </row>
    <row r="226" spans="1:18" s="19" customFormat="1" x14ac:dyDescent="0.15">
      <c r="A226"/>
      <c r="B226" s="534"/>
      <c r="C226"/>
      <c r="D226"/>
      <c r="E226"/>
      <c r="F226"/>
      <c r="G226"/>
      <c r="H226"/>
      <c r="I226"/>
      <c r="J226"/>
      <c r="K226"/>
      <c r="L226"/>
      <c r="N226"/>
      <c r="O226"/>
      <c r="P226"/>
      <c r="Q226"/>
      <c r="R226"/>
    </row>
    <row r="232" spans="1:18" x14ac:dyDescent="0.15">
      <c r="J232" s="150"/>
      <c r="K232" s="149"/>
    </row>
    <row r="233" spans="1:18" x14ac:dyDescent="0.15">
      <c r="K233" s="150"/>
    </row>
    <row r="234" spans="1:18" x14ac:dyDescent="0.15">
      <c r="A234" t="s">
        <v>76</v>
      </c>
      <c r="J234" s="149" t="s">
        <v>100</v>
      </c>
      <c r="K234" s="150"/>
      <c r="L234" t="s">
        <v>89</v>
      </c>
    </row>
    <row r="235" spans="1:18" ht="41.25" customHeight="1" x14ac:dyDescent="0.15">
      <c r="A235" s="369" t="s">
        <v>0</v>
      </c>
      <c r="B235" s="369" t="s">
        <v>1</v>
      </c>
      <c r="C235" s="369" t="s">
        <v>2</v>
      </c>
      <c r="D235" s="369" t="s">
        <v>32</v>
      </c>
      <c r="E235" s="369" t="s">
        <v>31</v>
      </c>
      <c r="F235" s="369" t="s">
        <v>30</v>
      </c>
      <c r="G235" s="369" t="s">
        <v>4</v>
      </c>
      <c r="H235" s="369" t="s">
        <v>5</v>
      </c>
      <c r="I235" s="389" t="s">
        <v>6</v>
      </c>
    </row>
    <row r="236" spans="1:18" ht="18.75" customHeight="1" x14ac:dyDescent="0.35">
      <c r="A236" s="711" t="s">
        <v>9</v>
      </c>
      <c r="B236" s="407" t="s">
        <v>10</v>
      </c>
      <c r="C236" s="199" t="s">
        <v>447</v>
      </c>
      <c r="D236" s="1">
        <v>2</v>
      </c>
      <c r="E236" s="1">
        <v>0</v>
      </c>
      <c r="F236" s="1">
        <v>1</v>
      </c>
      <c r="G236" s="1">
        <v>0</v>
      </c>
      <c r="H236" s="1">
        <v>3</v>
      </c>
      <c r="I236" s="201">
        <v>36.666666666666664</v>
      </c>
    </row>
    <row r="237" spans="1:18" ht="18.75" customHeight="1" x14ac:dyDescent="0.35">
      <c r="A237" s="712"/>
      <c r="B237" s="407" t="s">
        <v>11</v>
      </c>
      <c r="C237" s="199" t="s">
        <v>447</v>
      </c>
      <c r="D237" s="1">
        <v>7</v>
      </c>
      <c r="E237" s="1">
        <v>2</v>
      </c>
      <c r="F237" s="1">
        <v>1</v>
      </c>
      <c r="G237" s="1">
        <v>0</v>
      </c>
      <c r="H237" s="1">
        <v>10</v>
      </c>
      <c r="I237" s="201">
        <v>26.2</v>
      </c>
    </row>
    <row r="238" spans="1:18" ht="18.75" customHeight="1" x14ac:dyDescent="0.35">
      <c r="A238" s="712"/>
      <c r="B238" s="407" t="s">
        <v>12</v>
      </c>
      <c r="C238" s="199" t="s">
        <v>447</v>
      </c>
      <c r="D238" s="1">
        <v>224</v>
      </c>
      <c r="E238" s="1">
        <v>19</v>
      </c>
      <c r="F238" s="1">
        <v>5</v>
      </c>
      <c r="G238" s="1">
        <v>0</v>
      </c>
      <c r="H238" s="1">
        <v>248</v>
      </c>
      <c r="I238" s="201">
        <v>20.620967741935484</v>
      </c>
    </row>
    <row r="239" spans="1:18" ht="18.75" customHeight="1" x14ac:dyDescent="0.35">
      <c r="A239" s="712"/>
      <c r="B239" s="407" t="s">
        <v>13</v>
      </c>
      <c r="C239" s="199" t="s">
        <v>447</v>
      </c>
      <c r="D239" s="1">
        <v>163</v>
      </c>
      <c r="E239" s="1">
        <v>5</v>
      </c>
      <c r="F239" s="1">
        <v>2</v>
      </c>
      <c r="G239" s="1">
        <v>0</v>
      </c>
      <c r="H239" s="1">
        <v>170</v>
      </c>
      <c r="I239" s="201">
        <v>17.823529411764707</v>
      </c>
    </row>
    <row r="240" spans="1:18" ht="18.75" customHeight="1" x14ac:dyDescent="0.35">
      <c r="A240" s="712"/>
      <c r="B240" s="407" t="s">
        <v>14</v>
      </c>
      <c r="C240" s="199" t="s">
        <v>447</v>
      </c>
      <c r="D240" s="1">
        <v>38</v>
      </c>
      <c r="E240" s="1">
        <v>2</v>
      </c>
      <c r="F240" s="1">
        <v>0</v>
      </c>
      <c r="G240" s="1">
        <v>0</v>
      </c>
      <c r="H240" s="1">
        <v>40</v>
      </c>
      <c r="I240" s="201">
        <v>17.100000000000001</v>
      </c>
    </row>
    <row r="241" spans="1:12" ht="18.75" customHeight="1" x14ac:dyDescent="0.35">
      <c r="A241" s="712"/>
      <c r="B241" s="407" t="s">
        <v>15</v>
      </c>
      <c r="C241" s="199" t="s">
        <v>447</v>
      </c>
      <c r="D241" s="1">
        <v>6</v>
      </c>
      <c r="E241" s="1">
        <v>0</v>
      </c>
      <c r="F241" s="1">
        <v>1</v>
      </c>
      <c r="G241" s="1">
        <v>0</v>
      </c>
      <c r="H241" s="1">
        <v>7</v>
      </c>
      <c r="I241" s="201">
        <v>42.428571428571431</v>
      </c>
    </row>
    <row r="242" spans="1:12" ht="18.75" customHeight="1" x14ac:dyDescent="0.35">
      <c r="A242" s="712"/>
      <c r="B242" s="407" t="s">
        <v>16</v>
      </c>
      <c r="C242" s="199"/>
      <c r="D242" s="1">
        <v>0</v>
      </c>
      <c r="E242" s="1">
        <v>0</v>
      </c>
      <c r="F242" s="1">
        <v>0</v>
      </c>
      <c r="G242" s="1">
        <v>0</v>
      </c>
      <c r="H242" s="1">
        <v>0</v>
      </c>
      <c r="I242" s="201" t="s">
        <v>453</v>
      </c>
    </row>
    <row r="243" spans="1:12" ht="18.75" customHeight="1" x14ac:dyDescent="0.35">
      <c r="A243" s="713"/>
      <c r="B243" s="408" t="s">
        <v>19</v>
      </c>
      <c r="C243" s="202" t="s">
        <v>447</v>
      </c>
      <c r="D243" s="2">
        <v>440</v>
      </c>
      <c r="E243" s="2">
        <v>28</v>
      </c>
      <c r="F243" s="2">
        <v>10</v>
      </c>
      <c r="G243" s="2">
        <v>0</v>
      </c>
      <c r="H243" s="2">
        <v>478</v>
      </c>
      <c r="I243" s="204">
        <v>19.868200836820083</v>
      </c>
      <c r="L243" t="s">
        <v>90</v>
      </c>
    </row>
    <row r="244" spans="1:12" ht="18.75" customHeight="1" x14ac:dyDescent="0.35">
      <c r="A244" s="711" t="s">
        <v>20</v>
      </c>
      <c r="B244" s="407" t="s">
        <v>10</v>
      </c>
      <c r="C244" s="199" t="s">
        <v>447</v>
      </c>
      <c r="D244" s="1">
        <v>3</v>
      </c>
      <c r="E244" s="1">
        <v>0</v>
      </c>
      <c r="F244" s="1">
        <v>0</v>
      </c>
      <c r="G244" s="1">
        <v>0</v>
      </c>
      <c r="H244" s="1">
        <v>3</v>
      </c>
      <c r="I244" s="201">
        <v>18.666666666666668</v>
      </c>
    </row>
    <row r="245" spans="1:12" ht="18.75" customHeight="1" x14ac:dyDescent="0.35">
      <c r="A245" s="712"/>
      <c r="B245" s="407" t="s">
        <v>11</v>
      </c>
      <c r="C245" s="199" t="s">
        <v>447</v>
      </c>
      <c r="D245" s="1">
        <v>10</v>
      </c>
      <c r="E245" s="1">
        <v>0</v>
      </c>
      <c r="F245" s="1">
        <v>0</v>
      </c>
      <c r="G245" s="1">
        <v>0</v>
      </c>
      <c r="H245" s="1">
        <v>10</v>
      </c>
      <c r="I245" s="201">
        <v>13.9</v>
      </c>
    </row>
    <row r="246" spans="1:12" ht="18.75" customHeight="1" x14ac:dyDescent="0.35">
      <c r="A246" s="712"/>
      <c r="B246" s="407" t="s">
        <v>12</v>
      </c>
      <c r="C246" s="199" t="s">
        <v>447</v>
      </c>
      <c r="D246" s="1">
        <v>305</v>
      </c>
      <c r="E246" s="1">
        <v>11</v>
      </c>
      <c r="F246" s="1">
        <v>2</v>
      </c>
      <c r="G246" s="1">
        <v>0</v>
      </c>
      <c r="H246" s="1">
        <v>318</v>
      </c>
      <c r="I246" s="201">
        <v>17.261006289308177</v>
      </c>
    </row>
    <row r="247" spans="1:12" ht="18.75" customHeight="1" x14ac:dyDescent="0.35">
      <c r="A247" s="712"/>
      <c r="B247" s="407" t="s">
        <v>13</v>
      </c>
      <c r="C247" s="199" t="s">
        <v>447</v>
      </c>
      <c r="D247" s="1">
        <v>219</v>
      </c>
      <c r="E247" s="1">
        <v>8</v>
      </c>
      <c r="F247" s="1">
        <v>3</v>
      </c>
      <c r="G247" s="1">
        <v>0</v>
      </c>
      <c r="H247" s="1">
        <v>230</v>
      </c>
      <c r="I247" s="201">
        <v>16.882608695652173</v>
      </c>
    </row>
    <row r="248" spans="1:12" ht="18.75" customHeight="1" x14ac:dyDescent="0.35">
      <c r="A248" s="712"/>
      <c r="B248" s="407" t="s">
        <v>14</v>
      </c>
      <c r="C248" s="199" t="s">
        <v>447</v>
      </c>
      <c r="D248" s="1">
        <v>88</v>
      </c>
      <c r="E248" s="1">
        <v>3</v>
      </c>
      <c r="F248" s="1">
        <v>0</v>
      </c>
      <c r="G248" s="1">
        <v>0</v>
      </c>
      <c r="H248" s="1">
        <v>91</v>
      </c>
      <c r="I248" s="201">
        <v>14.725274725274724</v>
      </c>
    </row>
    <row r="249" spans="1:12" ht="18.75" customHeight="1" x14ac:dyDescent="0.35">
      <c r="A249" s="712"/>
      <c r="B249" s="407" t="s">
        <v>15</v>
      </c>
      <c r="C249" s="199" t="s">
        <v>447</v>
      </c>
      <c r="D249" s="1">
        <v>25</v>
      </c>
      <c r="E249" s="1">
        <v>0</v>
      </c>
      <c r="F249" s="1">
        <v>0</v>
      </c>
      <c r="G249" s="1">
        <v>0</v>
      </c>
      <c r="H249" s="1">
        <v>25</v>
      </c>
      <c r="I249" s="201">
        <v>14.12</v>
      </c>
    </row>
    <row r="250" spans="1:12" ht="18.75" customHeight="1" x14ac:dyDescent="0.35">
      <c r="A250" s="712"/>
      <c r="B250" s="407" t="s">
        <v>16</v>
      </c>
      <c r="C250" s="199" t="s">
        <v>447</v>
      </c>
      <c r="D250" s="1">
        <v>8</v>
      </c>
      <c r="E250" s="1">
        <v>1</v>
      </c>
      <c r="F250" s="1">
        <v>0</v>
      </c>
      <c r="G250" s="1">
        <v>0</v>
      </c>
      <c r="H250" s="1">
        <v>9</v>
      </c>
      <c r="I250" s="201">
        <v>16.777777777777779</v>
      </c>
    </row>
    <row r="251" spans="1:12" ht="18.75" customHeight="1" x14ac:dyDescent="0.35">
      <c r="A251" s="712"/>
      <c r="B251" s="407" t="s">
        <v>17</v>
      </c>
      <c r="C251" s="199" t="s">
        <v>447</v>
      </c>
      <c r="D251" s="1">
        <v>1</v>
      </c>
      <c r="E251" s="1">
        <v>0</v>
      </c>
      <c r="F251" s="1">
        <v>0</v>
      </c>
      <c r="G251" s="1">
        <v>0</v>
      </c>
      <c r="H251" s="1">
        <v>1</v>
      </c>
      <c r="I251" s="201">
        <v>6</v>
      </c>
    </row>
    <row r="252" spans="1:12" ht="18.75" customHeight="1" x14ac:dyDescent="0.35">
      <c r="A252" s="713"/>
      <c r="B252" s="408" t="s">
        <v>19</v>
      </c>
      <c r="C252" s="202" t="s">
        <v>447</v>
      </c>
      <c r="D252" s="2">
        <v>659</v>
      </c>
      <c r="E252" s="2">
        <v>23</v>
      </c>
      <c r="F252" s="2">
        <v>5</v>
      </c>
      <c r="G252" s="2">
        <v>0</v>
      </c>
      <c r="H252" s="2">
        <v>687</v>
      </c>
      <c r="I252" s="204">
        <v>16.618631732168851</v>
      </c>
      <c r="L252" s="9" t="s">
        <v>91</v>
      </c>
    </row>
    <row r="253" spans="1:12" ht="18.75" customHeight="1" x14ac:dyDescent="0.35">
      <c r="A253" s="408" t="s">
        <v>21</v>
      </c>
      <c r="B253" s="409"/>
      <c r="C253" s="202" t="s">
        <v>447</v>
      </c>
      <c r="D253" s="2">
        <v>1099</v>
      </c>
      <c r="E253" s="2">
        <v>51</v>
      </c>
      <c r="F253" s="2">
        <v>15</v>
      </c>
      <c r="G253" s="2">
        <v>0</v>
      </c>
      <c r="H253" s="2">
        <v>1165</v>
      </c>
      <c r="I253" s="204">
        <v>17.951931330472103</v>
      </c>
      <c r="L253" s="9"/>
    </row>
    <row r="254" spans="1:12" x14ac:dyDescent="0.15">
      <c r="L254" s="9"/>
    </row>
    <row r="255" spans="1:12" x14ac:dyDescent="0.15">
      <c r="L255" s="9"/>
    </row>
    <row r="256" spans="1:12" x14ac:dyDescent="0.15">
      <c r="L256" s="9"/>
    </row>
    <row r="257" spans="1:12" x14ac:dyDescent="0.15">
      <c r="L257" s="9"/>
    </row>
    <row r="259" spans="1:12" x14ac:dyDescent="0.15">
      <c r="J259" s="150"/>
      <c r="K259" s="149"/>
    </row>
    <row r="260" spans="1:12" x14ac:dyDescent="0.15">
      <c r="K260" s="150"/>
    </row>
    <row r="262" spans="1:12" x14ac:dyDescent="0.15">
      <c r="A262" t="s">
        <v>77</v>
      </c>
      <c r="I262" s="149" t="s">
        <v>101</v>
      </c>
      <c r="L262" t="s">
        <v>89</v>
      </c>
    </row>
    <row r="263" spans="1:12" ht="41.25" customHeight="1" x14ac:dyDescent="0.15">
      <c r="A263" s="370" t="s">
        <v>0</v>
      </c>
      <c r="B263" s="370" t="s">
        <v>1</v>
      </c>
      <c r="C263" s="370" t="s">
        <v>2</v>
      </c>
      <c r="D263" s="370" t="s">
        <v>35</v>
      </c>
      <c r="E263" s="370" t="s">
        <v>34</v>
      </c>
      <c r="F263" s="370" t="s">
        <v>33</v>
      </c>
      <c r="G263" s="370" t="s">
        <v>4</v>
      </c>
      <c r="H263" s="370" t="s">
        <v>5</v>
      </c>
      <c r="I263" s="390" t="s">
        <v>6</v>
      </c>
      <c r="L263" s="150"/>
    </row>
    <row r="264" spans="1:12" ht="18.75" customHeight="1" x14ac:dyDescent="0.35">
      <c r="A264" s="714" t="s">
        <v>9</v>
      </c>
      <c r="B264" s="410" t="s">
        <v>10</v>
      </c>
      <c r="C264" s="206" t="s">
        <v>457</v>
      </c>
      <c r="D264" s="1">
        <v>2</v>
      </c>
      <c r="E264" s="1">
        <v>1</v>
      </c>
      <c r="F264" s="1">
        <v>0</v>
      </c>
      <c r="G264" s="1">
        <v>0</v>
      </c>
      <c r="H264" s="1">
        <v>3</v>
      </c>
      <c r="I264" s="208">
        <v>46.666666666666664</v>
      </c>
    </row>
    <row r="265" spans="1:12" ht="18.75" customHeight="1" x14ac:dyDescent="0.35">
      <c r="A265" s="715"/>
      <c r="B265" s="410" t="s">
        <v>11</v>
      </c>
      <c r="C265" s="206" t="s">
        <v>457</v>
      </c>
      <c r="D265" s="1">
        <v>6</v>
      </c>
      <c r="E265" s="1">
        <v>2</v>
      </c>
      <c r="F265" s="1">
        <v>2</v>
      </c>
      <c r="G265" s="1">
        <v>0</v>
      </c>
      <c r="H265" s="1">
        <v>10</v>
      </c>
      <c r="I265" s="208">
        <v>64.7</v>
      </c>
    </row>
    <row r="266" spans="1:12" ht="18.75" customHeight="1" x14ac:dyDescent="0.35">
      <c r="A266" s="715"/>
      <c r="B266" s="410" t="s">
        <v>12</v>
      </c>
      <c r="C266" s="206" t="s">
        <v>457</v>
      </c>
      <c r="D266" s="1">
        <v>224</v>
      </c>
      <c r="E266" s="1">
        <v>20</v>
      </c>
      <c r="F266" s="1">
        <v>4</v>
      </c>
      <c r="G266" s="1">
        <v>0</v>
      </c>
      <c r="H266" s="1">
        <v>248</v>
      </c>
      <c r="I266" s="208">
        <v>33.362903225806448</v>
      </c>
    </row>
    <row r="267" spans="1:12" ht="18.75" customHeight="1" x14ac:dyDescent="0.35">
      <c r="A267" s="715"/>
      <c r="B267" s="410" t="s">
        <v>13</v>
      </c>
      <c r="C267" s="206" t="s">
        <v>457</v>
      </c>
      <c r="D267" s="1">
        <v>159</v>
      </c>
      <c r="E267" s="1">
        <v>9</v>
      </c>
      <c r="F267" s="1">
        <v>2</v>
      </c>
      <c r="G267" s="1">
        <v>0</v>
      </c>
      <c r="H267" s="1">
        <v>170</v>
      </c>
      <c r="I267" s="208">
        <v>26.276470588235295</v>
      </c>
    </row>
    <row r="268" spans="1:12" ht="18.75" customHeight="1" x14ac:dyDescent="0.35">
      <c r="A268" s="715"/>
      <c r="B268" s="410" t="s">
        <v>14</v>
      </c>
      <c r="C268" s="206" t="s">
        <v>457</v>
      </c>
      <c r="D268" s="1">
        <v>35</v>
      </c>
      <c r="E268" s="1">
        <v>4</v>
      </c>
      <c r="F268" s="1">
        <v>1</v>
      </c>
      <c r="G268" s="1">
        <v>0</v>
      </c>
      <c r="H268" s="1">
        <v>40</v>
      </c>
      <c r="I268" s="208">
        <v>27.95</v>
      </c>
    </row>
    <row r="269" spans="1:12" ht="18.75" customHeight="1" x14ac:dyDescent="0.35">
      <c r="A269" s="715"/>
      <c r="B269" s="410" t="s">
        <v>15</v>
      </c>
      <c r="C269" s="206" t="s">
        <v>457</v>
      </c>
      <c r="D269" s="1">
        <v>6</v>
      </c>
      <c r="E269" s="1">
        <v>0</v>
      </c>
      <c r="F269" s="1">
        <v>1</v>
      </c>
      <c r="G269" s="1">
        <v>0</v>
      </c>
      <c r="H269" s="1">
        <v>7</v>
      </c>
      <c r="I269" s="208">
        <v>66.714285714285708</v>
      </c>
    </row>
    <row r="270" spans="1:12" ht="18.75" customHeight="1" x14ac:dyDescent="0.35">
      <c r="A270" s="715"/>
      <c r="B270" s="410" t="s">
        <v>16</v>
      </c>
      <c r="C270" s="206"/>
      <c r="D270" s="1">
        <v>0</v>
      </c>
      <c r="E270" s="1">
        <v>0</v>
      </c>
      <c r="F270" s="1">
        <v>0</v>
      </c>
      <c r="G270" s="1">
        <v>0</v>
      </c>
      <c r="H270" s="1">
        <v>0</v>
      </c>
      <c r="I270" s="208" t="s">
        <v>463</v>
      </c>
    </row>
    <row r="271" spans="1:12" ht="18.75" customHeight="1" x14ac:dyDescent="0.35">
      <c r="A271" s="716"/>
      <c r="B271" s="411" t="s">
        <v>19</v>
      </c>
      <c r="C271" s="209" t="s">
        <v>457</v>
      </c>
      <c r="D271" s="2">
        <v>432</v>
      </c>
      <c r="E271" s="2">
        <v>36</v>
      </c>
      <c r="F271" s="2">
        <v>10</v>
      </c>
      <c r="G271" s="2">
        <v>0</v>
      </c>
      <c r="H271" s="2">
        <v>478</v>
      </c>
      <c r="I271" s="211">
        <v>31.61715481171548</v>
      </c>
      <c r="L271" t="s">
        <v>90</v>
      </c>
    </row>
    <row r="272" spans="1:12" ht="18.75" customHeight="1" x14ac:dyDescent="0.35">
      <c r="A272" s="714" t="s">
        <v>20</v>
      </c>
      <c r="B272" s="410" t="s">
        <v>10</v>
      </c>
      <c r="C272" s="206" t="s">
        <v>457</v>
      </c>
      <c r="D272" s="1">
        <v>3</v>
      </c>
      <c r="E272" s="1">
        <v>0</v>
      </c>
      <c r="F272" s="1">
        <v>0</v>
      </c>
      <c r="G272" s="1">
        <v>0</v>
      </c>
      <c r="H272" s="1">
        <v>3</v>
      </c>
      <c r="I272" s="208">
        <v>16.333333333333332</v>
      </c>
    </row>
    <row r="273" spans="1:18" ht="18.75" customHeight="1" x14ac:dyDescent="0.35">
      <c r="A273" s="715"/>
      <c r="B273" s="410" t="s">
        <v>11</v>
      </c>
      <c r="C273" s="206" t="s">
        <v>457</v>
      </c>
      <c r="D273" s="1">
        <v>9</v>
      </c>
      <c r="E273" s="1">
        <v>1</v>
      </c>
      <c r="F273" s="1">
        <v>0</v>
      </c>
      <c r="G273" s="1">
        <v>0</v>
      </c>
      <c r="H273" s="1">
        <v>10</v>
      </c>
      <c r="I273" s="208">
        <v>24.3</v>
      </c>
    </row>
    <row r="274" spans="1:18" ht="18.75" customHeight="1" x14ac:dyDescent="0.35">
      <c r="A274" s="715"/>
      <c r="B274" s="410" t="s">
        <v>12</v>
      </c>
      <c r="C274" s="206" t="s">
        <v>457</v>
      </c>
      <c r="D274" s="1">
        <v>301</v>
      </c>
      <c r="E274" s="1">
        <v>13</v>
      </c>
      <c r="F274" s="1">
        <v>4</v>
      </c>
      <c r="G274" s="1">
        <v>0</v>
      </c>
      <c r="H274" s="1">
        <v>318</v>
      </c>
      <c r="I274" s="208">
        <v>21.886792452830189</v>
      </c>
    </row>
    <row r="275" spans="1:18" ht="18.75" customHeight="1" x14ac:dyDescent="0.35">
      <c r="A275" s="715"/>
      <c r="B275" s="410" t="s">
        <v>13</v>
      </c>
      <c r="C275" s="206" t="s">
        <v>457</v>
      </c>
      <c r="D275" s="1">
        <v>216</v>
      </c>
      <c r="E275" s="1">
        <v>10</v>
      </c>
      <c r="F275" s="1">
        <v>4</v>
      </c>
      <c r="G275" s="1">
        <v>0</v>
      </c>
      <c r="H275" s="1">
        <v>230</v>
      </c>
      <c r="I275" s="208">
        <v>21.295652173913044</v>
      </c>
    </row>
    <row r="276" spans="1:18" ht="18.75" customHeight="1" x14ac:dyDescent="0.35">
      <c r="A276" s="715"/>
      <c r="B276" s="410" t="s">
        <v>14</v>
      </c>
      <c r="C276" s="206" t="s">
        <v>457</v>
      </c>
      <c r="D276" s="1">
        <v>90</v>
      </c>
      <c r="E276" s="1">
        <v>0</v>
      </c>
      <c r="F276" s="1">
        <v>1</v>
      </c>
      <c r="G276" s="1">
        <v>0</v>
      </c>
      <c r="H276" s="1">
        <v>91</v>
      </c>
      <c r="I276" s="208">
        <v>21.604395604395606</v>
      </c>
    </row>
    <row r="277" spans="1:18" ht="18.75" customHeight="1" x14ac:dyDescent="0.35">
      <c r="A277" s="715"/>
      <c r="B277" s="410" t="s">
        <v>15</v>
      </c>
      <c r="C277" s="206" t="s">
        <v>457</v>
      </c>
      <c r="D277" s="1">
        <v>25</v>
      </c>
      <c r="E277" s="1">
        <v>0</v>
      </c>
      <c r="F277" s="1">
        <v>0</v>
      </c>
      <c r="G277" s="1">
        <v>0</v>
      </c>
      <c r="H277" s="1">
        <v>25</v>
      </c>
      <c r="I277" s="208">
        <v>15.84</v>
      </c>
      <c r="N277" s="19"/>
      <c r="O277" s="19"/>
      <c r="P277" s="19"/>
      <c r="Q277" s="19"/>
      <c r="R277" s="19"/>
    </row>
    <row r="278" spans="1:18" s="19" customFormat="1" ht="18.75" customHeight="1" x14ac:dyDescent="0.35">
      <c r="A278" s="715"/>
      <c r="B278" s="410" t="s">
        <v>16</v>
      </c>
      <c r="C278" s="206" t="s">
        <v>457</v>
      </c>
      <c r="D278" s="1">
        <v>8</v>
      </c>
      <c r="E278" s="1">
        <v>1</v>
      </c>
      <c r="F278" s="1">
        <v>0</v>
      </c>
      <c r="G278" s="1">
        <v>0</v>
      </c>
      <c r="H278" s="1">
        <v>9</v>
      </c>
      <c r="I278" s="208">
        <v>20.222222222222221</v>
      </c>
      <c r="J278"/>
      <c r="K278"/>
      <c r="L278"/>
      <c r="N278"/>
      <c r="O278"/>
      <c r="P278"/>
      <c r="Q278"/>
      <c r="R278"/>
    </row>
    <row r="279" spans="1:18" ht="18.75" customHeight="1" x14ac:dyDescent="0.35">
      <c r="A279" s="715"/>
      <c r="B279" s="410" t="s">
        <v>17</v>
      </c>
      <c r="C279" s="206" t="s">
        <v>457</v>
      </c>
      <c r="D279" s="1">
        <v>1</v>
      </c>
      <c r="E279" s="1">
        <v>0</v>
      </c>
      <c r="F279" s="1">
        <v>0</v>
      </c>
      <c r="G279" s="1">
        <v>0</v>
      </c>
      <c r="H279" s="1">
        <v>1</v>
      </c>
      <c r="I279" s="208">
        <v>7</v>
      </c>
    </row>
    <row r="280" spans="1:18" ht="18.75" customHeight="1" x14ac:dyDescent="0.35">
      <c r="A280" s="716"/>
      <c r="B280" s="411" t="s">
        <v>19</v>
      </c>
      <c r="C280" s="209" t="s">
        <v>457</v>
      </c>
      <c r="D280" s="2">
        <v>653</v>
      </c>
      <c r="E280" s="2">
        <v>25</v>
      </c>
      <c r="F280" s="2">
        <v>9</v>
      </c>
      <c r="G280" s="2">
        <v>0</v>
      </c>
      <c r="H280" s="2">
        <v>687</v>
      </c>
      <c r="I280" s="211">
        <v>21.398835516739446</v>
      </c>
      <c r="L280" s="9" t="s">
        <v>91</v>
      </c>
    </row>
    <row r="281" spans="1:18" ht="18.75" customHeight="1" x14ac:dyDescent="0.35">
      <c r="A281" s="411" t="s">
        <v>21</v>
      </c>
      <c r="B281" s="412"/>
      <c r="C281" s="209" t="s">
        <v>457</v>
      </c>
      <c r="D281" s="2">
        <v>1085</v>
      </c>
      <c r="E281" s="2">
        <v>61</v>
      </c>
      <c r="F281" s="2">
        <v>19</v>
      </c>
      <c r="G281" s="2">
        <v>0</v>
      </c>
      <c r="H281" s="2">
        <v>1165</v>
      </c>
      <c r="I281" s="211">
        <v>25.591416309012875</v>
      </c>
      <c r="L281" s="9"/>
    </row>
    <row r="282" spans="1:18" ht="14.25" x14ac:dyDescent="0.35">
      <c r="A282" s="212"/>
      <c r="B282" s="575"/>
      <c r="C282" s="214"/>
      <c r="D282" s="213"/>
      <c r="E282" s="213"/>
      <c r="F282" s="213"/>
      <c r="G282" s="213"/>
      <c r="H282" s="213"/>
      <c r="I282" s="215"/>
      <c r="L282" s="9"/>
    </row>
    <row r="283" spans="1:18" ht="14.25" x14ac:dyDescent="0.35">
      <c r="A283" s="212"/>
      <c r="B283" s="575"/>
      <c r="C283" s="214"/>
      <c r="D283" s="213"/>
      <c r="E283" s="213"/>
      <c r="F283" s="213"/>
      <c r="G283" s="213"/>
      <c r="H283" s="213"/>
      <c r="I283" s="215"/>
      <c r="L283" s="9"/>
    </row>
    <row r="284" spans="1:18" ht="14.25" x14ac:dyDescent="0.35">
      <c r="A284" s="212"/>
      <c r="B284" s="575"/>
      <c r="C284" s="214"/>
      <c r="D284" s="213"/>
      <c r="E284" s="213"/>
      <c r="F284" s="213"/>
      <c r="G284" s="213"/>
      <c r="H284" s="213"/>
      <c r="I284" s="215"/>
      <c r="L284" s="9"/>
    </row>
    <row r="285" spans="1:18" ht="14.25" x14ac:dyDescent="0.35">
      <c r="A285" s="212"/>
      <c r="B285" s="575"/>
      <c r="C285" s="214"/>
      <c r="D285" s="213"/>
      <c r="E285" s="213"/>
      <c r="F285" s="213"/>
      <c r="G285" s="213"/>
      <c r="H285" s="213"/>
      <c r="I285" s="215"/>
    </row>
    <row r="286" spans="1:18" x14ac:dyDescent="0.15">
      <c r="B286" s="94"/>
    </row>
    <row r="287" spans="1:18" x14ac:dyDescent="0.15">
      <c r="B287" s="94"/>
    </row>
    <row r="288" spans="1:18" x14ac:dyDescent="0.15">
      <c r="B288" s="94"/>
    </row>
    <row r="289" spans="1:12" x14ac:dyDescent="0.15">
      <c r="B289" s="94"/>
    </row>
    <row r="290" spans="1:12" x14ac:dyDescent="0.15">
      <c r="A290" t="s">
        <v>78</v>
      </c>
      <c r="H290" s="9"/>
      <c r="J290" s="216" t="s">
        <v>102</v>
      </c>
      <c r="L290" t="s">
        <v>89</v>
      </c>
    </row>
    <row r="291" spans="1:12" ht="41.25" customHeight="1" x14ac:dyDescent="0.15">
      <c r="A291" s="372" t="s">
        <v>0</v>
      </c>
      <c r="B291" s="372" t="s">
        <v>1</v>
      </c>
      <c r="C291" s="372" t="s">
        <v>2</v>
      </c>
      <c r="D291" s="372" t="s">
        <v>48</v>
      </c>
      <c r="E291" s="372" t="s">
        <v>47</v>
      </c>
      <c r="F291" s="372" t="s">
        <v>46</v>
      </c>
      <c r="G291" s="372" t="s">
        <v>4</v>
      </c>
      <c r="H291" s="372" t="s">
        <v>45</v>
      </c>
      <c r="I291" s="372" t="s">
        <v>5</v>
      </c>
      <c r="J291" s="372" t="s">
        <v>6</v>
      </c>
      <c r="L291" s="150"/>
    </row>
    <row r="292" spans="1:12" ht="18.75" customHeight="1" x14ac:dyDescent="0.35">
      <c r="A292" s="717" t="s">
        <v>9</v>
      </c>
      <c r="B292" s="413" t="s">
        <v>10</v>
      </c>
      <c r="C292" s="218" t="s">
        <v>468</v>
      </c>
      <c r="D292" s="1">
        <v>3</v>
      </c>
      <c r="E292" s="1">
        <v>0</v>
      </c>
      <c r="F292" s="1">
        <v>0</v>
      </c>
      <c r="G292" s="1">
        <v>0</v>
      </c>
      <c r="H292" s="1">
        <v>0</v>
      </c>
      <c r="I292" s="1">
        <v>3</v>
      </c>
      <c r="J292" s="530">
        <v>92.666666666666671</v>
      </c>
    </row>
    <row r="293" spans="1:12" ht="18.75" customHeight="1" x14ac:dyDescent="0.35">
      <c r="A293" s="718"/>
      <c r="B293" s="413" t="s">
        <v>11</v>
      </c>
      <c r="C293" s="218" t="s">
        <v>468</v>
      </c>
      <c r="D293" s="1">
        <v>6</v>
      </c>
      <c r="E293" s="1">
        <v>2</v>
      </c>
      <c r="F293" s="1">
        <v>2</v>
      </c>
      <c r="G293" s="1">
        <v>0</v>
      </c>
      <c r="H293" s="1">
        <v>0</v>
      </c>
      <c r="I293" s="1">
        <v>10</v>
      </c>
      <c r="J293" s="530">
        <v>102.2</v>
      </c>
    </row>
    <row r="294" spans="1:12" ht="18.75" customHeight="1" x14ac:dyDescent="0.35">
      <c r="A294" s="718"/>
      <c r="B294" s="413" t="s">
        <v>12</v>
      </c>
      <c r="C294" s="218" t="s">
        <v>468</v>
      </c>
      <c r="D294" s="1">
        <v>91</v>
      </c>
      <c r="E294" s="1">
        <v>87</v>
      </c>
      <c r="F294" s="1">
        <v>25</v>
      </c>
      <c r="G294" s="1">
        <v>0</v>
      </c>
      <c r="H294" s="1">
        <v>45</v>
      </c>
      <c r="I294" s="1">
        <v>248</v>
      </c>
      <c r="J294" s="530">
        <v>105.63054187192118</v>
      </c>
    </row>
    <row r="295" spans="1:12" ht="18.75" customHeight="1" x14ac:dyDescent="0.35">
      <c r="A295" s="718"/>
      <c r="B295" s="413" t="s">
        <v>13</v>
      </c>
      <c r="C295" s="218" t="s">
        <v>468</v>
      </c>
      <c r="D295" s="1">
        <v>73</v>
      </c>
      <c r="E295" s="1">
        <v>48</v>
      </c>
      <c r="F295" s="1">
        <v>13</v>
      </c>
      <c r="G295" s="1">
        <v>0</v>
      </c>
      <c r="H295" s="1">
        <v>36</v>
      </c>
      <c r="I295" s="1">
        <v>170</v>
      </c>
      <c r="J295" s="530">
        <v>102.81343283582089</v>
      </c>
    </row>
    <row r="296" spans="1:12" ht="18.75" customHeight="1" x14ac:dyDescent="0.35">
      <c r="A296" s="718"/>
      <c r="B296" s="413" t="s">
        <v>14</v>
      </c>
      <c r="C296" s="218" t="s">
        <v>468</v>
      </c>
      <c r="D296" s="1">
        <v>17</v>
      </c>
      <c r="E296" s="1">
        <v>13</v>
      </c>
      <c r="F296" s="1">
        <v>4</v>
      </c>
      <c r="G296" s="1">
        <v>0</v>
      </c>
      <c r="H296" s="1">
        <v>6</v>
      </c>
      <c r="I296" s="1">
        <v>40</v>
      </c>
      <c r="J296" s="530">
        <v>103</v>
      </c>
    </row>
    <row r="297" spans="1:12" ht="18.75" customHeight="1" x14ac:dyDescent="0.35">
      <c r="A297" s="718"/>
      <c r="B297" s="413" t="s">
        <v>15</v>
      </c>
      <c r="C297" s="218" t="s">
        <v>468</v>
      </c>
      <c r="D297" s="1">
        <v>4</v>
      </c>
      <c r="E297" s="1">
        <v>2</v>
      </c>
      <c r="F297" s="1">
        <v>0</v>
      </c>
      <c r="G297" s="1">
        <v>0</v>
      </c>
      <c r="H297" s="1">
        <v>1</v>
      </c>
      <c r="I297" s="1">
        <v>7</v>
      </c>
      <c r="J297" s="530">
        <v>94.833333333333329</v>
      </c>
    </row>
    <row r="298" spans="1:12" ht="18.75" customHeight="1" x14ac:dyDescent="0.35">
      <c r="A298" s="718"/>
      <c r="B298" s="413" t="s">
        <v>16</v>
      </c>
      <c r="C298" s="218"/>
      <c r="D298" s="1">
        <v>0</v>
      </c>
      <c r="E298" s="1">
        <v>0</v>
      </c>
      <c r="F298" s="1">
        <v>0</v>
      </c>
      <c r="G298" s="1">
        <v>0</v>
      </c>
      <c r="H298" s="1">
        <v>0</v>
      </c>
      <c r="I298" s="1">
        <v>0</v>
      </c>
      <c r="J298" s="530" t="s">
        <v>474</v>
      </c>
    </row>
    <row r="299" spans="1:12" ht="18.75" customHeight="1" x14ac:dyDescent="0.35">
      <c r="A299" s="719"/>
      <c r="B299" s="414" t="s">
        <v>19</v>
      </c>
      <c r="C299" s="221" t="s">
        <v>468</v>
      </c>
      <c r="D299" s="2">
        <v>194</v>
      </c>
      <c r="E299" s="2">
        <v>152</v>
      </c>
      <c r="F299" s="2">
        <v>44</v>
      </c>
      <c r="G299" s="2">
        <v>0</v>
      </c>
      <c r="H299" s="2">
        <v>88</v>
      </c>
      <c r="I299" s="2">
        <v>478</v>
      </c>
      <c r="J299" s="531">
        <v>104.07948717948717</v>
      </c>
      <c r="L299" t="s">
        <v>90</v>
      </c>
    </row>
    <row r="300" spans="1:12" ht="18.75" customHeight="1" x14ac:dyDescent="0.35">
      <c r="A300" s="717" t="s">
        <v>20</v>
      </c>
      <c r="B300" s="413" t="s">
        <v>10</v>
      </c>
      <c r="C300" s="218" t="s">
        <v>468</v>
      </c>
      <c r="D300" s="1">
        <v>3</v>
      </c>
      <c r="E300" s="1">
        <v>0</v>
      </c>
      <c r="F300" s="1">
        <v>0</v>
      </c>
      <c r="G300" s="1">
        <v>0</v>
      </c>
      <c r="H300" s="1">
        <v>0</v>
      </c>
      <c r="I300" s="1">
        <v>3</v>
      </c>
      <c r="J300" s="530">
        <v>93.666666666666671</v>
      </c>
    </row>
    <row r="301" spans="1:12" ht="18.75" customHeight="1" x14ac:dyDescent="0.35">
      <c r="A301" s="718"/>
      <c r="B301" s="413" t="s">
        <v>11</v>
      </c>
      <c r="C301" s="218" t="s">
        <v>468</v>
      </c>
      <c r="D301" s="1">
        <v>6</v>
      </c>
      <c r="E301" s="1">
        <v>2</v>
      </c>
      <c r="F301" s="1">
        <v>1</v>
      </c>
      <c r="G301" s="1">
        <v>0</v>
      </c>
      <c r="H301" s="1">
        <v>1</v>
      </c>
      <c r="I301" s="1">
        <v>10</v>
      </c>
      <c r="J301" s="530">
        <v>98.888888888888886</v>
      </c>
    </row>
    <row r="302" spans="1:12" ht="18.75" customHeight="1" x14ac:dyDescent="0.35">
      <c r="A302" s="718"/>
      <c r="B302" s="413" t="s">
        <v>12</v>
      </c>
      <c r="C302" s="218" t="s">
        <v>468</v>
      </c>
      <c r="D302" s="1">
        <v>160</v>
      </c>
      <c r="E302" s="1">
        <v>88</v>
      </c>
      <c r="F302" s="1">
        <v>15</v>
      </c>
      <c r="G302" s="1">
        <v>0</v>
      </c>
      <c r="H302" s="1">
        <v>55</v>
      </c>
      <c r="I302" s="1">
        <v>318</v>
      </c>
      <c r="J302" s="530">
        <v>99.193916349809882</v>
      </c>
    </row>
    <row r="303" spans="1:12" ht="18.75" customHeight="1" x14ac:dyDescent="0.35">
      <c r="A303" s="718"/>
      <c r="B303" s="413" t="s">
        <v>13</v>
      </c>
      <c r="C303" s="218" t="s">
        <v>468</v>
      </c>
      <c r="D303" s="1">
        <v>106</v>
      </c>
      <c r="E303" s="1">
        <v>63</v>
      </c>
      <c r="F303" s="1">
        <v>10</v>
      </c>
      <c r="G303" s="1">
        <v>0</v>
      </c>
      <c r="H303" s="1">
        <v>51</v>
      </c>
      <c r="I303" s="1">
        <v>230</v>
      </c>
      <c r="J303" s="530">
        <v>99.363128491620117</v>
      </c>
    </row>
    <row r="304" spans="1:12" ht="18.75" customHeight="1" x14ac:dyDescent="0.35">
      <c r="A304" s="718"/>
      <c r="B304" s="413" t="s">
        <v>14</v>
      </c>
      <c r="C304" s="218" t="s">
        <v>468</v>
      </c>
      <c r="D304" s="1">
        <v>46</v>
      </c>
      <c r="E304" s="1">
        <v>16</v>
      </c>
      <c r="F304" s="1">
        <v>4</v>
      </c>
      <c r="G304" s="1">
        <v>0</v>
      </c>
      <c r="H304" s="1">
        <v>25</v>
      </c>
      <c r="I304" s="1">
        <v>91</v>
      </c>
      <c r="J304" s="530">
        <v>99.303030303030297</v>
      </c>
    </row>
    <row r="305" spans="1:18" ht="18.75" customHeight="1" x14ac:dyDescent="0.35">
      <c r="A305" s="718"/>
      <c r="B305" s="413" t="s">
        <v>15</v>
      </c>
      <c r="C305" s="218" t="s">
        <v>468</v>
      </c>
      <c r="D305" s="1">
        <v>13</v>
      </c>
      <c r="E305" s="1">
        <v>5</v>
      </c>
      <c r="F305" s="1">
        <v>4</v>
      </c>
      <c r="G305" s="1">
        <v>0</v>
      </c>
      <c r="H305" s="1">
        <v>3</v>
      </c>
      <c r="I305" s="1">
        <v>25</v>
      </c>
      <c r="J305" s="530">
        <v>111.95454545454545</v>
      </c>
    </row>
    <row r="306" spans="1:18" ht="18.75" customHeight="1" x14ac:dyDescent="0.35">
      <c r="A306" s="718"/>
      <c r="B306" s="413" t="s">
        <v>16</v>
      </c>
      <c r="C306" s="218" t="s">
        <v>468</v>
      </c>
      <c r="D306" s="1">
        <v>5</v>
      </c>
      <c r="E306" s="1">
        <v>2</v>
      </c>
      <c r="F306" s="1">
        <v>1</v>
      </c>
      <c r="G306" s="1">
        <v>0</v>
      </c>
      <c r="H306" s="1">
        <v>1</v>
      </c>
      <c r="I306" s="1">
        <v>9</v>
      </c>
      <c r="J306" s="530">
        <v>99.625</v>
      </c>
    </row>
    <row r="307" spans="1:18" ht="18.75" customHeight="1" x14ac:dyDescent="0.35">
      <c r="A307" s="718"/>
      <c r="B307" s="413" t="s">
        <v>17</v>
      </c>
      <c r="C307" s="218" t="s">
        <v>468</v>
      </c>
      <c r="D307" s="1">
        <v>0</v>
      </c>
      <c r="E307" s="1">
        <v>1</v>
      </c>
      <c r="F307" s="1">
        <v>0</v>
      </c>
      <c r="G307" s="1">
        <v>0</v>
      </c>
      <c r="H307" s="1">
        <v>0</v>
      </c>
      <c r="I307" s="1">
        <v>1</v>
      </c>
      <c r="J307" s="530">
        <v>103</v>
      </c>
    </row>
    <row r="308" spans="1:18" ht="18.75" customHeight="1" x14ac:dyDescent="0.35">
      <c r="A308" s="719"/>
      <c r="B308" s="414" t="s">
        <v>19</v>
      </c>
      <c r="C308" s="221" t="s">
        <v>468</v>
      </c>
      <c r="D308" s="2">
        <v>339</v>
      </c>
      <c r="E308" s="2">
        <v>177</v>
      </c>
      <c r="F308" s="2">
        <v>35</v>
      </c>
      <c r="G308" s="2">
        <v>0</v>
      </c>
      <c r="H308" s="2">
        <v>136</v>
      </c>
      <c r="I308" s="2">
        <v>687</v>
      </c>
      <c r="J308" s="531">
        <v>99.749546279491838</v>
      </c>
      <c r="L308" s="9" t="s">
        <v>91</v>
      </c>
    </row>
    <row r="309" spans="1:18" ht="18.75" customHeight="1" x14ac:dyDescent="0.35">
      <c r="A309" s="414" t="s">
        <v>21</v>
      </c>
      <c r="B309" s="415"/>
      <c r="C309" s="221" t="s">
        <v>468</v>
      </c>
      <c r="D309" s="2">
        <v>533</v>
      </c>
      <c r="E309" s="2">
        <v>329</v>
      </c>
      <c r="F309" s="2">
        <v>79</v>
      </c>
      <c r="G309" s="2">
        <v>0</v>
      </c>
      <c r="H309" s="2">
        <v>224</v>
      </c>
      <c r="I309" s="2">
        <v>1165</v>
      </c>
      <c r="J309" s="531">
        <v>101.54410201912859</v>
      </c>
      <c r="N309" s="19"/>
      <c r="O309" s="19"/>
      <c r="P309" s="19"/>
      <c r="Q309" s="19"/>
      <c r="R309" s="19"/>
    </row>
    <row r="311" spans="1:18" x14ac:dyDescent="0.15">
      <c r="K311" s="149"/>
    </row>
    <row r="312" spans="1:18" x14ac:dyDescent="0.15">
      <c r="J312" s="150"/>
      <c r="K312" s="150"/>
    </row>
    <row r="313" spans="1:18" x14ac:dyDescent="0.15">
      <c r="J313" s="205"/>
      <c r="K313" s="205"/>
    </row>
    <row r="314" spans="1:18" x14ac:dyDescent="0.15">
      <c r="J314" s="205"/>
      <c r="K314" s="205"/>
    </row>
    <row r="318" spans="1:18" x14ac:dyDescent="0.15">
      <c r="A318" t="s">
        <v>79</v>
      </c>
      <c r="J318" s="149" t="s">
        <v>103</v>
      </c>
      <c r="L318" t="s">
        <v>89</v>
      </c>
    </row>
    <row r="319" spans="1:18" ht="41.25" customHeight="1" x14ac:dyDescent="0.15">
      <c r="A319" s="373" t="s">
        <v>0</v>
      </c>
      <c r="B319" s="373" t="s">
        <v>1</v>
      </c>
      <c r="C319" s="373" t="s">
        <v>2</v>
      </c>
      <c r="D319" s="373" t="s">
        <v>7</v>
      </c>
      <c r="E319" s="373" t="s">
        <v>8</v>
      </c>
      <c r="F319" s="373" t="s">
        <v>3</v>
      </c>
      <c r="G319" s="373" t="s">
        <v>4</v>
      </c>
      <c r="H319" s="373" t="s">
        <v>5</v>
      </c>
      <c r="I319" s="373" t="s">
        <v>6</v>
      </c>
      <c r="J319" s="375"/>
      <c r="L319" s="150"/>
    </row>
    <row r="320" spans="1:18" ht="18.75" customHeight="1" x14ac:dyDescent="0.35">
      <c r="A320" s="720" t="s">
        <v>9</v>
      </c>
      <c r="B320" s="416" t="s">
        <v>10</v>
      </c>
      <c r="C320" s="225" t="s">
        <v>378</v>
      </c>
      <c r="D320" s="1">
        <v>0</v>
      </c>
      <c r="E320" s="1">
        <v>1</v>
      </c>
      <c r="F320" s="1">
        <v>2</v>
      </c>
      <c r="G320" s="1">
        <v>0</v>
      </c>
      <c r="H320" s="1">
        <v>3</v>
      </c>
      <c r="I320" s="530">
        <v>25.766666666666666</v>
      </c>
      <c r="J320" s="419"/>
    </row>
    <row r="321" spans="1:18" ht="18.75" customHeight="1" x14ac:dyDescent="0.35">
      <c r="A321" s="721"/>
      <c r="B321" s="416" t="s">
        <v>11</v>
      </c>
      <c r="C321" s="225" t="s">
        <v>378</v>
      </c>
      <c r="D321" s="1">
        <v>1</v>
      </c>
      <c r="E321" s="1">
        <v>5</v>
      </c>
      <c r="F321" s="1">
        <v>5</v>
      </c>
      <c r="G321" s="1">
        <v>0</v>
      </c>
      <c r="H321" s="1">
        <v>10</v>
      </c>
      <c r="I321" s="530">
        <v>24.81</v>
      </c>
      <c r="J321" s="419"/>
    </row>
    <row r="322" spans="1:18" ht="18.75" customHeight="1" x14ac:dyDescent="0.35">
      <c r="A322" s="721"/>
      <c r="B322" s="416" t="s">
        <v>12</v>
      </c>
      <c r="C322" s="225" t="s">
        <v>378</v>
      </c>
      <c r="D322" s="1">
        <v>16</v>
      </c>
      <c r="E322" s="1">
        <v>143</v>
      </c>
      <c r="F322" s="1">
        <v>105</v>
      </c>
      <c r="G322" s="1">
        <v>0</v>
      </c>
      <c r="H322" s="1">
        <v>248</v>
      </c>
      <c r="I322" s="530">
        <v>24.490725806451632</v>
      </c>
      <c r="J322" s="419"/>
    </row>
    <row r="323" spans="1:18" ht="18.75" customHeight="1" x14ac:dyDescent="0.35">
      <c r="A323" s="721"/>
      <c r="B323" s="416" t="s">
        <v>13</v>
      </c>
      <c r="C323" s="225" t="s">
        <v>378</v>
      </c>
      <c r="D323" s="1">
        <v>22</v>
      </c>
      <c r="E323" s="1">
        <v>124</v>
      </c>
      <c r="F323" s="1">
        <v>46</v>
      </c>
      <c r="G323" s="1">
        <v>0</v>
      </c>
      <c r="H323" s="1">
        <v>170</v>
      </c>
      <c r="I323" s="530">
        <v>23.229411764705887</v>
      </c>
      <c r="J323" s="419"/>
    </row>
    <row r="324" spans="1:18" ht="18.75" customHeight="1" x14ac:dyDescent="0.35">
      <c r="A324" s="721"/>
      <c r="B324" s="416" t="s">
        <v>14</v>
      </c>
      <c r="C324" s="225" t="s">
        <v>378</v>
      </c>
      <c r="D324" s="1">
        <v>8</v>
      </c>
      <c r="E324" s="1">
        <v>32</v>
      </c>
      <c r="F324" s="1">
        <v>8</v>
      </c>
      <c r="G324" s="1">
        <v>0</v>
      </c>
      <c r="H324" s="1">
        <v>40</v>
      </c>
      <c r="I324" s="530">
        <v>22.619999999999994</v>
      </c>
      <c r="J324" s="419"/>
    </row>
    <row r="325" spans="1:18" ht="18.75" customHeight="1" x14ac:dyDescent="0.35">
      <c r="A325" s="721"/>
      <c r="B325" s="416" t="s">
        <v>15</v>
      </c>
      <c r="C325" s="225" t="s">
        <v>378</v>
      </c>
      <c r="D325" s="1">
        <v>0</v>
      </c>
      <c r="E325" s="1">
        <v>5</v>
      </c>
      <c r="F325" s="1">
        <v>2</v>
      </c>
      <c r="G325" s="1">
        <v>0</v>
      </c>
      <c r="H325" s="1">
        <v>7</v>
      </c>
      <c r="I325" s="530">
        <v>23.085714285714285</v>
      </c>
      <c r="J325" s="419"/>
    </row>
    <row r="326" spans="1:18" ht="18.75" customHeight="1" x14ac:dyDescent="0.35">
      <c r="A326" s="721"/>
      <c r="B326" s="416" t="s">
        <v>16</v>
      </c>
      <c r="C326" s="225"/>
      <c r="D326" s="1">
        <v>0</v>
      </c>
      <c r="E326" s="1">
        <v>0</v>
      </c>
      <c r="F326" s="1">
        <v>0</v>
      </c>
      <c r="G326" s="1">
        <v>0</v>
      </c>
      <c r="H326" s="1">
        <v>0</v>
      </c>
      <c r="I326" s="530" t="s">
        <v>480</v>
      </c>
      <c r="J326" s="419"/>
    </row>
    <row r="327" spans="1:18" ht="18.75" customHeight="1" x14ac:dyDescent="0.35">
      <c r="A327" s="722"/>
      <c r="B327" s="417" t="s">
        <v>19</v>
      </c>
      <c r="C327" s="228" t="s">
        <v>378</v>
      </c>
      <c r="D327" s="2">
        <v>47</v>
      </c>
      <c r="E327" s="2">
        <v>310</v>
      </c>
      <c r="F327" s="2">
        <v>168</v>
      </c>
      <c r="G327" s="2">
        <v>0</v>
      </c>
      <c r="H327" s="2">
        <v>478</v>
      </c>
      <c r="I327" s="531">
        <v>23.879707112970721</v>
      </c>
      <c r="J327" s="419"/>
      <c r="L327" t="s">
        <v>90</v>
      </c>
    </row>
    <row r="328" spans="1:18" ht="18.75" customHeight="1" x14ac:dyDescent="0.35">
      <c r="A328" s="720" t="s">
        <v>20</v>
      </c>
      <c r="B328" s="416" t="s">
        <v>10</v>
      </c>
      <c r="C328" s="225" t="s">
        <v>378</v>
      </c>
      <c r="D328" s="1">
        <v>0</v>
      </c>
      <c r="E328" s="1">
        <v>2</v>
      </c>
      <c r="F328" s="1">
        <v>1</v>
      </c>
      <c r="G328" s="1">
        <v>0</v>
      </c>
      <c r="H328" s="1">
        <v>3</v>
      </c>
      <c r="I328" s="530">
        <v>24.533333333333331</v>
      </c>
      <c r="J328" s="419"/>
    </row>
    <row r="329" spans="1:18" ht="18.75" customHeight="1" x14ac:dyDescent="0.35">
      <c r="A329" s="721"/>
      <c r="B329" s="416" t="s">
        <v>11</v>
      </c>
      <c r="C329" s="225" t="s">
        <v>378</v>
      </c>
      <c r="D329" s="1">
        <v>2</v>
      </c>
      <c r="E329" s="1">
        <v>6</v>
      </c>
      <c r="F329" s="1">
        <v>4</v>
      </c>
      <c r="G329" s="1">
        <v>0</v>
      </c>
      <c r="H329" s="1">
        <v>10</v>
      </c>
      <c r="I329" s="530">
        <v>24.770000000000003</v>
      </c>
      <c r="J329" s="419"/>
    </row>
    <row r="330" spans="1:18" ht="18.75" customHeight="1" x14ac:dyDescent="0.35">
      <c r="A330" s="721"/>
      <c r="B330" s="416" t="s">
        <v>12</v>
      </c>
      <c r="C330" s="225" t="s">
        <v>378</v>
      </c>
      <c r="D330" s="1">
        <v>30</v>
      </c>
      <c r="E330" s="1">
        <v>167</v>
      </c>
      <c r="F330" s="1">
        <v>151</v>
      </c>
      <c r="G330" s="1">
        <v>0</v>
      </c>
      <c r="H330" s="1">
        <v>318</v>
      </c>
      <c r="I330" s="530">
        <v>24.940880503144655</v>
      </c>
      <c r="J330" s="419"/>
    </row>
    <row r="331" spans="1:18" ht="18.75" customHeight="1" x14ac:dyDescent="0.35">
      <c r="A331" s="721"/>
      <c r="B331" s="416" t="s">
        <v>13</v>
      </c>
      <c r="C331" s="225" t="s">
        <v>378</v>
      </c>
      <c r="D331" s="1">
        <v>26</v>
      </c>
      <c r="E331" s="1">
        <v>136</v>
      </c>
      <c r="F331" s="1">
        <v>94</v>
      </c>
      <c r="G331" s="1">
        <v>0</v>
      </c>
      <c r="H331" s="1">
        <v>230</v>
      </c>
      <c r="I331" s="530">
        <v>24.42260869565218</v>
      </c>
      <c r="J331" s="419"/>
    </row>
    <row r="332" spans="1:18" ht="18.75" customHeight="1" x14ac:dyDescent="0.35">
      <c r="A332" s="721"/>
      <c r="B332" s="416" t="s">
        <v>14</v>
      </c>
      <c r="C332" s="225" t="s">
        <v>378</v>
      </c>
      <c r="D332" s="1">
        <v>14</v>
      </c>
      <c r="E332" s="1">
        <v>64</v>
      </c>
      <c r="F332" s="1">
        <v>27</v>
      </c>
      <c r="G332" s="1">
        <v>0</v>
      </c>
      <c r="H332" s="1">
        <v>91</v>
      </c>
      <c r="I332" s="530">
        <v>23.6021978021978</v>
      </c>
      <c r="J332" s="419"/>
    </row>
    <row r="333" spans="1:18" ht="18.75" customHeight="1" x14ac:dyDescent="0.35">
      <c r="A333" s="721"/>
      <c r="B333" s="416" t="s">
        <v>15</v>
      </c>
      <c r="C333" s="225" t="s">
        <v>378</v>
      </c>
      <c r="D333" s="1">
        <v>5</v>
      </c>
      <c r="E333" s="1">
        <v>16</v>
      </c>
      <c r="F333" s="1">
        <v>9</v>
      </c>
      <c r="G333" s="1">
        <v>0</v>
      </c>
      <c r="H333" s="1">
        <v>25</v>
      </c>
      <c r="I333" s="530">
        <v>23.136000000000003</v>
      </c>
      <c r="J333" s="419"/>
    </row>
    <row r="334" spans="1:18" ht="18.75" customHeight="1" x14ac:dyDescent="0.35">
      <c r="A334" s="721"/>
      <c r="B334" s="416" t="s">
        <v>16</v>
      </c>
      <c r="C334" s="225" t="s">
        <v>378</v>
      </c>
      <c r="D334" s="1">
        <v>2</v>
      </c>
      <c r="E334" s="1">
        <v>6</v>
      </c>
      <c r="F334" s="1">
        <v>3</v>
      </c>
      <c r="G334" s="1">
        <v>0</v>
      </c>
      <c r="H334" s="1">
        <v>9</v>
      </c>
      <c r="I334" s="530">
        <v>22.911111111111111</v>
      </c>
      <c r="J334" s="419"/>
    </row>
    <row r="335" spans="1:18" ht="18.75" customHeight="1" x14ac:dyDescent="0.35">
      <c r="A335" s="721"/>
      <c r="B335" s="416" t="s">
        <v>17</v>
      </c>
      <c r="C335" s="225" t="s">
        <v>378</v>
      </c>
      <c r="D335" s="1">
        <v>0</v>
      </c>
      <c r="E335" s="1">
        <v>1</v>
      </c>
      <c r="F335" s="1">
        <v>0</v>
      </c>
      <c r="G335" s="1">
        <v>0</v>
      </c>
      <c r="H335" s="1">
        <v>1</v>
      </c>
      <c r="I335" s="530">
        <v>22.6</v>
      </c>
      <c r="J335" s="419"/>
    </row>
    <row r="336" spans="1:18" ht="18.75" customHeight="1" x14ac:dyDescent="0.35">
      <c r="A336" s="722"/>
      <c r="B336" s="417" t="s">
        <v>19</v>
      </c>
      <c r="C336" s="228" t="s">
        <v>378</v>
      </c>
      <c r="D336" s="2">
        <v>79</v>
      </c>
      <c r="E336" s="2">
        <v>398</v>
      </c>
      <c r="F336" s="2">
        <v>289</v>
      </c>
      <c r="G336" s="2">
        <v>0</v>
      </c>
      <c r="H336" s="2">
        <v>687</v>
      </c>
      <c r="I336" s="531">
        <v>24.490101892285296</v>
      </c>
      <c r="J336" s="419"/>
      <c r="L336" s="9" t="s">
        <v>91</v>
      </c>
      <c r="N336" s="19"/>
      <c r="O336" s="19"/>
      <c r="P336" s="19"/>
      <c r="Q336" s="19"/>
      <c r="R336" s="19"/>
    </row>
    <row r="337" spans="1:18" s="19" customFormat="1" ht="18.75" customHeight="1" x14ac:dyDescent="0.35">
      <c r="A337" s="417" t="s">
        <v>21</v>
      </c>
      <c r="B337" s="418"/>
      <c r="C337" s="228" t="s">
        <v>378</v>
      </c>
      <c r="D337" s="2">
        <v>126</v>
      </c>
      <c r="E337" s="2">
        <v>708</v>
      </c>
      <c r="F337" s="2">
        <v>457</v>
      </c>
      <c r="G337" s="2">
        <v>0</v>
      </c>
      <c r="H337" s="2">
        <v>1165</v>
      </c>
      <c r="I337" s="531">
        <v>24.239656652360516</v>
      </c>
      <c r="J337" s="419"/>
      <c r="K337"/>
      <c r="L337"/>
      <c r="N337"/>
      <c r="O337"/>
      <c r="P337"/>
      <c r="Q337"/>
      <c r="R337"/>
    </row>
    <row r="339" spans="1:18" x14ac:dyDescent="0.15">
      <c r="J339" s="150"/>
      <c r="K339" s="150"/>
    </row>
    <row r="346" spans="1:18" x14ac:dyDescent="0.15">
      <c r="A346" t="s">
        <v>80</v>
      </c>
      <c r="I346" t="s">
        <v>104</v>
      </c>
      <c r="L346" t="s">
        <v>89</v>
      </c>
    </row>
    <row r="347" spans="1:18" ht="41.25" customHeight="1" x14ac:dyDescent="0.15">
      <c r="A347" s="374" t="s">
        <v>0</v>
      </c>
      <c r="B347" s="374" t="s">
        <v>1</v>
      </c>
      <c r="C347" s="374" t="s">
        <v>2</v>
      </c>
      <c r="D347" s="374" t="s">
        <v>53</v>
      </c>
      <c r="E347" s="374" t="s">
        <v>52</v>
      </c>
      <c r="F347" s="374" t="s">
        <v>483</v>
      </c>
      <c r="G347" s="374" t="s">
        <v>4</v>
      </c>
      <c r="H347" s="374" t="s">
        <v>5</v>
      </c>
      <c r="I347" s="375"/>
      <c r="J347" s="375"/>
      <c r="L347" s="150"/>
    </row>
    <row r="348" spans="1:18" ht="18.75" customHeight="1" x14ac:dyDescent="0.35">
      <c r="A348" s="723" t="s">
        <v>9</v>
      </c>
      <c r="B348" s="420" t="s">
        <v>10</v>
      </c>
      <c r="C348" s="233" t="s">
        <v>486</v>
      </c>
      <c r="D348" s="1">
        <v>3</v>
      </c>
      <c r="E348" s="1">
        <v>0</v>
      </c>
      <c r="F348" s="1">
        <v>0</v>
      </c>
      <c r="G348" s="1">
        <v>0</v>
      </c>
      <c r="H348" s="1">
        <v>3</v>
      </c>
      <c r="I348" s="419"/>
      <c r="J348" s="419"/>
    </row>
    <row r="349" spans="1:18" ht="18.75" customHeight="1" x14ac:dyDescent="0.35">
      <c r="A349" s="724"/>
      <c r="B349" s="420" t="s">
        <v>11</v>
      </c>
      <c r="C349" s="233" t="s">
        <v>486</v>
      </c>
      <c r="D349" s="1">
        <v>10</v>
      </c>
      <c r="E349" s="1">
        <v>0</v>
      </c>
      <c r="F349" s="1">
        <v>0</v>
      </c>
      <c r="G349" s="1">
        <v>0</v>
      </c>
      <c r="H349" s="1">
        <v>10</v>
      </c>
      <c r="I349" s="419"/>
      <c r="J349" s="419"/>
    </row>
    <row r="350" spans="1:18" ht="18.75" customHeight="1" x14ac:dyDescent="0.35">
      <c r="A350" s="724"/>
      <c r="B350" s="420" t="s">
        <v>12</v>
      </c>
      <c r="C350" s="233" t="s">
        <v>486</v>
      </c>
      <c r="D350" s="1">
        <v>240</v>
      </c>
      <c r="E350" s="1">
        <v>5</v>
      </c>
      <c r="F350" s="1">
        <v>0</v>
      </c>
      <c r="G350" s="1">
        <v>3</v>
      </c>
      <c r="H350" s="1">
        <v>248</v>
      </c>
      <c r="I350" s="419"/>
      <c r="J350" s="419"/>
    </row>
    <row r="351" spans="1:18" ht="18.75" customHeight="1" x14ac:dyDescent="0.35">
      <c r="A351" s="724"/>
      <c r="B351" s="420" t="s">
        <v>13</v>
      </c>
      <c r="C351" s="233" t="s">
        <v>486</v>
      </c>
      <c r="D351" s="1">
        <v>162</v>
      </c>
      <c r="E351" s="1">
        <v>4</v>
      </c>
      <c r="F351" s="1">
        <v>3</v>
      </c>
      <c r="G351" s="1">
        <v>1</v>
      </c>
      <c r="H351" s="1">
        <v>170</v>
      </c>
      <c r="I351" s="419"/>
      <c r="J351" s="419"/>
    </row>
    <row r="352" spans="1:18" ht="18.75" customHeight="1" x14ac:dyDescent="0.35">
      <c r="A352" s="724"/>
      <c r="B352" s="420" t="s">
        <v>14</v>
      </c>
      <c r="C352" s="233" t="s">
        <v>486</v>
      </c>
      <c r="D352" s="1">
        <v>37</v>
      </c>
      <c r="E352" s="1">
        <v>0</v>
      </c>
      <c r="F352" s="1">
        <v>1</v>
      </c>
      <c r="G352" s="1">
        <v>2</v>
      </c>
      <c r="H352" s="1">
        <v>40</v>
      </c>
      <c r="I352" s="419"/>
      <c r="J352" s="419"/>
    </row>
    <row r="353" spans="1:18" ht="18.75" customHeight="1" x14ac:dyDescent="0.35">
      <c r="A353" s="724"/>
      <c r="B353" s="420" t="s">
        <v>15</v>
      </c>
      <c r="C353" s="233" t="s">
        <v>486</v>
      </c>
      <c r="D353" s="1">
        <v>7</v>
      </c>
      <c r="E353" s="1">
        <v>0</v>
      </c>
      <c r="F353" s="1">
        <v>0</v>
      </c>
      <c r="G353" s="1">
        <v>0</v>
      </c>
      <c r="H353" s="1">
        <v>7</v>
      </c>
      <c r="I353" s="419"/>
      <c r="J353" s="419"/>
    </row>
    <row r="354" spans="1:18" ht="18.75" customHeight="1" x14ac:dyDescent="0.35">
      <c r="A354" s="724"/>
      <c r="B354" s="420" t="s">
        <v>16</v>
      </c>
      <c r="C354" s="233"/>
      <c r="D354" s="1">
        <v>0</v>
      </c>
      <c r="E354" s="1">
        <v>0</v>
      </c>
      <c r="F354" s="1">
        <v>0</v>
      </c>
      <c r="G354" s="1">
        <v>0</v>
      </c>
      <c r="H354" s="1" t="s">
        <v>493</v>
      </c>
      <c r="I354" s="419"/>
      <c r="J354" s="419"/>
    </row>
    <row r="355" spans="1:18" ht="18.75" customHeight="1" x14ac:dyDescent="0.35">
      <c r="A355" s="725"/>
      <c r="B355" s="421" t="s">
        <v>19</v>
      </c>
      <c r="C355" s="235" t="s">
        <v>486</v>
      </c>
      <c r="D355" s="2">
        <v>459</v>
      </c>
      <c r="E355" s="2">
        <v>9</v>
      </c>
      <c r="F355" s="2">
        <v>4</v>
      </c>
      <c r="G355" s="2">
        <v>6</v>
      </c>
      <c r="H355" s="2">
        <v>478</v>
      </c>
      <c r="I355" s="419"/>
      <c r="J355" s="419"/>
      <c r="L355" t="s">
        <v>90</v>
      </c>
    </row>
    <row r="356" spans="1:18" ht="18.75" customHeight="1" x14ac:dyDescent="0.35">
      <c r="A356" s="723" t="s">
        <v>20</v>
      </c>
      <c r="B356" s="420" t="s">
        <v>10</v>
      </c>
      <c r="C356" s="233" t="s">
        <v>486</v>
      </c>
      <c r="D356" s="1">
        <v>3</v>
      </c>
      <c r="E356" s="1">
        <v>0</v>
      </c>
      <c r="F356" s="1">
        <v>0</v>
      </c>
      <c r="G356" s="1">
        <v>0</v>
      </c>
      <c r="H356" s="1">
        <v>3</v>
      </c>
      <c r="I356" s="419"/>
      <c r="J356" s="419"/>
    </row>
    <row r="357" spans="1:18" ht="18.75" customHeight="1" x14ac:dyDescent="0.35">
      <c r="A357" s="724"/>
      <c r="B357" s="420" t="s">
        <v>11</v>
      </c>
      <c r="C357" s="233" t="s">
        <v>486</v>
      </c>
      <c r="D357" s="1">
        <v>9</v>
      </c>
      <c r="E357" s="1">
        <v>0</v>
      </c>
      <c r="F357" s="1">
        <v>0</v>
      </c>
      <c r="G357" s="1">
        <v>1</v>
      </c>
      <c r="H357" s="1">
        <v>10</v>
      </c>
      <c r="I357" s="419"/>
      <c r="J357" s="419"/>
    </row>
    <row r="358" spans="1:18" ht="18.75" customHeight="1" x14ac:dyDescent="0.35">
      <c r="A358" s="724"/>
      <c r="B358" s="420" t="s">
        <v>12</v>
      </c>
      <c r="C358" s="233" t="s">
        <v>486</v>
      </c>
      <c r="D358" s="1">
        <v>317</v>
      </c>
      <c r="E358" s="1">
        <v>0</v>
      </c>
      <c r="F358" s="1">
        <v>1</v>
      </c>
      <c r="G358" s="1">
        <v>0</v>
      </c>
      <c r="H358" s="1">
        <v>318</v>
      </c>
      <c r="I358" s="419"/>
      <c r="J358" s="419"/>
    </row>
    <row r="359" spans="1:18" ht="18.75" customHeight="1" x14ac:dyDescent="0.35">
      <c r="A359" s="724"/>
      <c r="B359" s="420" t="s">
        <v>13</v>
      </c>
      <c r="C359" s="233" t="s">
        <v>486</v>
      </c>
      <c r="D359" s="1">
        <v>228</v>
      </c>
      <c r="E359" s="1">
        <v>0</v>
      </c>
      <c r="F359" s="1">
        <v>1</v>
      </c>
      <c r="G359" s="1">
        <v>1</v>
      </c>
      <c r="H359" s="1">
        <v>230</v>
      </c>
      <c r="I359" s="419"/>
      <c r="J359" s="419"/>
    </row>
    <row r="360" spans="1:18" ht="18.75" customHeight="1" x14ac:dyDescent="0.35">
      <c r="A360" s="724"/>
      <c r="B360" s="420" t="s">
        <v>14</v>
      </c>
      <c r="C360" s="233" t="s">
        <v>486</v>
      </c>
      <c r="D360" s="1">
        <v>91</v>
      </c>
      <c r="E360" s="1">
        <v>0</v>
      </c>
      <c r="F360" s="1">
        <v>0</v>
      </c>
      <c r="G360" s="1">
        <v>0</v>
      </c>
      <c r="H360" s="1">
        <v>91</v>
      </c>
      <c r="I360" s="419"/>
      <c r="J360" s="419"/>
    </row>
    <row r="361" spans="1:18" ht="18.75" customHeight="1" x14ac:dyDescent="0.35">
      <c r="A361" s="724"/>
      <c r="B361" s="420" t="s">
        <v>15</v>
      </c>
      <c r="C361" s="233" t="s">
        <v>486</v>
      </c>
      <c r="D361" s="1">
        <v>24</v>
      </c>
      <c r="E361" s="1">
        <v>1</v>
      </c>
      <c r="F361" s="1">
        <v>0</v>
      </c>
      <c r="G361" s="1">
        <v>0</v>
      </c>
      <c r="H361" s="1">
        <v>25</v>
      </c>
      <c r="I361" s="419"/>
      <c r="J361" s="419"/>
    </row>
    <row r="362" spans="1:18" ht="18.75" customHeight="1" x14ac:dyDescent="0.35">
      <c r="A362" s="724"/>
      <c r="B362" s="420" t="s">
        <v>16</v>
      </c>
      <c r="C362" s="233" t="s">
        <v>486</v>
      </c>
      <c r="D362" s="1">
        <v>9</v>
      </c>
      <c r="E362" s="1">
        <v>0</v>
      </c>
      <c r="F362" s="1">
        <v>0</v>
      </c>
      <c r="G362" s="1">
        <v>0</v>
      </c>
      <c r="H362" s="1">
        <v>9</v>
      </c>
      <c r="I362" s="419"/>
      <c r="J362" s="419"/>
    </row>
    <row r="363" spans="1:18" ht="18.75" customHeight="1" x14ac:dyDescent="0.35">
      <c r="A363" s="724"/>
      <c r="B363" s="420" t="s">
        <v>17</v>
      </c>
      <c r="C363" s="233" t="s">
        <v>486</v>
      </c>
      <c r="D363" s="1">
        <v>1</v>
      </c>
      <c r="E363" s="1">
        <v>0</v>
      </c>
      <c r="F363" s="1">
        <v>0</v>
      </c>
      <c r="G363" s="1">
        <v>0</v>
      </c>
      <c r="H363" s="1">
        <v>1</v>
      </c>
      <c r="I363" s="419"/>
      <c r="J363" s="419"/>
      <c r="N363" s="19"/>
      <c r="O363" s="19"/>
      <c r="P363" s="19"/>
      <c r="Q363" s="19"/>
      <c r="R363" s="19"/>
    </row>
    <row r="364" spans="1:18" s="19" customFormat="1" ht="18.75" customHeight="1" x14ac:dyDescent="0.35">
      <c r="A364" s="725"/>
      <c r="B364" s="421" t="s">
        <v>19</v>
      </c>
      <c r="C364" s="235" t="s">
        <v>486</v>
      </c>
      <c r="D364" s="2">
        <v>682</v>
      </c>
      <c r="E364" s="2">
        <v>1</v>
      </c>
      <c r="F364" s="2">
        <v>2</v>
      </c>
      <c r="G364" s="2">
        <v>2</v>
      </c>
      <c r="H364" s="2">
        <v>687</v>
      </c>
      <c r="I364" s="419"/>
      <c r="J364" s="419"/>
      <c r="K364"/>
      <c r="L364" s="9" t="s">
        <v>91</v>
      </c>
      <c r="N364"/>
      <c r="O364"/>
      <c r="P364"/>
      <c r="Q364"/>
      <c r="R364"/>
    </row>
    <row r="365" spans="1:18" ht="18.75" customHeight="1" x14ac:dyDescent="0.35">
      <c r="A365" s="421" t="s">
        <v>21</v>
      </c>
      <c r="B365" s="422"/>
      <c r="C365" s="235" t="s">
        <v>486</v>
      </c>
      <c r="D365" s="2">
        <v>1141</v>
      </c>
      <c r="E365" s="2">
        <v>10</v>
      </c>
      <c r="F365" s="2">
        <v>6</v>
      </c>
      <c r="G365" s="2">
        <v>8</v>
      </c>
      <c r="H365" s="2">
        <v>1165</v>
      </c>
      <c r="I365" s="419"/>
      <c r="J365" s="419"/>
    </row>
    <row r="366" spans="1:18" x14ac:dyDescent="0.15">
      <c r="J366" s="150"/>
      <c r="K366" s="150"/>
    </row>
    <row r="373" spans="1:12" x14ac:dyDescent="0.15">
      <c r="I373" s="19"/>
    </row>
    <row r="374" spans="1:12" x14ac:dyDescent="0.15">
      <c r="A374" t="s">
        <v>81</v>
      </c>
      <c r="I374" t="s">
        <v>106</v>
      </c>
      <c r="L374" t="s">
        <v>89</v>
      </c>
    </row>
    <row r="375" spans="1:12" ht="41.25" customHeight="1" x14ac:dyDescent="0.15">
      <c r="A375" s="376" t="s">
        <v>0</v>
      </c>
      <c r="B375" s="376" t="s">
        <v>1</v>
      </c>
      <c r="C375" s="376" t="s">
        <v>2</v>
      </c>
      <c r="D375" s="376" t="s">
        <v>53</v>
      </c>
      <c r="E375" s="376" t="s">
        <v>52</v>
      </c>
      <c r="F375" s="376" t="s">
        <v>483</v>
      </c>
      <c r="G375" s="376" t="s">
        <v>4</v>
      </c>
      <c r="H375" s="376" t="s">
        <v>5</v>
      </c>
      <c r="I375" s="375"/>
      <c r="J375" s="375"/>
      <c r="L375" s="150"/>
    </row>
    <row r="376" spans="1:12" ht="18.75" customHeight="1" x14ac:dyDescent="0.35">
      <c r="A376" s="726" t="s">
        <v>9</v>
      </c>
      <c r="B376" s="423" t="s">
        <v>10</v>
      </c>
      <c r="C376" s="237" t="s">
        <v>498</v>
      </c>
      <c r="D376" s="1">
        <v>2</v>
      </c>
      <c r="E376" s="1">
        <v>0</v>
      </c>
      <c r="F376" s="1">
        <v>1</v>
      </c>
      <c r="G376" s="1">
        <v>0</v>
      </c>
      <c r="H376" s="1">
        <v>3</v>
      </c>
      <c r="I376" s="419"/>
      <c r="J376" s="419"/>
    </row>
    <row r="377" spans="1:12" ht="18.75" customHeight="1" x14ac:dyDescent="0.35">
      <c r="A377" s="727"/>
      <c r="B377" s="423" t="s">
        <v>11</v>
      </c>
      <c r="C377" s="237" t="s">
        <v>498</v>
      </c>
      <c r="D377" s="1">
        <v>7</v>
      </c>
      <c r="E377" s="1">
        <v>3</v>
      </c>
      <c r="F377" s="1">
        <v>0</v>
      </c>
      <c r="G377" s="1">
        <v>0</v>
      </c>
      <c r="H377" s="1">
        <v>10</v>
      </c>
      <c r="I377" s="419"/>
      <c r="J377" s="419"/>
    </row>
    <row r="378" spans="1:12" ht="18.75" customHeight="1" x14ac:dyDescent="0.35">
      <c r="A378" s="727"/>
      <c r="B378" s="423" t="s">
        <v>12</v>
      </c>
      <c r="C378" s="237" t="s">
        <v>498</v>
      </c>
      <c r="D378" s="1">
        <v>207</v>
      </c>
      <c r="E378" s="1">
        <v>28</v>
      </c>
      <c r="F378" s="1">
        <v>10</v>
      </c>
      <c r="G378" s="1">
        <v>3</v>
      </c>
      <c r="H378" s="1">
        <v>248</v>
      </c>
      <c r="I378" s="419"/>
      <c r="J378" s="419"/>
    </row>
    <row r="379" spans="1:12" ht="18.75" customHeight="1" x14ac:dyDescent="0.35">
      <c r="A379" s="727"/>
      <c r="B379" s="423" t="s">
        <v>13</v>
      </c>
      <c r="C379" s="237" t="s">
        <v>498</v>
      </c>
      <c r="D379" s="1">
        <v>136</v>
      </c>
      <c r="E379" s="1">
        <v>23</v>
      </c>
      <c r="F379" s="1">
        <v>10</v>
      </c>
      <c r="G379" s="1">
        <v>1</v>
      </c>
      <c r="H379" s="1">
        <v>170</v>
      </c>
      <c r="I379" s="419"/>
      <c r="J379" s="419"/>
    </row>
    <row r="380" spans="1:12" ht="18.75" customHeight="1" x14ac:dyDescent="0.35">
      <c r="A380" s="727"/>
      <c r="B380" s="423" t="s">
        <v>14</v>
      </c>
      <c r="C380" s="237" t="s">
        <v>498</v>
      </c>
      <c r="D380" s="1">
        <v>33</v>
      </c>
      <c r="E380" s="1">
        <v>3</v>
      </c>
      <c r="F380" s="1">
        <v>2</v>
      </c>
      <c r="G380" s="1">
        <v>2</v>
      </c>
      <c r="H380" s="1">
        <v>40</v>
      </c>
      <c r="I380" s="419"/>
      <c r="J380" s="419"/>
    </row>
    <row r="381" spans="1:12" ht="18.75" customHeight="1" x14ac:dyDescent="0.35">
      <c r="A381" s="727"/>
      <c r="B381" s="423" t="s">
        <v>15</v>
      </c>
      <c r="C381" s="237" t="s">
        <v>498</v>
      </c>
      <c r="D381" s="1">
        <v>6</v>
      </c>
      <c r="E381" s="1">
        <v>0</v>
      </c>
      <c r="F381" s="1">
        <v>1</v>
      </c>
      <c r="G381" s="1">
        <v>0</v>
      </c>
      <c r="H381" s="1">
        <v>7</v>
      </c>
      <c r="I381" s="419"/>
      <c r="J381" s="419"/>
    </row>
    <row r="382" spans="1:12" ht="18.75" customHeight="1" x14ac:dyDescent="0.35">
      <c r="A382" s="727"/>
      <c r="B382" s="423" t="s">
        <v>16</v>
      </c>
      <c r="C382" s="237"/>
      <c r="D382" s="1">
        <v>0</v>
      </c>
      <c r="E382" s="1">
        <v>0</v>
      </c>
      <c r="F382" s="1">
        <v>0</v>
      </c>
      <c r="G382" s="1">
        <v>0</v>
      </c>
      <c r="H382" s="1" t="s">
        <v>506</v>
      </c>
      <c r="I382" s="419"/>
      <c r="J382" s="419"/>
    </row>
    <row r="383" spans="1:12" ht="18.75" customHeight="1" x14ac:dyDescent="0.35">
      <c r="A383" s="728"/>
      <c r="B383" s="424" t="s">
        <v>19</v>
      </c>
      <c r="C383" s="239" t="s">
        <v>498</v>
      </c>
      <c r="D383" s="2">
        <v>391</v>
      </c>
      <c r="E383" s="2">
        <v>57</v>
      </c>
      <c r="F383" s="2">
        <v>24</v>
      </c>
      <c r="G383" s="2">
        <v>6</v>
      </c>
      <c r="H383" s="2">
        <v>478</v>
      </c>
      <c r="I383" s="419"/>
      <c r="J383" s="419"/>
      <c r="L383" t="s">
        <v>90</v>
      </c>
    </row>
    <row r="384" spans="1:12" ht="18.75" customHeight="1" x14ac:dyDescent="0.35">
      <c r="A384" s="726" t="s">
        <v>20</v>
      </c>
      <c r="B384" s="423" t="s">
        <v>10</v>
      </c>
      <c r="C384" s="237" t="s">
        <v>498</v>
      </c>
      <c r="D384" s="1">
        <v>3</v>
      </c>
      <c r="E384" s="1">
        <v>0</v>
      </c>
      <c r="F384" s="1">
        <v>0</v>
      </c>
      <c r="G384" s="1">
        <v>0</v>
      </c>
      <c r="H384" s="1">
        <v>3</v>
      </c>
      <c r="I384" s="419"/>
      <c r="J384" s="419"/>
    </row>
    <row r="385" spans="1:18" ht="18.75" customHeight="1" x14ac:dyDescent="0.35">
      <c r="A385" s="727"/>
      <c r="B385" s="423" t="s">
        <v>11</v>
      </c>
      <c r="C385" s="237" t="s">
        <v>498</v>
      </c>
      <c r="D385" s="1">
        <v>9</v>
      </c>
      <c r="E385" s="1">
        <v>0</v>
      </c>
      <c r="F385" s="1">
        <v>0</v>
      </c>
      <c r="G385" s="1">
        <v>1</v>
      </c>
      <c r="H385" s="1">
        <v>10</v>
      </c>
      <c r="I385" s="419"/>
      <c r="J385" s="419"/>
    </row>
    <row r="386" spans="1:18" ht="18.75" customHeight="1" x14ac:dyDescent="0.35">
      <c r="A386" s="727"/>
      <c r="B386" s="423" t="s">
        <v>12</v>
      </c>
      <c r="C386" s="237" t="s">
        <v>498</v>
      </c>
      <c r="D386" s="1">
        <v>266</v>
      </c>
      <c r="E386" s="1">
        <v>39</v>
      </c>
      <c r="F386" s="1">
        <v>13</v>
      </c>
      <c r="G386" s="1">
        <v>0</v>
      </c>
      <c r="H386" s="1">
        <v>318</v>
      </c>
      <c r="I386" s="419"/>
      <c r="J386" s="419"/>
    </row>
    <row r="387" spans="1:18" ht="18.75" customHeight="1" x14ac:dyDescent="0.35">
      <c r="A387" s="727"/>
      <c r="B387" s="423" t="s">
        <v>13</v>
      </c>
      <c r="C387" s="237" t="s">
        <v>498</v>
      </c>
      <c r="D387" s="1">
        <v>189</v>
      </c>
      <c r="E387" s="1">
        <v>33</v>
      </c>
      <c r="F387" s="1">
        <v>7</v>
      </c>
      <c r="G387" s="1">
        <v>1</v>
      </c>
      <c r="H387" s="1">
        <v>230</v>
      </c>
      <c r="I387" s="419"/>
      <c r="J387" s="419"/>
    </row>
    <row r="388" spans="1:18" ht="18.75" customHeight="1" x14ac:dyDescent="0.35">
      <c r="A388" s="727"/>
      <c r="B388" s="423" t="s">
        <v>14</v>
      </c>
      <c r="C388" s="237" t="s">
        <v>498</v>
      </c>
      <c r="D388" s="1">
        <v>76</v>
      </c>
      <c r="E388" s="1">
        <v>11</v>
      </c>
      <c r="F388" s="1">
        <v>4</v>
      </c>
      <c r="G388" s="1">
        <v>0</v>
      </c>
      <c r="H388" s="1">
        <v>91</v>
      </c>
      <c r="I388" s="419"/>
      <c r="J388" s="419"/>
    </row>
    <row r="389" spans="1:18" ht="18.75" customHeight="1" x14ac:dyDescent="0.35">
      <c r="A389" s="727"/>
      <c r="B389" s="423" t="s">
        <v>15</v>
      </c>
      <c r="C389" s="237" t="s">
        <v>498</v>
      </c>
      <c r="D389" s="1">
        <v>21</v>
      </c>
      <c r="E389" s="1">
        <v>3</v>
      </c>
      <c r="F389" s="1">
        <v>1</v>
      </c>
      <c r="G389" s="1">
        <v>0</v>
      </c>
      <c r="H389" s="1">
        <v>25</v>
      </c>
      <c r="I389" s="419"/>
      <c r="J389" s="419"/>
    </row>
    <row r="390" spans="1:18" ht="18.75" customHeight="1" x14ac:dyDescent="0.35">
      <c r="A390" s="727"/>
      <c r="B390" s="423" t="s">
        <v>16</v>
      </c>
      <c r="C390" s="237" t="s">
        <v>498</v>
      </c>
      <c r="D390" s="1">
        <v>4</v>
      </c>
      <c r="E390" s="1">
        <v>5</v>
      </c>
      <c r="F390" s="1">
        <v>0</v>
      </c>
      <c r="G390" s="1">
        <v>0</v>
      </c>
      <c r="H390" s="1">
        <v>9</v>
      </c>
      <c r="I390" s="419"/>
      <c r="J390" s="419"/>
      <c r="N390" s="19"/>
      <c r="O390" s="19"/>
      <c r="P390" s="19"/>
      <c r="Q390" s="19"/>
      <c r="R390" s="19"/>
    </row>
    <row r="391" spans="1:18" s="19" customFormat="1" ht="18.75" customHeight="1" x14ac:dyDescent="0.35">
      <c r="A391" s="727"/>
      <c r="B391" s="423" t="s">
        <v>17</v>
      </c>
      <c r="C391" s="237" t="s">
        <v>498</v>
      </c>
      <c r="D391" s="1">
        <v>1</v>
      </c>
      <c r="E391" s="1">
        <v>0</v>
      </c>
      <c r="F391" s="1">
        <v>0</v>
      </c>
      <c r="G391" s="1">
        <v>0</v>
      </c>
      <c r="H391" s="1">
        <v>1</v>
      </c>
      <c r="I391" s="419"/>
      <c r="J391" s="419"/>
      <c r="K391"/>
      <c r="L391"/>
      <c r="N391"/>
      <c r="O391"/>
      <c r="P391"/>
      <c r="Q391"/>
      <c r="R391"/>
    </row>
    <row r="392" spans="1:18" ht="18.75" customHeight="1" x14ac:dyDescent="0.35">
      <c r="A392" s="728"/>
      <c r="B392" s="424" t="s">
        <v>19</v>
      </c>
      <c r="C392" s="239" t="s">
        <v>498</v>
      </c>
      <c r="D392" s="2">
        <v>569</v>
      </c>
      <c r="E392" s="2">
        <v>91</v>
      </c>
      <c r="F392" s="2">
        <v>25</v>
      </c>
      <c r="G392" s="2">
        <v>2</v>
      </c>
      <c r="H392" s="2">
        <v>687</v>
      </c>
      <c r="I392" s="419"/>
      <c r="J392" s="419"/>
      <c r="L392" s="9" t="s">
        <v>91</v>
      </c>
    </row>
    <row r="393" spans="1:18" ht="18.75" customHeight="1" x14ac:dyDescent="0.35">
      <c r="A393" s="424" t="s">
        <v>21</v>
      </c>
      <c r="B393" s="425"/>
      <c r="C393" s="239" t="s">
        <v>498</v>
      </c>
      <c r="D393" s="2">
        <v>960</v>
      </c>
      <c r="E393" s="2">
        <v>148</v>
      </c>
      <c r="F393" s="2">
        <v>49</v>
      </c>
      <c r="G393" s="2">
        <v>8</v>
      </c>
      <c r="H393" s="2">
        <v>1165</v>
      </c>
      <c r="I393" s="419"/>
      <c r="J393" s="419"/>
    </row>
    <row r="400" spans="1:18" x14ac:dyDescent="0.15">
      <c r="I400" s="19"/>
    </row>
    <row r="402" spans="1:12" x14ac:dyDescent="0.15">
      <c r="A402" t="s">
        <v>82</v>
      </c>
      <c r="I402" t="s">
        <v>107</v>
      </c>
      <c r="L402" t="s">
        <v>89</v>
      </c>
    </row>
    <row r="403" spans="1:12" ht="41.25" customHeight="1" x14ac:dyDescent="0.15">
      <c r="A403" s="377" t="s">
        <v>0</v>
      </c>
      <c r="B403" s="377" t="s">
        <v>1</v>
      </c>
      <c r="C403" s="377" t="s">
        <v>2</v>
      </c>
      <c r="D403" s="377" t="s">
        <v>53</v>
      </c>
      <c r="E403" s="377" t="s">
        <v>52</v>
      </c>
      <c r="F403" s="377" t="s">
        <v>483</v>
      </c>
      <c r="G403" s="377" t="s">
        <v>4</v>
      </c>
      <c r="H403" s="377" t="s">
        <v>5</v>
      </c>
      <c r="I403" s="375"/>
      <c r="J403" s="375"/>
      <c r="L403" s="150"/>
    </row>
    <row r="404" spans="1:12" ht="18.75" customHeight="1" x14ac:dyDescent="0.35">
      <c r="A404" s="729" t="s">
        <v>9</v>
      </c>
      <c r="B404" s="426" t="s">
        <v>10</v>
      </c>
      <c r="C404" s="243" t="s">
        <v>510</v>
      </c>
      <c r="D404" s="1">
        <v>1</v>
      </c>
      <c r="E404" s="1">
        <v>2</v>
      </c>
      <c r="F404" s="1">
        <v>0</v>
      </c>
      <c r="G404" s="1">
        <v>0</v>
      </c>
      <c r="H404" s="1">
        <v>3</v>
      </c>
      <c r="I404" s="419"/>
      <c r="J404" s="419"/>
    </row>
    <row r="405" spans="1:12" ht="18.75" customHeight="1" x14ac:dyDescent="0.35">
      <c r="A405" s="730"/>
      <c r="B405" s="426" t="s">
        <v>11</v>
      </c>
      <c r="C405" s="243" t="s">
        <v>510</v>
      </c>
      <c r="D405" s="1">
        <v>10</v>
      </c>
      <c r="E405" s="1">
        <v>0</v>
      </c>
      <c r="F405" s="1">
        <v>0</v>
      </c>
      <c r="G405" s="1">
        <v>0</v>
      </c>
      <c r="H405" s="1">
        <v>10</v>
      </c>
      <c r="I405" s="419"/>
      <c r="J405" s="419"/>
    </row>
    <row r="406" spans="1:12" ht="18.75" customHeight="1" x14ac:dyDescent="0.35">
      <c r="A406" s="730"/>
      <c r="B406" s="426" t="s">
        <v>12</v>
      </c>
      <c r="C406" s="243" t="s">
        <v>510</v>
      </c>
      <c r="D406" s="1">
        <v>225</v>
      </c>
      <c r="E406" s="1">
        <v>17</v>
      </c>
      <c r="F406" s="1">
        <v>3</v>
      </c>
      <c r="G406" s="1">
        <v>3</v>
      </c>
      <c r="H406" s="1">
        <v>248</v>
      </c>
      <c r="I406" s="419"/>
      <c r="J406" s="419"/>
    </row>
    <row r="407" spans="1:12" ht="18.75" customHeight="1" x14ac:dyDescent="0.35">
      <c r="A407" s="730"/>
      <c r="B407" s="426" t="s">
        <v>13</v>
      </c>
      <c r="C407" s="243" t="s">
        <v>510</v>
      </c>
      <c r="D407" s="1">
        <v>149</v>
      </c>
      <c r="E407" s="1">
        <v>15</v>
      </c>
      <c r="F407" s="1">
        <v>5</v>
      </c>
      <c r="G407" s="1">
        <v>1</v>
      </c>
      <c r="H407" s="1">
        <v>170</v>
      </c>
      <c r="I407" s="419"/>
      <c r="J407" s="419"/>
    </row>
    <row r="408" spans="1:12" ht="18.75" customHeight="1" x14ac:dyDescent="0.35">
      <c r="A408" s="730"/>
      <c r="B408" s="426" t="s">
        <v>14</v>
      </c>
      <c r="C408" s="243" t="s">
        <v>510</v>
      </c>
      <c r="D408" s="1">
        <v>31</v>
      </c>
      <c r="E408" s="1">
        <v>7</v>
      </c>
      <c r="F408" s="1">
        <v>0</v>
      </c>
      <c r="G408" s="1">
        <v>2</v>
      </c>
      <c r="H408" s="1">
        <v>40</v>
      </c>
      <c r="I408" s="419"/>
      <c r="J408" s="419"/>
    </row>
    <row r="409" spans="1:12" ht="18.75" customHeight="1" x14ac:dyDescent="0.35">
      <c r="A409" s="730"/>
      <c r="B409" s="426" t="s">
        <v>15</v>
      </c>
      <c r="C409" s="243" t="s">
        <v>510</v>
      </c>
      <c r="D409" s="1">
        <v>7</v>
      </c>
      <c r="E409" s="1">
        <v>0</v>
      </c>
      <c r="F409" s="1">
        <v>0</v>
      </c>
      <c r="G409" s="1">
        <v>0</v>
      </c>
      <c r="H409" s="1">
        <v>7</v>
      </c>
      <c r="I409" s="419"/>
      <c r="J409" s="419"/>
    </row>
    <row r="410" spans="1:12" ht="18.75" customHeight="1" x14ac:dyDescent="0.35">
      <c r="A410" s="730"/>
      <c r="B410" s="426" t="s">
        <v>16</v>
      </c>
      <c r="C410" s="243"/>
      <c r="D410" s="1">
        <v>0</v>
      </c>
      <c r="E410" s="1">
        <v>0</v>
      </c>
      <c r="F410" s="1">
        <v>0</v>
      </c>
      <c r="G410" s="1">
        <v>0</v>
      </c>
      <c r="H410" s="1" t="s">
        <v>517</v>
      </c>
      <c r="I410" s="419"/>
      <c r="J410" s="419"/>
    </row>
    <row r="411" spans="1:12" ht="18.75" customHeight="1" x14ac:dyDescent="0.35">
      <c r="A411" s="731"/>
      <c r="B411" s="427" t="s">
        <v>19</v>
      </c>
      <c r="C411" s="245" t="s">
        <v>510</v>
      </c>
      <c r="D411" s="2">
        <v>423</v>
      </c>
      <c r="E411" s="2">
        <v>41</v>
      </c>
      <c r="F411" s="2">
        <v>8</v>
      </c>
      <c r="G411" s="2">
        <v>6</v>
      </c>
      <c r="H411" s="2">
        <v>478</v>
      </c>
      <c r="I411" s="419"/>
      <c r="J411" s="419"/>
      <c r="L411" t="s">
        <v>90</v>
      </c>
    </row>
    <row r="412" spans="1:12" ht="18.75" customHeight="1" x14ac:dyDescent="0.35">
      <c r="A412" s="729" t="s">
        <v>20</v>
      </c>
      <c r="B412" s="426" t="s">
        <v>10</v>
      </c>
      <c r="C412" s="243" t="s">
        <v>510</v>
      </c>
      <c r="D412" s="1">
        <v>2</v>
      </c>
      <c r="E412" s="1">
        <v>1</v>
      </c>
      <c r="F412" s="1">
        <v>0</v>
      </c>
      <c r="G412" s="1">
        <v>0</v>
      </c>
      <c r="H412" s="1">
        <v>3</v>
      </c>
      <c r="I412" s="419"/>
      <c r="J412" s="419"/>
    </row>
    <row r="413" spans="1:12" ht="18.75" customHeight="1" x14ac:dyDescent="0.35">
      <c r="A413" s="730"/>
      <c r="B413" s="426" t="s">
        <v>11</v>
      </c>
      <c r="C413" s="243" t="s">
        <v>510</v>
      </c>
      <c r="D413" s="1">
        <v>8</v>
      </c>
      <c r="E413" s="1">
        <v>1</v>
      </c>
      <c r="F413" s="1">
        <v>0</v>
      </c>
      <c r="G413" s="1">
        <v>1</v>
      </c>
      <c r="H413" s="1">
        <v>10</v>
      </c>
      <c r="I413" s="419"/>
      <c r="J413" s="419"/>
    </row>
    <row r="414" spans="1:12" ht="18.75" customHeight="1" x14ac:dyDescent="0.35">
      <c r="A414" s="730"/>
      <c r="B414" s="426" t="s">
        <v>12</v>
      </c>
      <c r="C414" s="243" t="s">
        <v>510</v>
      </c>
      <c r="D414" s="1">
        <v>243</v>
      </c>
      <c r="E414" s="1">
        <v>52</v>
      </c>
      <c r="F414" s="1">
        <v>23</v>
      </c>
      <c r="G414" s="1">
        <v>0</v>
      </c>
      <c r="H414" s="1">
        <v>318</v>
      </c>
      <c r="I414" s="419"/>
      <c r="J414" s="419"/>
    </row>
    <row r="415" spans="1:12" ht="18.75" customHeight="1" x14ac:dyDescent="0.35">
      <c r="A415" s="730"/>
      <c r="B415" s="426" t="s">
        <v>13</v>
      </c>
      <c r="C415" s="243" t="s">
        <v>510</v>
      </c>
      <c r="D415" s="1">
        <v>186</v>
      </c>
      <c r="E415" s="1">
        <v>27</v>
      </c>
      <c r="F415" s="1">
        <v>16</v>
      </c>
      <c r="G415" s="1">
        <v>1</v>
      </c>
      <c r="H415" s="1">
        <v>230</v>
      </c>
      <c r="I415" s="419"/>
      <c r="J415" s="419"/>
    </row>
    <row r="416" spans="1:12" ht="18.75" customHeight="1" x14ac:dyDescent="0.35">
      <c r="A416" s="730"/>
      <c r="B416" s="426" t="s">
        <v>14</v>
      </c>
      <c r="C416" s="243" t="s">
        <v>510</v>
      </c>
      <c r="D416" s="1">
        <v>70</v>
      </c>
      <c r="E416" s="1">
        <v>14</v>
      </c>
      <c r="F416" s="1">
        <v>7</v>
      </c>
      <c r="G416" s="1">
        <v>0</v>
      </c>
      <c r="H416" s="1">
        <v>91</v>
      </c>
      <c r="I416" s="419"/>
      <c r="J416" s="419"/>
    </row>
    <row r="417" spans="1:18" ht="18.75" customHeight="1" x14ac:dyDescent="0.35">
      <c r="A417" s="730"/>
      <c r="B417" s="426" t="s">
        <v>15</v>
      </c>
      <c r="C417" s="243" t="s">
        <v>510</v>
      </c>
      <c r="D417" s="1">
        <v>19</v>
      </c>
      <c r="E417" s="1">
        <v>5</v>
      </c>
      <c r="F417" s="1">
        <v>1</v>
      </c>
      <c r="G417" s="1">
        <v>0</v>
      </c>
      <c r="H417" s="1">
        <v>25</v>
      </c>
      <c r="I417" s="419"/>
      <c r="J417" s="419"/>
      <c r="N417" s="19"/>
      <c r="O417" s="19"/>
      <c r="P417" s="19"/>
      <c r="Q417" s="19"/>
      <c r="R417" s="19"/>
    </row>
    <row r="418" spans="1:18" s="19" customFormat="1" ht="18.75" customHeight="1" x14ac:dyDescent="0.35">
      <c r="A418" s="730"/>
      <c r="B418" s="426" t="s">
        <v>16</v>
      </c>
      <c r="C418" s="243" t="s">
        <v>510</v>
      </c>
      <c r="D418" s="1">
        <v>8</v>
      </c>
      <c r="E418" s="1">
        <v>0</v>
      </c>
      <c r="F418" s="1">
        <v>1</v>
      </c>
      <c r="G418" s="1">
        <v>0</v>
      </c>
      <c r="H418" s="1">
        <v>9</v>
      </c>
      <c r="I418" s="419"/>
      <c r="J418" s="419"/>
      <c r="K418"/>
      <c r="L418"/>
      <c r="N418"/>
      <c r="O418"/>
      <c r="P418"/>
      <c r="Q418"/>
      <c r="R418"/>
    </row>
    <row r="419" spans="1:18" ht="18.75" customHeight="1" x14ac:dyDescent="0.35">
      <c r="A419" s="730"/>
      <c r="B419" s="426" t="s">
        <v>17</v>
      </c>
      <c r="C419" s="243" t="s">
        <v>510</v>
      </c>
      <c r="D419" s="1">
        <v>1</v>
      </c>
      <c r="E419" s="1">
        <v>0</v>
      </c>
      <c r="F419" s="1">
        <v>0</v>
      </c>
      <c r="G419" s="1">
        <v>0</v>
      </c>
      <c r="H419" s="1">
        <v>1</v>
      </c>
      <c r="I419" s="419"/>
      <c r="J419" s="419"/>
    </row>
    <row r="420" spans="1:18" ht="18.75" customHeight="1" x14ac:dyDescent="0.35">
      <c r="A420" s="731"/>
      <c r="B420" s="427" t="s">
        <v>19</v>
      </c>
      <c r="C420" s="245" t="s">
        <v>510</v>
      </c>
      <c r="D420" s="2">
        <v>537</v>
      </c>
      <c r="E420" s="2">
        <v>100</v>
      </c>
      <c r="F420" s="2">
        <v>48</v>
      </c>
      <c r="G420" s="2">
        <v>2</v>
      </c>
      <c r="H420" s="2">
        <v>687</v>
      </c>
      <c r="I420" s="419"/>
      <c r="J420" s="419"/>
      <c r="L420" s="9" t="s">
        <v>91</v>
      </c>
    </row>
    <row r="421" spans="1:18" ht="18.75" customHeight="1" x14ac:dyDescent="0.35">
      <c r="A421" s="427" t="s">
        <v>21</v>
      </c>
      <c r="B421" s="428"/>
      <c r="C421" s="245" t="s">
        <v>510</v>
      </c>
      <c r="D421" s="2">
        <v>960</v>
      </c>
      <c r="E421" s="2">
        <v>141</v>
      </c>
      <c r="F421" s="2">
        <v>56</v>
      </c>
      <c r="G421" s="2">
        <v>8</v>
      </c>
      <c r="H421" s="2">
        <v>1165</v>
      </c>
      <c r="I421" s="419"/>
      <c r="J421" s="419"/>
    </row>
    <row r="430" spans="1:18" x14ac:dyDescent="0.15">
      <c r="A430" t="s">
        <v>83</v>
      </c>
      <c r="I430" s="149" t="s">
        <v>108</v>
      </c>
      <c r="K430" s="150"/>
      <c r="L430" t="s">
        <v>89</v>
      </c>
    </row>
    <row r="431" spans="1:18" ht="41.25" customHeight="1" x14ac:dyDescent="0.15">
      <c r="A431" s="378" t="s">
        <v>0</v>
      </c>
      <c r="B431" s="378" t="s">
        <v>1</v>
      </c>
      <c r="C431" s="378" t="s">
        <v>2</v>
      </c>
      <c r="D431" s="378" t="s">
        <v>519</v>
      </c>
      <c r="E431" s="378" t="s">
        <v>55</v>
      </c>
      <c r="F431" s="378" t="s">
        <v>54</v>
      </c>
      <c r="G431" s="378" t="s">
        <v>4</v>
      </c>
      <c r="H431" s="378" t="s">
        <v>5</v>
      </c>
      <c r="I431" s="378" t="s">
        <v>6</v>
      </c>
      <c r="J431" s="375"/>
    </row>
    <row r="432" spans="1:18" ht="18.75" customHeight="1" x14ac:dyDescent="0.35">
      <c r="A432" s="732" t="s">
        <v>9</v>
      </c>
      <c r="B432" s="429" t="s">
        <v>10</v>
      </c>
      <c r="C432" s="250" t="s">
        <v>522</v>
      </c>
      <c r="D432" s="1">
        <v>3</v>
      </c>
      <c r="E432" s="1">
        <v>0</v>
      </c>
      <c r="F432" s="1">
        <v>0</v>
      </c>
      <c r="G432" s="1">
        <v>0</v>
      </c>
      <c r="H432" s="1">
        <v>3</v>
      </c>
      <c r="I432" s="530">
        <v>0.84333333333333338</v>
      </c>
      <c r="J432" s="419"/>
    </row>
    <row r="433" spans="1:18" ht="18.75" customHeight="1" x14ac:dyDescent="0.35">
      <c r="A433" s="733"/>
      <c r="B433" s="429" t="s">
        <v>11</v>
      </c>
      <c r="C433" s="250" t="s">
        <v>522</v>
      </c>
      <c r="D433" s="1">
        <v>10</v>
      </c>
      <c r="E433" s="1">
        <v>0</v>
      </c>
      <c r="F433" s="1">
        <v>0</v>
      </c>
      <c r="G433" s="1">
        <v>0</v>
      </c>
      <c r="H433" s="1">
        <v>10</v>
      </c>
      <c r="I433" s="530">
        <v>0.96200000000000008</v>
      </c>
      <c r="J433" s="419"/>
    </row>
    <row r="434" spans="1:18" ht="18.75" customHeight="1" x14ac:dyDescent="0.35">
      <c r="A434" s="733"/>
      <c r="B434" s="429" t="s">
        <v>12</v>
      </c>
      <c r="C434" s="250" t="s">
        <v>522</v>
      </c>
      <c r="D434" s="1">
        <v>225</v>
      </c>
      <c r="E434" s="1">
        <v>17</v>
      </c>
      <c r="F434" s="1">
        <v>6</v>
      </c>
      <c r="G434" s="1">
        <v>0</v>
      </c>
      <c r="H434" s="1">
        <v>248</v>
      </c>
      <c r="I434" s="530">
        <v>0.99887096774193607</v>
      </c>
      <c r="J434" s="419"/>
    </row>
    <row r="435" spans="1:18" ht="18.75" customHeight="1" x14ac:dyDescent="0.35">
      <c r="A435" s="733"/>
      <c r="B435" s="429" t="s">
        <v>13</v>
      </c>
      <c r="C435" s="250" t="s">
        <v>522</v>
      </c>
      <c r="D435" s="1">
        <v>147</v>
      </c>
      <c r="E435" s="1">
        <v>21</v>
      </c>
      <c r="F435" s="1">
        <v>2</v>
      </c>
      <c r="G435" s="1">
        <v>0</v>
      </c>
      <c r="H435" s="1">
        <v>170</v>
      </c>
      <c r="I435" s="530">
        <v>1.0510000000000004</v>
      </c>
      <c r="J435" s="419"/>
    </row>
    <row r="436" spans="1:18" ht="18.75" customHeight="1" x14ac:dyDescent="0.35">
      <c r="A436" s="733"/>
      <c r="B436" s="429" t="s">
        <v>14</v>
      </c>
      <c r="C436" s="250" t="s">
        <v>522</v>
      </c>
      <c r="D436" s="1">
        <v>34</v>
      </c>
      <c r="E436" s="1">
        <v>6</v>
      </c>
      <c r="F436" s="1">
        <v>0</v>
      </c>
      <c r="G436" s="1">
        <v>0</v>
      </c>
      <c r="H436" s="1">
        <v>40</v>
      </c>
      <c r="I436" s="530">
        <v>0.95224999999999971</v>
      </c>
      <c r="J436" s="419"/>
    </row>
    <row r="437" spans="1:18" ht="18.75" customHeight="1" x14ac:dyDescent="0.35">
      <c r="A437" s="733"/>
      <c r="B437" s="429" t="s">
        <v>15</v>
      </c>
      <c r="C437" s="250" t="s">
        <v>522</v>
      </c>
      <c r="D437" s="1">
        <v>6</v>
      </c>
      <c r="E437" s="1">
        <v>0</v>
      </c>
      <c r="F437" s="1">
        <v>1</v>
      </c>
      <c r="G437" s="1">
        <v>0</v>
      </c>
      <c r="H437" s="1">
        <v>7</v>
      </c>
      <c r="I437" s="530">
        <v>1.2157142857142857</v>
      </c>
      <c r="J437" s="419"/>
    </row>
    <row r="438" spans="1:18" ht="18.75" customHeight="1" x14ac:dyDescent="0.35">
      <c r="A438" s="733"/>
      <c r="B438" s="429" t="s">
        <v>16</v>
      </c>
      <c r="C438" s="250"/>
      <c r="D438" s="1">
        <v>0</v>
      </c>
      <c r="E438" s="1">
        <v>0</v>
      </c>
      <c r="F438" s="1">
        <v>0</v>
      </c>
      <c r="G438" s="1">
        <v>0</v>
      </c>
      <c r="H438" s="1">
        <v>0</v>
      </c>
      <c r="I438" s="530" t="s">
        <v>527</v>
      </c>
      <c r="J438" s="419"/>
    </row>
    <row r="439" spans="1:18" ht="18.75" customHeight="1" x14ac:dyDescent="0.35">
      <c r="A439" s="734"/>
      <c r="B439" s="430" t="s">
        <v>19</v>
      </c>
      <c r="C439" s="253" t="s">
        <v>522</v>
      </c>
      <c r="D439" s="2">
        <v>425</v>
      </c>
      <c r="E439" s="2">
        <v>44</v>
      </c>
      <c r="F439" s="2">
        <v>9</v>
      </c>
      <c r="G439" s="2">
        <v>0</v>
      </c>
      <c r="H439" s="2">
        <v>478</v>
      </c>
      <c r="I439" s="531">
        <v>1.0149372384937241</v>
      </c>
      <c r="J439" s="419"/>
      <c r="L439" t="s">
        <v>90</v>
      </c>
    </row>
    <row r="440" spans="1:18" ht="18.75" customHeight="1" x14ac:dyDescent="0.35">
      <c r="A440" s="732" t="s">
        <v>20</v>
      </c>
      <c r="B440" s="429" t="s">
        <v>10</v>
      </c>
      <c r="C440" s="250" t="s">
        <v>522</v>
      </c>
      <c r="D440" s="1">
        <v>3</v>
      </c>
      <c r="E440" s="1">
        <v>0</v>
      </c>
      <c r="F440" s="1">
        <v>0</v>
      </c>
      <c r="G440" s="1">
        <v>0</v>
      </c>
      <c r="H440" s="1">
        <v>3</v>
      </c>
      <c r="I440" s="530">
        <v>0.51</v>
      </c>
      <c r="J440" s="419"/>
    </row>
    <row r="441" spans="1:18" ht="18.75" customHeight="1" x14ac:dyDescent="0.35">
      <c r="A441" s="733"/>
      <c r="B441" s="429" t="s">
        <v>11</v>
      </c>
      <c r="C441" s="250" t="s">
        <v>522</v>
      </c>
      <c r="D441" s="1">
        <v>8</v>
      </c>
      <c r="E441" s="1">
        <v>1</v>
      </c>
      <c r="F441" s="1">
        <v>1</v>
      </c>
      <c r="G441" s="1">
        <v>0</v>
      </c>
      <c r="H441" s="1">
        <v>10</v>
      </c>
      <c r="I441" s="530">
        <v>1.7549999999999997</v>
      </c>
      <c r="J441" s="419"/>
    </row>
    <row r="442" spans="1:18" ht="18.75" customHeight="1" x14ac:dyDescent="0.35">
      <c r="A442" s="733"/>
      <c r="B442" s="429" t="s">
        <v>12</v>
      </c>
      <c r="C442" s="250" t="s">
        <v>522</v>
      </c>
      <c r="D442" s="1">
        <v>309</v>
      </c>
      <c r="E442" s="1">
        <v>8</v>
      </c>
      <c r="F442" s="1">
        <v>1</v>
      </c>
      <c r="G442" s="1">
        <v>0</v>
      </c>
      <c r="H442" s="1">
        <v>318</v>
      </c>
      <c r="I442" s="530">
        <v>0.71421383647798653</v>
      </c>
      <c r="J442" s="419"/>
    </row>
    <row r="443" spans="1:18" ht="18.75" customHeight="1" x14ac:dyDescent="0.35">
      <c r="A443" s="733"/>
      <c r="B443" s="429" t="s">
        <v>13</v>
      </c>
      <c r="C443" s="250" t="s">
        <v>522</v>
      </c>
      <c r="D443" s="1">
        <v>217</v>
      </c>
      <c r="E443" s="1">
        <v>13</v>
      </c>
      <c r="F443" s="1">
        <v>0</v>
      </c>
      <c r="G443" s="1">
        <v>0</v>
      </c>
      <c r="H443" s="1">
        <v>230</v>
      </c>
      <c r="I443" s="530">
        <v>0.74999999999999989</v>
      </c>
      <c r="J443" s="419"/>
    </row>
    <row r="444" spans="1:18" ht="18.75" customHeight="1" x14ac:dyDescent="0.35">
      <c r="A444" s="733"/>
      <c r="B444" s="429" t="s">
        <v>14</v>
      </c>
      <c r="C444" s="250" t="s">
        <v>522</v>
      </c>
      <c r="D444" s="1">
        <v>84</v>
      </c>
      <c r="E444" s="1">
        <v>7</v>
      </c>
      <c r="F444" s="1">
        <v>0</v>
      </c>
      <c r="G444" s="1">
        <v>0</v>
      </c>
      <c r="H444" s="1">
        <v>91</v>
      </c>
      <c r="I444" s="530">
        <v>0.79318681318681339</v>
      </c>
      <c r="J444" s="419"/>
      <c r="N444" s="19"/>
      <c r="O444" s="19"/>
      <c r="P444" s="19"/>
      <c r="Q444" s="19"/>
      <c r="R444" s="19"/>
    </row>
    <row r="445" spans="1:18" s="19" customFormat="1" ht="18.75" customHeight="1" x14ac:dyDescent="0.35">
      <c r="A445" s="733"/>
      <c r="B445" s="429" t="s">
        <v>15</v>
      </c>
      <c r="C445" s="250" t="s">
        <v>522</v>
      </c>
      <c r="D445" s="1">
        <v>25</v>
      </c>
      <c r="E445" s="1">
        <v>0</v>
      </c>
      <c r="F445" s="1">
        <v>0</v>
      </c>
      <c r="G445" s="1">
        <v>0</v>
      </c>
      <c r="H445" s="1">
        <v>25</v>
      </c>
      <c r="I445" s="530">
        <v>0.76280000000000003</v>
      </c>
      <c r="J445" s="419"/>
      <c r="K445"/>
      <c r="L445"/>
      <c r="N445"/>
      <c r="O445"/>
      <c r="P445"/>
      <c r="Q445"/>
      <c r="R445"/>
    </row>
    <row r="446" spans="1:18" ht="18.75" customHeight="1" x14ac:dyDescent="0.35">
      <c r="A446" s="733"/>
      <c r="B446" s="429" t="s">
        <v>16</v>
      </c>
      <c r="C446" s="250" t="s">
        <v>522</v>
      </c>
      <c r="D446" s="1">
        <v>9</v>
      </c>
      <c r="E446" s="1">
        <v>0</v>
      </c>
      <c r="F446" s="1">
        <v>0</v>
      </c>
      <c r="G446" s="1">
        <v>0</v>
      </c>
      <c r="H446" s="1">
        <v>9</v>
      </c>
      <c r="I446" s="530">
        <v>0.73777777777777775</v>
      </c>
      <c r="J446" s="419"/>
    </row>
    <row r="447" spans="1:18" ht="18.75" customHeight="1" x14ac:dyDescent="0.35">
      <c r="A447" s="733"/>
      <c r="B447" s="429" t="s">
        <v>17</v>
      </c>
      <c r="C447" s="250" t="s">
        <v>522</v>
      </c>
      <c r="D447" s="1">
        <v>1</v>
      </c>
      <c r="E447" s="1">
        <v>0</v>
      </c>
      <c r="F447" s="1">
        <v>0</v>
      </c>
      <c r="G447" s="1">
        <v>0</v>
      </c>
      <c r="H447" s="1">
        <v>1</v>
      </c>
      <c r="I447" s="530">
        <v>0.6</v>
      </c>
      <c r="J447" s="419"/>
    </row>
    <row r="448" spans="1:18" ht="18.75" customHeight="1" x14ac:dyDescent="0.35">
      <c r="A448" s="734"/>
      <c r="B448" s="430" t="s">
        <v>19</v>
      </c>
      <c r="C448" s="253" t="s">
        <v>522</v>
      </c>
      <c r="D448" s="2">
        <v>656</v>
      </c>
      <c r="E448" s="2">
        <v>29</v>
      </c>
      <c r="F448" s="2">
        <v>2</v>
      </c>
      <c r="G448" s="2">
        <v>0</v>
      </c>
      <c r="H448" s="2">
        <v>687</v>
      </c>
      <c r="I448" s="531">
        <v>0.75282387190684097</v>
      </c>
      <c r="J448" s="419"/>
      <c r="L448" s="9" t="s">
        <v>91</v>
      </c>
    </row>
    <row r="449" spans="1:12" ht="18.75" customHeight="1" x14ac:dyDescent="0.35">
      <c r="A449" s="430" t="s">
        <v>21</v>
      </c>
      <c r="B449" s="431"/>
      <c r="C449" s="253" t="s">
        <v>522</v>
      </c>
      <c r="D449" s="2">
        <v>1081</v>
      </c>
      <c r="E449" s="2">
        <v>73</v>
      </c>
      <c r="F449" s="2">
        <v>11</v>
      </c>
      <c r="G449" s="2">
        <v>0</v>
      </c>
      <c r="H449" s="2">
        <v>1165</v>
      </c>
      <c r="I449" s="531">
        <v>0.86036909871244627</v>
      </c>
      <c r="J449" s="419"/>
      <c r="K449" s="149"/>
    </row>
    <row r="458" spans="1:12" x14ac:dyDescent="0.15">
      <c r="A458" t="s">
        <v>84</v>
      </c>
      <c r="J458" s="149" t="s">
        <v>109</v>
      </c>
      <c r="K458" s="150"/>
      <c r="L458" t="s">
        <v>89</v>
      </c>
    </row>
    <row r="459" spans="1:12" ht="41.25" customHeight="1" x14ac:dyDescent="0.15">
      <c r="A459" s="379" t="s">
        <v>0</v>
      </c>
      <c r="B459" s="379" t="s">
        <v>1</v>
      </c>
      <c r="C459" s="379" t="s">
        <v>2</v>
      </c>
      <c r="D459" s="379" t="s">
        <v>528</v>
      </c>
      <c r="E459" s="379" t="s">
        <v>529</v>
      </c>
      <c r="F459" s="379" t="s">
        <v>530</v>
      </c>
      <c r="G459" s="379" t="s">
        <v>4</v>
      </c>
      <c r="H459" s="379" t="s">
        <v>5</v>
      </c>
      <c r="I459" s="379" t="s">
        <v>6</v>
      </c>
      <c r="J459" s="375"/>
    </row>
    <row r="460" spans="1:12" ht="18.75" customHeight="1" x14ac:dyDescent="0.35">
      <c r="A460" s="735" t="s">
        <v>9</v>
      </c>
      <c r="B460" s="432" t="s">
        <v>10</v>
      </c>
      <c r="C460" s="257" t="s">
        <v>533</v>
      </c>
      <c r="D460" s="1">
        <v>0</v>
      </c>
      <c r="E460" s="1">
        <v>3</v>
      </c>
      <c r="F460" s="1">
        <v>0</v>
      </c>
      <c r="G460" s="1">
        <v>0</v>
      </c>
      <c r="H460" s="1">
        <v>3</v>
      </c>
      <c r="I460" s="530">
        <v>70.266666666666666</v>
      </c>
      <c r="J460" s="419"/>
    </row>
    <row r="461" spans="1:12" ht="18.75" customHeight="1" x14ac:dyDescent="0.35">
      <c r="A461" s="736"/>
      <c r="B461" s="432" t="s">
        <v>11</v>
      </c>
      <c r="C461" s="257" t="s">
        <v>533</v>
      </c>
      <c r="D461" s="1">
        <v>0</v>
      </c>
      <c r="E461" s="1">
        <v>10</v>
      </c>
      <c r="F461" s="1">
        <v>0</v>
      </c>
      <c r="G461" s="1">
        <v>0</v>
      </c>
      <c r="H461" s="1">
        <v>10</v>
      </c>
      <c r="I461" s="530">
        <v>59.660000000000004</v>
      </c>
      <c r="J461" s="419"/>
    </row>
    <row r="462" spans="1:12" ht="18.75" customHeight="1" x14ac:dyDescent="0.35">
      <c r="A462" s="736"/>
      <c r="B462" s="432" t="s">
        <v>12</v>
      </c>
      <c r="C462" s="257" t="s">
        <v>533</v>
      </c>
      <c r="D462" s="1">
        <v>11</v>
      </c>
      <c r="E462" s="1">
        <v>221</v>
      </c>
      <c r="F462" s="1">
        <v>16</v>
      </c>
      <c r="G462" s="1">
        <v>0</v>
      </c>
      <c r="H462" s="1">
        <v>248</v>
      </c>
      <c r="I462" s="530">
        <v>63.205241935483961</v>
      </c>
      <c r="J462" s="419"/>
    </row>
    <row r="463" spans="1:12" ht="18.75" customHeight="1" x14ac:dyDescent="0.35">
      <c r="A463" s="736"/>
      <c r="B463" s="432" t="s">
        <v>13</v>
      </c>
      <c r="C463" s="257" t="s">
        <v>533</v>
      </c>
      <c r="D463" s="1">
        <v>5</v>
      </c>
      <c r="E463" s="1">
        <v>144</v>
      </c>
      <c r="F463" s="1">
        <v>18</v>
      </c>
      <c r="G463" s="1">
        <v>0</v>
      </c>
      <c r="H463" s="1">
        <v>167</v>
      </c>
      <c r="I463" s="530">
        <v>58.041317365269457</v>
      </c>
      <c r="J463" s="419"/>
    </row>
    <row r="464" spans="1:12" ht="18.75" customHeight="1" x14ac:dyDescent="0.35">
      <c r="A464" s="736"/>
      <c r="B464" s="432" t="s">
        <v>14</v>
      </c>
      <c r="C464" s="257" t="s">
        <v>533</v>
      </c>
      <c r="D464" s="1">
        <v>2</v>
      </c>
      <c r="E464" s="1">
        <v>34</v>
      </c>
      <c r="F464" s="1">
        <v>4</v>
      </c>
      <c r="G464" s="1">
        <v>0</v>
      </c>
      <c r="H464" s="1">
        <v>40</v>
      </c>
      <c r="I464" s="530">
        <v>61.18249999999999</v>
      </c>
      <c r="J464" s="419"/>
    </row>
    <row r="465" spans="1:18" ht="18.75" customHeight="1" x14ac:dyDescent="0.35">
      <c r="A465" s="736"/>
      <c r="B465" s="432" t="s">
        <v>15</v>
      </c>
      <c r="C465" s="257" t="s">
        <v>533</v>
      </c>
      <c r="D465" s="1">
        <v>0</v>
      </c>
      <c r="E465" s="1">
        <v>4</v>
      </c>
      <c r="F465" s="1">
        <v>1</v>
      </c>
      <c r="G465" s="1">
        <v>0</v>
      </c>
      <c r="H465" s="1">
        <v>5</v>
      </c>
      <c r="I465" s="530">
        <v>43.82</v>
      </c>
      <c r="J465" s="419"/>
    </row>
    <row r="466" spans="1:18" ht="18.75" customHeight="1" x14ac:dyDescent="0.35">
      <c r="A466" s="736"/>
      <c r="B466" s="432" t="s">
        <v>16</v>
      </c>
      <c r="C466" s="257"/>
      <c r="D466" s="1">
        <v>0</v>
      </c>
      <c r="E466" s="1">
        <v>0</v>
      </c>
      <c r="F466" s="1">
        <v>0</v>
      </c>
      <c r="G466" s="1">
        <v>0</v>
      </c>
      <c r="H466" s="1">
        <v>0</v>
      </c>
      <c r="I466" s="530" t="s">
        <v>540</v>
      </c>
      <c r="J466" s="419"/>
    </row>
    <row r="467" spans="1:18" ht="18.75" customHeight="1" x14ac:dyDescent="0.35">
      <c r="A467" s="737"/>
      <c r="B467" s="433" t="s">
        <v>19</v>
      </c>
      <c r="C467" s="260" t="s">
        <v>533</v>
      </c>
      <c r="D467" s="2">
        <v>18</v>
      </c>
      <c r="E467" s="2">
        <v>416</v>
      </c>
      <c r="F467" s="2">
        <v>39</v>
      </c>
      <c r="G467" s="2">
        <v>0</v>
      </c>
      <c r="H467" s="2">
        <v>473</v>
      </c>
      <c r="I467" s="531">
        <v>60.975898520084598</v>
      </c>
      <c r="J467" s="419"/>
      <c r="L467" t="s">
        <v>90</v>
      </c>
    </row>
    <row r="468" spans="1:18" ht="18.75" customHeight="1" x14ac:dyDescent="0.35">
      <c r="A468" s="735" t="s">
        <v>20</v>
      </c>
      <c r="B468" s="432" t="s">
        <v>10</v>
      </c>
      <c r="C468" s="257" t="s">
        <v>533</v>
      </c>
      <c r="D468" s="1">
        <v>2</v>
      </c>
      <c r="E468" s="1">
        <v>1</v>
      </c>
      <c r="F468" s="1">
        <v>0</v>
      </c>
      <c r="G468" s="1">
        <v>0</v>
      </c>
      <c r="H468" s="1">
        <v>3</v>
      </c>
      <c r="I468" s="530">
        <v>89.833333333333329</v>
      </c>
      <c r="J468" s="419"/>
    </row>
    <row r="469" spans="1:18" ht="18.75" customHeight="1" x14ac:dyDescent="0.35">
      <c r="A469" s="736"/>
      <c r="B469" s="432" t="s">
        <v>11</v>
      </c>
      <c r="C469" s="257" t="s">
        <v>533</v>
      </c>
      <c r="D469" s="1">
        <v>1</v>
      </c>
      <c r="E469" s="1">
        <v>7</v>
      </c>
      <c r="F469" s="1">
        <v>2</v>
      </c>
      <c r="G469" s="1">
        <v>0</v>
      </c>
      <c r="H469" s="1">
        <v>10</v>
      </c>
      <c r="I469" s="530">
        <v>51.970000000000006</v>
      </c>
      <c r="J469" s="419"/>
    </row>
    <row r="470" spans="1:18" ht="18.75" customHeight="1" x14ac:dyDescent="0.35">
      <c r="A470" s="736"/>
      <c r="B470" s="432" t="s">
        <v>12</v>
      </c>
      <c r="C470" s="257" t="s">
        <v>533</v>
      </c>
      <c r="D470" s="1">
        <v>6</v>
      </c>
      <c r="E470" s="1">
        <v>297</v>
      </c>
      <c r="F470" s="1">
        <v>14</v>
      </c>
      <c r="G470" s="1">
        <v>0</v>
      </c>
      <c r="H470" s="1">
        <v>317</v>
      </c>
      <c r="I470" s="530">
        <v>63.465615141955674</v>
      </c>
      <c r="J470" s="419"/>
    </row>
    <row r="471" spans="1:18" ht="18.75" customHeight="1" x14ac:dyDescent="0.35">
      <c r="A471" s="736"/>
      <c r="B471" s="432" t="s">
        <v>13</v>
      </c>
      <c r="C471" s="257" t="s">
        <v>533</v>
      </c>
      <c r="D471" s="1">
        <v>7</v>
      </c>
      <c r="E471" s="1">
        <v>203</v>
      </c>
      <c r="F471" s="1">
        <v>20</v>
      </c>
      <c r="G471" s="1">
        <v>0</v>
      </c>
      <c r="H471" s="1">
        <v>230</v>
      </c>
      <c r="I471" s="530">
        <v>59.875652173913039</v>
      </c>
      <c r="J471" s="419"/>
      <c r="N471" s="19"/>
      <c r="O471" s="19"/>
      <c r="P471" s="19"/>
      <c r="Q471" s="19"/>
      <c r="R471" s="19"/>
    </row>
    <row r="472" spans="1:18" s="19" customFormat="1" ht="18.75" customHeight="1" x14ac:dyDescent="0.35">
      <c r="A472" s="736"/>
      <c r="B472" s="432" t="s">
        <v>14</v>
      </c>
      <c r="C472" s="257" t="s">
        <v>533</v>
      </c>
      <c r="D472" s="1">
        <v>2</v>
      </c>
      <c r="E472" s="1">
        <v>74</v>
      </c>
      <c r="F472" s="1">
        <v>14</v>
      </c>
      <c r="G472" s="1">
        <v>0</v>
      </c>
      <c r="H472" s="1">
        <v>90</v>
      </c>
      <c r="I472" s="530">
        <v>56.064444444444447</v>
      </c>
      <c r="J472" s="419"/>
      <c r="K472"/>
      <c r="L472"/>
      <c r="N472"/>
      <c r="O472"/>
      <c r="P472"/>
      <c r="Q472"/>
      <c r="R472"/>
    </row>
    <row r="473" spans="1:18" ht="18.75" customHeight="1" x14ac:dyDescent="0.35">
      <c r="A473" s="736"/>
      <c r="B473" s="432" t="s">
        <v>15</v>
      </c>
      <c r="C473" s="257" t="s">
        <v>533</v>
      </c>
      <c r="D473" s="1">
        <v>0</v>
      </c>
      <c r="E473" s="1">
        <v>23</v>
      </c>
      <c r="F473" s="1">
        <v>2</v>
      </c>
      <c r="G473" s="1">
        <v>0</v>
      </c>
      <c r="H473" s="1">
        <v>25</v>
      </c>
      <c r="I473" s="530">
        <v>55.76</v>
      </c>
      <c r="J473" s="419"/>
    </row>
    <row r="474" spans="1:18" ht="18.75" customHeight="1" x14ac:dyDescent="0.35">
      <c r="A474" s="736"/>
      <c r="B474" s="432" t="s">
        <v>16</v>
      </c>
      <c r="C474" s="257" t="s">
        <v>533</v>
      </c>
      <c r="D474" s="1">
        <v>0</v>
      </c>
      <c r="E474" s="1">
        <v>9</v>
      </c>
      <c r="F474" s="1">
        <v>0</v>
      </c>
      <c r="G474" s="1">
        <v>0</v>
      </c>
      <c r="H474" s="1">
        <v>9</v>
      </c>
      <c r="I474" s="530">
        <v>55.722222222222214</v>
      </c>
      <c r="J474" s="419"/>
    </row>
    <row r="475" spans="1:18" ht="18.75" customHeight="1" x14ac:dyDescent="0.35">
      <c r="A475" s="736"/>
      <c r="B475" s="432" t="s">
        <v>17</v>
      </c>
      <c r="C475" s="257" t="s">
        <v>533</v>
      </c>
      <c r="D475" s="1">
        <v>0</v>
      </c>
      <c r="E475" s="1">
        <v>1</v>
      </c>
      <c r="F475" s="1">
        <v>0</v>
      </c>
      <c r="G475" s="1">
        <v>0</v>
      </c>
      <c r="H475" s="1">
        <v>1</v>
      </c>
      <c r="I475" s="530">
        <v>66.5</v>
      </c>
      <c r="J475" s="419"/>
    </row>
    <row r="476" spans="1:18" ht="18.75" customHeight="1" x14ac:dyDescent="0.35">
      <c r="A476" s="737"/>
      <c r="B476" s="433" t="s">
        <v>19</v>
      </c>
      <c r="C476" s="260" t="s">
        <v>533</v>
      </c>
      <c r="D476" s="2">
        <v>18</v>
      </c>
      <c r="E476" s="2">
        <v>615</v>
      </c>
      <c r="F476" s="2">
        <v>52</v>
      </c>
      <c r="G476" s="2">
        <v>0</v>
      </c>
      <c r="H476" s="2">
        <v>685</v>
      </c>
      <c r="I476" s="531">
        <v>60.856934306569258</v>
      </c>
      <c r="J476" s="419"/>
      <c r="L476" s="9" t="s">
        <v>91</v>
      </c>
    </row>
    <row r="477" spans="1:18" ht="18.75" customHeight="1" x14ac:dyDescent="0.35">
      <c r="A477" s="433" t="s">
        <v>21</v>
      </c>
      <c r="B477" s="434"/>
      <c r="C477" s="260" t="s">
        <v>533</v>
      </c>
      <c r="D477" s="2">
        <v>36</v>
      </c>
      <c r="E477" s="2">
        <v>1031</v>
      </c>
      <c r="F477" s="2">
        <v>91</v>
      </c>
      <c r="G477" s="2">
        <v>0</v>
      </c>
      <c r="H477" s="2">
        <v>1158</v>
      </c>
      <c r="I477" s="531">
        <v>60.905526770293591</v>
      </c>
      <c r="J477" s="435"/>
      <c r="K477" s="150"/>
    </row>
    <row r="486" spans="1:12" x14ac:dyDescent="0.15">
      <c r="A486" t="s">
        <v>85</v>
      </c>
      <c r="J486" t="s">
        <v>110</v>
      </c>
      <c r="K486" s="150"/>
      <c r="L486" t="s">
        <v>89</v>
      </c>
    </row>
    <row r="487" spans="1:12" ht="41.25" customHeight="1" x14ac:dyDescent="0.15">
      <c r="A487" s="380" t="s">
        <v>0</v>
      </c>
      <c r="B487" s="380" t="s">
        <v>1</v>
      </c>
      <c r="C487" s="380" t="s">
        <v>2</v>
      </c>
      <c r="D487" s="380" t="s">
        <v>44</v>
      </c>
      <c r="E487" s="380" t="s">
        <v>43</v>
      </c>
      <c r="F487" s="380" t="s">
        <v>42</v>
      </c>
      <c r="G487" s="380" t="s">
        <v>4</v>
      </c>
      <c r="H487" s="380" t="s">
        <v>5</v>
      </c>
      <c r="I487" s="380" t="s">
        <v>6</v>
      </c>
      <c r="J487" s="375"/>
    </row>
    <row r="488" spans="1:12" ht="18.75" customHeight="1" x14ac:dyDescent="0.35">
      <c r="A488" s="738" t="s">
        <v>9</v>
      </c>
      <c r="B488" s="436" t="s">
        <v>10</v>
      </c>
      <c r="C488" s="265" t="s">
        <v>543</v>
      </c>
      <c r="D488" s="1">
        <v>3</v>
      </c>
      <c r="E488" s="1">
        <v>0</v>
      </c>
      <c r="F488" s="1">
        <v>0</v>
      </c>
      <c r="G488" s="1">
        <v>0</v>
      </c>
      <c r="H488" s="1">
        <v>3</v>
      </c>
      <c r="I488" s="530">
        <v>6.4333333333333336</v>
      </c>
      <c r="J488" s="419"/>
    </row>
    <row r="489" spans="1:12" ht="18.75" customHeight="1" x14ac:dyDescent="0.35">
      <c r="A489" s="739"/>
      <c r="B489" s="436" t="s">
        <v>11</v>
      </c>
      <c r="C489" s="265" t="s">
        <v>543</v>
      </c>
      <c r="D489" s="1">
        <v>7</v>
      </c>
      <c r="E489" s="1">
        <v>1</v>
      </c>
      <c r="F489" s="1">
        <v>2</v>
      </c>
      <c r="G489" s="1">
        <v>0</v>
      </c>
      <c r="H489" s="1">
        <v>10</v>
      </c>
      <c r="I489" s="530">
        <v>6.4799999999999995</v>
      </c>
      <c r="J489" s="419"/>
    </row>
    <row r="490" spans="1:12" ht="18.75" customHeight="1" x14ac:dyDescent="0.35">
      <c r="A490" s="739"/>
      <c r="B490" s="436" t="s">
        <v>12</v>
      </c>
      <c r="C490" s="265" t="s">
        <v>543</v>
      </c>
      <c r="D490" s="1">
        <v>194</v>
      </c>
      <c r="E490" s="1">
        <v>33</v>
      </c>
      <c r="F490" s="1">
        <v>21</v>
      </c>
      <c r="G490" s="1">
        <v>0</v>
      </c>
      <c r="H490" s="1">
        <v>248</v>
      </c>
      <c r="I490" s="530">
        <v>6.2258064516129039</v>
      </c>
      <c r="J490" s="419"/>
    </row>
    <row r="491" spans="1:12" ht="18.75" customHeight="1" x14ac:dyDescent="0.35">
      <c r="A491" s="739"/>
      <c r="B491" s="436" t="s">
        <v>13</v>
      </c>
      <c r="C491" s="265" t="s">
        <v>543</v>
      </c>
      <c r="D491" s="1">
        <v>136</v>
      </c>
      <c r="E491" s="1">
        <v>24</v>
      </c>
      <c r="F491" s="1">
        <v>10</v>
      </c>
      <c r="G491" s="1">
        <v>0</v>
      </c>
      <c r="H491" s="1">
        <v>170</v>
      </c>
      <c r="I491" s="530">
        <v>6.0605882352941203</v>
      </c>
      <c r="J491" s="419"/>
    </row>
    <row r="492" spans="1:12" ht="18.75" customHeight="1" x14ac:dyDescent="0.35">
      <c r="A492" s="739"/>
      <c r="B492" s="436" t="s">
        <v>14</v>
      </c>
      <c r="C492" s="265" t="s">
        <v>543</v>
      </c>
      <c r="D492" s="1">
        <v>30</v>
      </c>
      <c r="E492" s="1">
        <v>8</v>
      </c>
      <c r="F492" s="1">
        <v>2</v>
      </c>
      <c r="G492" s="1">
        <v>0</v>
      </c>
      <c r="H492" s="1">
        <v>40</v>
      </c>
      <c r="I492" s="530">
        <v>6.0549999999999988</v>
      </c>
      <c r="J492" s="419"/>
    </row>
    <row r="493" spans="1:12" ht="18.75" customHeight="1" x14ac:dyDescent="0.35">
      <c r="A493" s="739"/>
      <c r="B493" s="436" t="s">
        <v>15</v>
      </c>
      <c r="C493" s="265" t="s">
        <v>543</v>
      </c>
      <c r="D493" s="1">
        <v>7</v>
      </c>
      <c r="E493" s="1">
        <v>0</v>
      </c>
      <c r="F493" s="1">
        <v>0</v>
      </c>
      <c r="G493" s="1">
        <v>0</v>
      </c>
      <c r="H493" s="1">
        <v>7</v>
      </c>
      <c r="I493" s="530">
        <v>4.8714285714285719</v>
      </c>
      <c r="J493" s="419"/>
    </row>
    <row r="494" spans="1:12" ht="18.75" customHeight="1" x14ac:dyDescent="0.35">
      <c r="A494" s="739"/>
      <c r="B494" s="436" t="s">
        <v>16</v>
      </c>
      <c r="C494" s="265"/>
      <c r="D494" s="1">
        <v>0</v>
      </c>
      <c r="E494" s="1">
        <v>0</v>
      </c>
      <c r="F494" s="1">
        <v>0</v>
      </c>
      <c r="G494" s="1">
        <v>0</v>
      </c>
      <c r="H494" s="1">
        <v>0</v>
      </c>
      <c r="I494" s="530" t="s">
        <v>550</v>
      </c>
      <c r="J494" s="419"/>
    </row>
    <row r="495" spans="1:12" ht="18.75" customHeight="1" x14ac:dyDescent="0.35">
      <c r="A495" s="740"/>
      <c r="B495" s="437" t="s">
        <v>19</v>
      </c>
      <c r="C495" s="268" t="s">
        <v>543</v>
      </c>
      <c r="D495" s="2">
        <v>377</v>
      </c>
      <c r="E495" s="2">
        <v>66</v>
      </c>
      <c r="F495" s="2">
        <v>35</v>
      </c>
      <c r="G495" s="2">
        <v>0</v>
      </c>
      <c r="H495" s="2">
        <v>478</v>
      </c>
      <c r="I495" s="531">
        <v>6.1395397489539771</v>
      </c>
      <c r="J495" s="419"/>
      <c r="L495" t="s">
        <v>90</v>
      </c>
    </row>
    <row r="496" spans="1:12" ht="18.75" customHeight="1" x14ac:dyDescent="0.35">
      <c r="A496" s="738" t="s">
        <v>20</v>
      </c>
      <c r="B496" s="436" t="s">
        <v>10</v>
      </c>
      <c r="C496" s="265" t="s">
        <v>543</v>
      </c>
      <c r="D496" s="1">
        <v>3</v>
      </c>
      <c r="E496" s="1">
        <v>0</v>
      </c>
      <c r="F496" s="1">
        <v>0</v>
      </c>
      <c r="G496" s="1">
        <v>0</v>
      </c>
      <c r="H496" s="1">
        <v>3</v>
      </c>
      <c r="I496" s="530">
        <v>4.166666666666667</v>
      </c>
      <c r="J496" s="419"/>
    </row>
    <row r="497" spans="1:18" ht="18.75" customHeight="1" x14ac:dyDescent="0.35">
      <c r="A497" s="739"/>
      <c r="B497" s="436" t="s">
        <v>11</v>
      </c>
      <c r="C497" s="265" t="s">
        <v>543</v>
      </c>
      <c r="D497" s="1">
        <v>9</v>
      </c>
      <c r="E497" s="1">
        <v>0</v>
      </c>
      <c r="F497" s="1">
        <v>1</v>
      </c>
      <c r="G497" s="1">
        <v>0</v>
      </c>
      <c r="H497" s="1">
        <v>10</v>
      </c>
      <c r="I497" s="530">
        <v>5.75</v>
      </c>
      <c r="J497" s="419"/>
    </row>
    <row r="498" spans="1:18" ht="18.75" customHeight="1" x14ac:dyDescent="0.35">
      <c r="A498" s="739"/>
      <c r="B498" s="436" t="s">
        <v>12</v>
      </c>
      <c r="C498" s="265" t="s">
        <v>543</v>
      </c>
      <c r="D498" s="1">
        <v>291</v>
      </c>
      <c r="E498" s="1">
        <v>18</v>
      </c>
      <c r="F498" s="1">
        <v>9</v>
      </c>
      <c r="G498" s="1">
        <v>0</v>
      </c>
      <c r="H498" s="1">
        <v>318</v>
      </c>
      <c r="I498" s="530">
        <v>5.1657232704402505</v>
      </c>
      <c r="J498" s="419"/>
      <c r="N498" s="19"/>
      <c r="O498" s="19"/>
      <c r="P498" s="19"/>
      <c r="Q498" s="19"/>
      <c r="R498" s="19"/>
    </row>
    <row r="499" spans="1:18" s="19" customFormat="1" ht="18.75" customHeight="1" x14ac:dyDescent="0.35">
      <c r="A499" s="739"/>
      <c r="B499" s="436" t="s">
        <v>13</v>
      </c>
      <c r="C499" s="265" t="s">
        <v>543</v>
      </c>
      <c r="D499" s="1">
        <v>208</v>
      </c>
      <c r="E499" s="1">
        <v>19</v>
      </c>
      <c r="F499" s="1">
        <v>3</v>
      </c>
      <c r="G499" s="1">
        <v>0</v>
      </c>
      <c r="H499" s="1">
        <v>230</v>
      </c>
      <c r="I499" s="530">
        <v>5.3000000000000007</v>
      </c>
      <c r="J499" s="419"/>
      <c r="K499"/>
      <c r="L499"/>
      <c r="N499"/>
      <c r="O499"/>
      <c r="P499"/>
      <c r="Q499"/>
      <c r="R499"/>
    </row>
    <row r="500" spans="1:18" ht="18.75" customHeight="1" x14ac:dyDescent="0.35">
      <c r="A500" s="739"/>
      <c r="B500" s="436" t="s">
        <v>14</v>
      </c>
      <c r="C500" s="265" t="s">
        <v>543</v>
      </c>
      <c r="D500" s="1">
        <v>86</v>
      </c>
      <c r="E500" s="1">
        <v>3</v>
      </c>
      <c r="F500" s="1">
        <v>2</v>
      </c>
      <c r="G500" s="1">
        <v>0</v>
      </c>
      <c r="H500" s="1">
        <v>91</v>
      </c>
      <c r="I500" s="530">
        <v>5.2956043956043937</v>
      </c>
      <c r="J500" s="419"/>
    </row>
    <row r="501" spans="1:18" ht="18.75" customHeight="1" x14ac:dyDescent="0.35">
      <c r="A501" s="739"/>
      <c r="B501" s="436" t="s">
        <v>15</v>
      </c>
      <c r="C501" s="265" t="s">
        <v>543</v>
      </c>
      <c r="D501" s="1">
        <v>24</v>
      </c>
      <c r="E501" s="1">
        <v>0</v>
      </c>
      <c r="F501" s="1">
        <v>1</v>
      </c>
      <c r="G501" s="1">
        <v>0</v>
      </c>
      <c r="H501" s="1">
        <v>25</v>
      </c>
      <c r="I501" s="530">
        <v>4.8920000000000012</v>
      </c>
      <c r="J501" s="419"/>
    </row>
    <row r="502" spans="1:18" ht="18.75" customHeight="1" x14ac:dyDescent="0.35">
      <c r="A502" s="739"/>
      <c r="B502" s="436" t="s">
        <v>16</v>
      </c>
      <c r="C502" s="265" t="s">
        <v>543</v>
      </c>
      <c r="D502" s="1">
        <v>9</v>
      </c>
      <c r="E502" s="1">
        <v>0</v>
      </c>
      <c r="F502" s="1">
        <v>0</v>
      </c>
      <c r="G502" s="1">
        <v>0</v>
      </c>
      <c r="H502" s="1">
        <v>9</v>
      </c>
      <c r="I502" s="530">
        <v>4.9444444444444455</v>
      </c>
      <c r="J502" s="419"/>
    </row>
    <row r="503" spans="1:18" ht="18.75" customHeight="1" x14ac:dyDescent="0.35">
      <c r="A503" s="739"/>
      <c r="B503" s="436" t="s">
        <v>17</v>
      </c>
      <c r="C503" s="265" t="s">
        <v>543</v>
      </c>
      <c r="D503" s="1">
        <v>1</v>
      </c>
      <c r="E503" s="1">
        <v>0</v>
      </c>
      <c r="F503" s="1">
        <v>0</v>
      </c>
      <c r="G503" s="1">
        <v>0</v>
      </c>
      <c r="H503" s="1">
        <v>1</v>
      </c>
      <c r="I503" s="530">
        <v>3.5</v>
      </c>
      <c r="J503" s="419"/>
      <c r="K503" s="149"/>
    </row>
    <row r="504" spans="1:18" ht="18.75" customHeight="1" x14ac:dyDescent="0.35">
      <c r="A504" s="740"/>
      <c r="B504" s="437" t="s">
        <v>19</v>
      </c>
      <c r="C504" s="268" t="s">
        <v>543</v>
      </c>
      <c r="D504" s="2">
        <v>631</v>
      </c>
      <c r="E504" s="2">
        <v>40</v>
      </c>
      <c r="F504" s="2">
        <v>16</v>
      </c>
      <c r="G504" s="2">
        <v>0</v>
      </c>
      <c r="H504" s="2">
        <v>687</v>
      </c>
      <c r="I504" s="531">
        <v>5.2167394468704504</v>
      </c>
      <c r="J504" s="435"/>
      <c r="K504" s="150"/>
      <c r="L504" s="9" t="s">
        <v>91</v>
      </c>
    </row>
    <row r="505" spans="1:18" ht="18.75" customHeight="1" x14ac:dyDescent="0.35">
      <c r="A505" s="437" t="s">
        <v>21</v>
      </c>
      <c r="B505" s="438"/>
      <c r="C505" s="268" t="s">
        <v>543</v>
      </c>
      <c r="D505" s="2">
        <v>1008</v>
      </c>
      <c r="E505" s="2">
        <v>106</v>
      </c>
      <c r="F505" s="2">
        <v>51</v>
      </c>
      <c r="G505" s="2">
        <v>0</v>
      </c>
      <c r="H505" s="2">
        <v>1165</v>
      </c>
      <c r="I505" s="531">
        <v>5.5953648068669528</v>
      </c>
      <c r="J505" s="419"/>
    </row>
    <row r="514" spans="1:18" x14ac:dyDescent="0.15">
      <c r="A514" t="s">
        <v>86</v>
      </c>
      <c r="J514" s="149" t="s">
        <v>111</v>
      </c>
      <c r="K514" s="150"/>
      <c r="L514" t="s">
        <v>89</v>
      </c>
    </row>
    <row r="515" spans="1:18" ht="41.25" customHeight="1" x14ac:dyDescent="0.15">
      <c r="A515" s="381" t="s">
        <v>0</v>
      </c>
      <c r="B515" s="381" t="s">
        <v>1</v>
      </c>
      <c r="C515" s="381" t="s">
        <v>2</v>
      </c>
      <c r="D515" s="381" t="s">
        <v>61</v>
      </c>
      <c r="E515" s="381" t="s">
        <v>60</v>
      </c>
      <c r="F515" s="381" t="s">
        <v>59</v>
      </c>
      <c r="G515" s="381" t="s">
        <v>58</v>
      </c>
      <c r="H515" s="381" t="s">
        <v>5</v>
      </c>
      <c r="I515" s="381" t="s">
        <v>6</v>
      </c>
      <c r="J515" s="375"/>
    </row>
    <row r="516" spans="1:18" ht="18.75" customHeight="1" x14ac:dyDescent="0.35">
      <c r="A516" s="741" t="s">
        <v>9</v>
      </c>
      <c r="B516" s="439" t="s">
        <v>10</v>
      </c>
      <c r="C516" s="273" t="s">
        <v>554</v>
      </c>
      <c r="D516" s="1">
        <v>0</v>
      </c>
      <c r="E516" s="1">
        <v>0</v>
      </c>
      <c r="F516" s="1">
        <v>0</v>
      </c>
      <c r="G516" s="1">
        <v>3</v>
      </c>
      <c r="H516" s="1">
        <v>3</v>
      </c>
      <c r="I516" s="1" t="s">
        <v>115</v>
      </c>
      <c r="J516" s="419"/>
    </row>
    <row r="517" spans="1:18" ht="18.75" customHeight="1" x14ac:dyDescent="0.35">
      <c r="A517" s="742"/>
      <c r="B517" s="439" t="s">
        <v>11</v>
      </c>
      <c r="C517" s="273" t="s">
        <v>554</v>
      </c>
      <c r="D517" s="1">
        <v>0</v>
      </c>
      <c r="E517" s="1">
        <v>0</v>
      </c>
      <c r="F517" s="1">
        <v>0</v>
      </c>
      <c r="G517" s="1">
        <v>10</v>
      </c>
      <c r="H517" s="1">
        <v>10</v>
      </c>
      <c r="I517" s="1" t="s">
        <v>115</v>
      </c>
      <c r="J517" s="419"/>
    </row>
    <row r="518" spans="1:18" ht="18.75" customHeight="1" x14ac:dyDescent="0.35">
      <c r="A518" s="742"/>
      <c r="B518" s="439" t="s">
        <v>12</v>
      </c>
      <c r="C518" s="273" t="s">
        <v>554</v>
      </c>
      <c r="D518" s="1">
        <v>0</v>
      </c>
      <c r="E518" s="1">
        <v>0</v>
      </c>
      <c r="F518" s="1">
        <v>0</v>
      </c>
      <c r="G518" s="1">
        <v>248</v>
      </c>
      <c r="H518" s="1">
        <v>248</v>
      </c>
      <c r="I518" s="1" t="s">
        <v>115</v>
      </c>
      <c r="J518" s="419"/>
    </row>
    <row r="519" spans="1:18" ht="18.75" customHeight="1" x14ac:dyDescent="0.35">
      <c r="A519" s="742"/>
      <c r="B519" s="439" t="s">
        <v>13</v>
      </c>
      <c r="C519" s="273" t="s">
        <v>554</v>
      </c>
      <c r="D519" s="1">
        <v>0</v>
      </c>
      <c r="E519" s="1">
        <v>0</v>
      </c>
      <c r="F519" s="1">
        <v>0</v>
      </c>
      <c r="G519" s="1">
        <v>170</v>
      </c>
      <c r="H519" s="1">
        <v>170</v>
      </c>
      <c r="I519" s="1" t="s">
        <v>115</v>
      </c>
      <c r="J519" s="419"/>
    </row>
    <row r="520" spans="1:18" ht="18.75" customHeight="1" x14ac:dyDescent="0.35">
      <c r="A520" s="742"/>
      <c r="B520" s="439" t="s">
        <v>14</v>
      </c>
      <c r="C520" s="273" t="s">
        <v>554</v>
      </c>
      <c r="D520" s="1">
        <v>0</v>
      </c>
      <c r="E520" s="1">
        <v>0</v>
      </c>
      <c r="F520" s="1">
        <v>0</v>
      </c>
      <c r="G520" s="1">
        <v>40</v>
      </c>
      <c r="H520" s="1">
        <v>40</v>
      </c>
      <c r="I520" s="1" t="s">
        <v>115</v>
      </c>
      <c r="J520" s="419"/>
    </row>
    <row r="521" spans="1:18" ht="18.75" customHeight="1" x14ac:dyDescent="0.35">
      <c r="A521" s="742"/>
      <c r="B521" s="439" t="s">
        <v>15</v>
      </c>
      <c r="C521" s="273" t="s">
        <v>554</v>
      </c>
      <c r="D521" s="1">
        <v>0</v>
      </c>
      <c r="E521" s="1">
        <v>0</v>
      </c>
      <c r="F521" s="1">
        <v>0</v>
      </c>
      <c r="G521" s="1">
        <v>7</v>
      </c>
      <c r="H521" s="1">
        <v>7</v>
      </c>
      <c r="I521" s="1" t="s">
        <v>115</v>
      </c>
      <c r="J521" s="419"/>
    </row>
    <row r="522" spans="1:18" ht="18.75" customHeight="1" x14ac:dyDescent="0.35">
      <c r="A522" s="742"/>
      <c r="B522" s="439" t="s">
        <v>16</v>
      </c>
      <c r="C522" s="273"/>
      <c r="D522" s="1">
        <v>0</v>
      </c>
      <c r="E522" s="1">
        <v>0</v>
      </c>
      <c r="F522" s="1">
        <v>0</v>
      </c>
      <c r="G522" s="1">
        <v>0</v>
      </c>
      <c r="H522" s="1">
        <v>0</v>
      </c>
      <c r="I522" s="1" t="s">
        <v>561</v>
      </c>
      <c r="J522" s="419"/>
    </row>
    <row r="523" spans="1:18" ht="18.75" customHeight="1" x14ac:dyDescent="0.35">
      <c r="A523" s="743"/>
      <c r="B523" s="440" t="s">
        <v>19</v>
      </c>
      <c r="C523" s="276" t="s">
        <v>554</v>
      </c>
      <c r="D523" s="2">
        <v>0</v>
      </c>
      <c r="E523" s="2">
        <v>0</v>
      </c>
      <c r="F523" s="2">
        <v>0</v>
      </c>
      <c r="G523" s="2">
        <v>478</v>
      </c>
      <c r="H523" s="2">
        <v>478</v>
      </c>
      <c r="I523" s="2" t="s">
        <v>115</v>
      </c>
      <c r="J523" s="419"/>
      <c r="L523" t="s">
        <v>90</v>
      </c>
    </row>
    <row r="524" spans="1:18" ht="18.75" customHeight="1" x14ac:dyDescent="0.35">
      <c r="A524" s="741" t="s">
        <v>20</v>
      </c>
      <c r="B524" s="439" t="s">
        <v>10</v>
      </c>
      <c r="C524" s="273" t="s">
        <v>554</v>
      </c>
      <c r="D524" s="1">
        <v>0</v>
      </c>
      <c r="E524" s="1">
        <v>0</v>
      </c>
      <c r="F524" s="1">
        <v>0</v>
      </c>
      <c r="G524" s="1">
        <v>3</v>
      </c>
      <c r="H524" s="1">
        <v>3</v>
      </c>
      <c r="I524" s="1" t="s">
        <v>115</v>
      </c>
      <c r="J524" s="419"/>
    </row>
    <row r="525" spans="1:18" ht="18.75" customHeight="1" x14ac:dyDescent="0.35">
      <c r="A525" s="742"/>
      <c r="B525" s="439" t="s">
        <v>11</v>
      </c>
      <c r="C525" s="273" t="s">
        <v>554</v>
      </c>
      <c r="D525" s="1">
        <v>0</v>
      </c>
      <c r="E525" s="1">
        <v>0</v>
      </c>
      <c r="F525" s="1">
        <v>0</v>
      </c>
      <c r="G525" s="1">
        <v>10</v>
      </c>
      <c r="H525" s="1">
        <v>10</v>
      </c>
      <c r="I525" s="1" t="s">
        <v>115</v>
      </c>
      <c r="J525" s="419"/>
      <c r="N525" s="19"/>
      <c r="O525" s="19"/>
      <c r="P525" s="19"/>
      <c r="Q525" s="19"/>
      <c r="R525" s="19"/>
    </row>
    <row r="526" spans="1:18" s="19" customFormat="1" ht="18.75" customHeight="1" x14ac:dyDescent="0.35">
      <c r="A526" s="742"/>
      <c r="B526" s="439" t="s">
        <v>12</v>
      </c>
      <c r="C526" s="273" t="s">
        <v>554</v>
      </c>
      <c r="D526" s="1">
        <v>0</v>
      </c>
      <c r="E526" s="1">
        <v>0</v>
      </c>
      <c r="F526" s="1">
        <v>0</v>
      </c>
      <c r="G526" s="1">
        <v>318</v>
      </c>
      <c r="H526" s="1">
        <v>318</v>
      </c>
      <c r="I526" s="1" t="s">
        <v>115</v>
      </c>
      <c r="J526" s="419"/>
      <c r="K526"/>
      <c r="L526"/>
      <c r="N526"/>
      <c r="O526"/>
      <c r="P526"/>
      <c r="Q526"/>
      <c r="R526"/>
    </row>
    <row r="527" spans="1:18" ht="18.75" customHeight="1" x14ac:dyDescent="0.35">
      <c r="A527" s="742"/>
      <c r="B527" s="439" t="s">
        <v>13</v>
      </c>
      <c r="C527" s="273" t="s">
        <v>554</v>
      </c>
      <c r="D527" s="1">
        <v>0</v>
      </c>
      <c r="E527" s="1">
        <v>0</v>
      </c>
      <c r="F527" s="1">
        <v>0</v>
      </c>
      <c r="G527" s="1">
        <v>230</v>
      </c>
      <c r="H527" s="1">
        <v>230</v>
      </c>
      <c r="I527" s="1" t="s">
        <v>115</v>
      </c>
      <c r="J527" s="419"/>
    </row>
    <row r="528" spans="1:18" ht="18.75" customHeight="1" x14ac:dyDescent="0.35">
      <c r="A528" s="742"/>
      <c r="B528" s="439" t="s">
        <v>14</v>
      </c>
      <c r="C528" s="273" t="s">
        <v>554</v>
      </c>
      <c r="D528" s="1">
        <v>0</v>
      </c>
      <c r="E528" s="1">
        <v>0</v>
      </c>
      <c r="F528" s="1">
        <v>0</v>
      </c>
      <c r="G528" s="1">
        <v>91</v>
      </c>
      <c r="H528" s="1">
        <v>91</v>
      </c>
      <c r="I528" s="1" t="s">
        <v>115</v>
      </c>
      <c r="J528" s="419"/>
    </row>
    <row r="529" spans="1:12" ht="18.75" customHeight="1" x14ac:dyDescent="0.35">
      <c r="A529" s="742"/>
      <c r="B529" s="439" t="s">
        <v>15</v>
      </c>
      <c r="C529" s="273" t="s">
        <v>554</v>
      </c>
      <c r="D529" s="1">
        <v>0</v>
      </c>
      <c r="E529" s="1">
        <v>0</v>
      </c>
      <c r="F529" s="1">
        <v>0</v>
      </c>
      <c r="G529" s="1">
        <v>25</v>
      </c>
      <c r="H529" s="1">
        <v>25</v>
      </c>
      <c r="I529" s="1" t="s">
        <v>115</v>
      </c>
      <c r="J529" s="419"/>
    </row>
    <row r="530" spans="1:12" ht="18.75" customHeight="1" x14ac:dyDescent="0.35">
      <c r="A530" s="742"/>
      <c r="B530" s="439" t="s">
        <v>16</v>
      </c>
      <c r="C530" s="273" t="s">
        <v>554</v>
      </c>
      <c r="D530" s="1">
        <v>0</v>
      </c>
      <c r="E530" s="1">
        <v>0</v>
      </c>
      <c r="F530" s="1">
        <v>0</v>
      </c>
      <c r="G530" s="1">
        <v>9</v>
      </c>
      <c r="H530" s="1">
        <v>9</v>
      </c>
      <c r="I530" s="1" t="s">
        <v>115</v>
      </c>
      <c r="J530" s="419"/>
      <c r="K530" s="149"/>
    </row>
    <row r="531" spans="1:12" ht="18.75" customHeight="1" x14ac:dyDescent="0.35">
      <c r="A531" s="742"/>
      <c r="B531" s="439" t="s">
        <v>17</v>
      </c>
      <c r="C531" s="273" t="s">
        <v>554</v>
      </c>
      <c r="D531" s="1">
        <v>0</v>
      </c>
      <c r="E531" s="1">
        <v>0</v>
      </c>
      <c r="F531" s="1">
        <v>0</v>
      </c>
      <c r="G531" s="1">
        <v>1</v>
      </c>
      <c r="H531" s="1">
        <v>1</v>
      </c>
      <c r="I531" s="1" t="s">
        <v>115</v>
      </c>
      <c r="J531" s="435"/>
      <c r="K531" s="150"/>
    </row>
    <row r="532" spans="1:12" ht="18.75" customHeight="1" x14ac:dyDescent="0.35">
      <c r="A532" s="743"/>
      <c r="B532" s="440" t="s">
        <v>19</v>
      </c>
      <c r="C532" s="276" t="s">
        <v>554</v>
      </c>
      <c r="D532" s="2">
        <v>0</v>
      </c>
      <c r="E532" s="2">
        <v>0</v>
      </c>
      <c r="F532" s="2">
        <v>0</v>
      </c>
      <c r="G532" s="2">
        <v>687</v>
      </c>
      <c r="H532" s="2">
        <v>687</v>
      </c>
      <c r="I532" s="2" t="s">
        <v>115</v>
      </c>
      <c r="J532" s="419"/>
      <c r="L532" s="9" t="s">
        <v>91</v>
      </c>
    </row>
    <row r="533" spans="1:12" ht="18.75" customHeight="1" x14ac:dyDescent="0.35">
      <c r="A533" s="440" t="s">
        <v>21</v>
      </c>
      <c r="B533" s="441"/>
      <c r="C533" s="276" t="s">
        <v>554</v>
      </c>
      <c r="D533" s="2">
        <v>0</v>
      </c>
      <c r="E533" s="2">
        <v>0</v>
      </c>
      <c r="F533" s="2">
        <v>0</v>
      </c>
      <c r="G533" s="2">
        <v>1165</v>
      </c>
      <c r="H533" s="2">
        <v>1165</v>
      </c>
      <c r="I533" s="2" t="s">
        <v>115</v>
      </c>
      <c r="J533" s="419"/>
    </row>
    <row r="542" spans="1:12" x14ac:dyDescent="0.15">
      <c r="A542" t="s">
        <v>87</v>
      </c>
      <c r="J542" s="149" t="s">
        <v>112</v>
      </c>
      <c r="K542" s="150"/>
      <c r="L542" t="s">
        <v>89</v>
      </c>
    </row>
    <row r="543" spans="1:12" ht="41.25" customHeight="1" x14ac:dyDescent="0.15">
      <c r="A543" s="382" t="s">
        <v>0</v>
      </c>
      <c r="B543" s="382" t="s">
        <v>1</v>
      </c>
      <c r="C543" s="382" t="s">
        <v>2</v>
      </c>
      <c r="D543" s="382" t="s">
        <v>67</v>
      </c>
      <c r="E543" s="382" t="s">
        <v>66</v>
      </c>
      <c r="F543" s="382" t="s">
        <v>65</v>
      </c>
      <c r="G543" s="382" t="s">
        <v>58</v>
      </c>
      <c r="H543" s="382" t="s">
        <v>5</v>
      </c>
      <c r="I543" s="382" t="s">
        <v>6</v>
      </c>
      <c r="J543" s="375"/>
    </row>
    <row r="544" spans="1:12" ht="18.75" customHeight="1" x14ac:dyDescent="0.35">
      <c r="A544" s="744" t="s">
        <v>9</v>
      </c>
      <c r="B544" s="442" t="s">
        <v>10</v>
      </c>
      <c r="C544" s="280" t="s">
        <v>565</v>
      </c>
      <c r="D544" s="1">
        <v>0</v>
      </c>
      <c r="E544" s="1">
        <v>0</v>
      </c>
      <c r="F544" s="1">
        <v>0</v>
      </c>
      <c r="G544" s="1">
        <v>3</v>
      </c>
      <c r="H544" s="1">
        <v>3</v>
      </c>
      <c r="I544" s="1" t="s">
        <v>115</v>
      </c>
      <c r="J544" s="419"/>
    </row>
    <row r="545" spans="1:18" ht="18.75" customHeight="1" x14ac:dyDescent="0.35">
      <c r="A545" s="745"/>
      <c r="B545" s="442" t="s">
        <v>11</v>
      </c>
      <c r="C545" s="280" t="s">
        <v>565</v>
      </c>
      <c r="D545" s="1">
        <v>0</v>
      </c>
      <c r="E545" s="1">
        <v>0</v>
      </c>
      <c r="F545" s="1">
        <v>0</v>
      </c>
      <c r="G545" s="1">
        <v>10</v>
      </c>
      <c r="H545" s="1">
        <v>10</v>
      </c>
      <c r="I545" s="1" t="s">
        <v>115</v>
      </c>
      <c r="J545" s="419"/>
    </row>
    <row r="546" spans="1:18" ht="18.75" customHeight="1" x14ac:dyDescent="0.35">
      <c r="A546" s="745"/>
      <c r="B546" s="442" t="s">
        <v>12</v>
      </c>
      <c r="C546" s="280" t="s">
        <v>565</v>
      </c>
      <c r="D546" s="1">
        <v>0</v>
      </c>
      <c r="E546" s="1">
        <v>0</v>
      </c>
      <c r="F546" s="1">
        <v>0</v>
      </c>
      <c r="G546" s="1">
        <v>248</v>
      </c>
      <c r="H546" s="1">
        <v>248</v>
      </c>
      <c r="I546" s="1" t="s">
        <v>115</v>
      </c>
      <c r="J546" s="419"/>
    </row>
    <row r="547" spans="1:18" ht="18.75" customHeight="1" x14ac:dyDescent="0.35">
      <c r="A547" s="745"/>
      <c r="B547" s="442" t="s">
        <v>13</v>
      </c>
      <c r="C547" s="280" t="s">
        <v>565</v>
      </c>
      <c r="D547" s="1">
        <v>0</v>
      </c>
      <c r="E547" s="1">
        <v>0</v>
      </c>
      <c r="F547" s="1">
        <v>0</v>
      </c>
      <c r="G547" s="1">
        <v>170</v>
      </c>
      <c r="H547" s="1">
        <v>170</v>
      </c>
      <c r="I547" s="1" t="s">
        <v>115</v>
      </c>
      <c r="J547" s="419"/>
    </row>
    <row r="548" spans="1:18" ht="18.75" customHeight="1" x14ac:dyDescent="0.35">
      <c r="A548" s="745"/>
      <c r="B548" s="442" t="s">
        <v>14</v>
      </c>
      <c r="C548" s="280" t="s">
        <v>565</v>
      </c>
      <c r="D548" s="1">
        <v>0</v>
      </c>
      <c r="E548" s="1">
        <v>0</v>
      </c>
      <c r="F548" s="1">
        <v>0</v>
      </c>
      <c r="G548" s="1">
        <v>40</v>
      </c>
      <c r="H548" s="1">
        <v>40</v>
      </c>
      <c r="I548" s="1" t="s">
        <v>115</v>
      </c>
      <c r="J548" s="419"/>
    </row>
    <row r="549" spans="1:18" ht="18.75" customHeight="1" x14ac:dyDescent="0.35">
      <c r="A549" s="745"/>
      <c r="B549" s="442" t="s">
        <v>15</v>
      </c>
      <c r="C549" s="280" t="s">
        <v>565</v>
      </c>
      <c r="D549" s="1">
        <v>0</v>
      </c>
      <c r="E549" s="1">
        <v>0</v>
      </c>
      <c r="F549" s="1">
        <v>0</v>
      </c>
      <c r="G549" s="1">
        <v>7</v>
      </c>
      <c r="H549" s="1">
        <v>7</v>
      </c>
      <c r="I549" s="1" t="s">
        <v>115</v>
      </c>
      <c r="J549" s="419"/>
    </row>
    <row r="550" spans="1:18" ht="18.75" customHeight="1" x14ac:dyDescent="0.35">
      <c r="A550" s="745"/>
      <c r="B550" s="442" t="s">
        <v>16</v>
      </c>
      <c r="C550" s="280"/>
      <c r="D550" s="1">
        <v>0</v>
      </c>
      <c r="E550" s="1">
        <v>0</v>
      </c>
      <c r="F550" s="1">
        <v>0</v>
      </c>
      <c r="G550" s="1">
        <v>0</v>
      </c>
      <c r="H550" s="1">
        <v>0</v>
      </c>
      <c r="I550" s="1" t="s">
        <v>571</v>
      </c>
      <c r="J550" s="419"/>
    </row>
    <row r="551" spans="1:18" ht="18.75" customHeight="1" x14ac:dyDescent="0.35">
      <c r="A551" s="746"/>
      <c r="B551" s="443" t="s">
        <v>19</v>
      </c>
      <c r="C551" s="283" t="s">
        <v>565</v>
      </c>
      <c r="D551" s="2">
        <v>0</v>
      </c>
      <c r="E551" s="2">
        <v>0</v>
      </c>
      <c r="F551" s="2">
        <v>0</v>
      </c>
      <c r="G551" s="2">
        <v>478</v>
      </c>
      <c r="H551" s="2">
        <v>478</v>
      </c>
      <c r="I551" s="2" t="s">
        <v>115</v>
      </c>
      <c r="J551" s="419"/>
      <c r="L551" t="s">
        <v>90</v>
      </c>
    </row>
    <row r="552" spans="1:18" ht="18.75" customHeight="1" x14ac:dyDescent="0.35">
      <c r="A552" s="744" t="s">
        <v>20</v>
      </c>
      <c r="B552" s="442" t="s">
        <v>10</v>
      </c>
      <c r="C552" s="280" t="s">
        <v>565</v>
      </c>
      <c r="D552" s="1">
        <v>0</v>
      </c>
      <c r="E552" s="1">
        <v>0</v>
      </c>
      <c r="F552" s="1">
        <v>0</v>
      </c>
      <c r="G552" s="1">
        <v>3</v>
      </c>
      <c r="H552" s="1">
        <v>3</v>
      </c>
      <c r="I552" s="1" t="s">
        <v>115</v>
      </c>
      <c r="J552" s="419"/>
      <c r="N552" s="19"/>
      <c r="O552" s="19"/>
      <c r="P552" s="19"/>
      <c r="Q552" s="19"/>
      <c r="R552" s="19"/>
    </row>
    <row r="553" spans="1:18" s="19" customFormat="1" ht="18.75" customHeight="1" x14ac:dyDescent="0.35">
      <c r="A553" s="745"/>
      <c r="B553" s="442" t="s">
        <v>11</v>
      </c>
      <c r="C553" s="280" t="s">
        <v>565</v>
      </c>
      <c r="D553" s="1">
        <v>0</v>
      </c>
      <c r="E553" s="1">
        <v>0</v>
      </c>
      <c r="F553" s="1">
        <v>0</v>
      </c>
      <c r="G553" s="1">
        <v>10</v>
      </c>
      <c r="H553" s="1">
        <v>10</v>
      </c>
      <c r="I553" s="1" t="s">
        <v>115</v>
      </c>
      <c r="J553" s="419"/>
      <c r="K553"/>
      <c r="L553"/>
      <c r="N553"/>
      <c r="O553"/>
      <c r="P553"/>
      <c r="Q553"/>
      <c r="R553"/>
    </row>
    <row r="554" spans="1:18" ht="18.75" customHeight="1" x14ac:dyDescent="0.35">
      <c r="A554" s="745"/>
      <c r="B554" s="442" t="s">
        <v>12</v>
      </c>
      <c r="C554" s="280" t="s">
        <v>565</v>
      </c>
      <c r="D554" s="1">
        <v>0</v>
      </c>
      <c r="E554" s="1">
        <v>0</v>
      </c>
      <c r="F554" s="1">
        <v>0</v>
      </c>
      <c r="G554" s="1">
        <v>318</v>
      </c>
      <c r="H554" s="1">
        <v>318</v>
      </c>
      <c r="I554" s="1" t="s">
        <v>115</v>
      </c>
      <c r="J554" s="419"/>
    </row>
    <row r="555" spans="1:18" ht="18.75" customHeight="1" x14ac:dyDescent="0.35">
      <c r="A555" s="745"/>
      <c r="B555" s="442" t="s">
        <v>13</v>
      </c>
      <c r="C555" s="280" t="s">
        <v>565</v>
      </c>
      <c r="D555" s="1">
        <v>0</v>
      </c>
      <c r="E555" s="1">
        <v>0</v>
      </c>
      <c r="F555" s="1">
        <v>0</v>
      </c>
      <c r="G555" s="1">
        <v>230</v>
      </c>
      <c r="H555" s="1">
        <v>230</v>
      </c>
      <c r="I555" s="1" t="s">
        <v>115</v>
      </c>
      <c r="J555" s="419"/>
    </row>
    <row r="556" spans="1:18" ht="18.75" customHeight="1" x14ac:dyDescent="0.35">
      <c r="A556" s="745"/>
      <c r="B556" s="442" t="s">
        <v>14</v>
      </c>
      <c r="C556" s="280" t="s">
        <v>565</v>
      </c>
      <c r="D556" s="1">
        <v>0</v>
      </c>
      <c r="E556" s="1">
        <v>0</v>
      </c>
      <c r="F556" s="1">
        <v>0</v>
      </c>
      <c r="G556" s="1">
        <v>91</v>
      </c>
      <c r="H556" s="1">
        <v>91</v>
      </c>
      <c r="I556" s="1" t="s">
        <v>115</v>
      </c>
      <c r="J556" s="419"/>
    </row>
    <row r="557" spans="1:18" ht="18.75" customHeight="1" x14ac:dyDescent="0.35">
      <c r="A557" s="745"/>
      <c r="B557" s="442" t="s">
        <v>15</v>
      </c>
      <c r="C557" s="280" t="s">
        <v>565</v>
      </c>
      <c r="D557" s="1">
        <v>0</v>
      </c>
      <c r="E557" s="1">
        <v>0</v>
      </c>
      <c r="F557" s="1">
        <v>0</v>
      </c>
      <c r="G557" s="1">
        <v>25</v>
      </c>
      <c r="H557" s="1">
        <v>25</v>
      </c>
      <c r="I557" s="1" t="s">
        <v>115</v>
      </c>
      <c r="J557" s="419"/>
      <c r="K557" s="149"/>
    </row>
    <row r="558" spans="1:18" ht="18.75" customHeight="1" x14ac:dyDescent="0.35">
      <c r="A558" s="745"/>
      <c r="B558" s="442" t="s">
        <v>16</v>
      </c>
      <c r="C558" s="280" t="s">
        <v>565</v>
      </c>
      <c r="D558" s="1">
        <v>0</v>
      </c>
      <c r="E558" s="1">
        <v>0</v>
      </c>
      <c r="F558" s="1">
        <v>0</v>
      </c>
      <c r="G558" s="1">
        <v>9</v>
      </c>
      <c r="H558" s="1">
        <v>9</v>
      </c>
      <c r="I558" s="1" t="s">
        <v>115</v>
      </c>
      <c r="J558" s="435"/>
      <c r="K558" s="150"/>
    </row>
    <row r="559" spans="1:18" ht="18.75" customHeight="1" x14ac:dyDescent="0.35">
      <c r="A559" s="745"/>
      <c r="B559" s="442" t="s">
        <v>17</v>
      </c>
      <c r="C559" s="280" t="s">
        <v>565</v>
      </c>
      <c r="D559" s="1">
        <v>0</v>
      </c>
      <c r="E559" s="1">
        <v>0</v>
      </c>
      <c r="F559" s="1">
        <v>0</v>
      </c>
      <c r="G559" s="1">
        <v>1</v>
      </c>
      <c r="H559" s="1">
        <v>1</v>
      </c>
      <c r="I559" s="1" t="s">
        <v>115</v>
      </c>
      <c r="J559" s="419"/>
    </row>
    <row r="560" spans="1:18" ht="18.75" customHeight="1" x14ac:dyDescent="0.35">
      <c r="A560" s="746"/>
      <c r="B560" s="443" t="s">
        <v>19</v>
      </c>
      <c r="C560" s="283" t="s">
        <v>565</v>
      </c>
      <c r="D560" s="2">
        <v>0</v>
      </c>
      <c r="E560" s="2">
        <v>0</v>
      </c>
      <c r="F560" s="2">
        <v>0</v>
      </c>
      <c r="G560" s="2">
        <v>687</v>
      </c>
      <c r="H560" s="2">
        <v>687</v>
      </c>
      <c r="I560" s="2" t="s">
        <v>115</v>
      </c>
      <c r="J560" s="419"/>
      <c r="L560" s="9" t="s">
        <v>91</v>
      </c>
    </row>
    <row r="561" spans="1:12" ht="18.75" customHeight="1" x14ac:dyDescent="0.35">
      <c r="A561" s="443" t="s">
        <v>21</v>
      </c>
      <c r="B561" s="444"/>
      <c r="C561" s="283" t="s">
        <v>565</v>
      </c>
      <c r="D561" s="2">
        <v>0</v>
      </c>
      <c r="E561" s="2">
        <v>0</v>
      </c>
      <c r="F561" s="2">
        <v>0</v>
      </c>
      <c r="G561" s="2">
        <v>1165</v>
      </c>
      <c r="H561" s="2">
        <v>1165</v>
      </c>
      <c r="I561" s="2" t="s">
        <v>115</v>
      </c>
      <c r="J561" s="419"/>
    </row>
    <row r="570" spans="1:12" x14ac:dyDescent="0.15">
      <c r="A570" t="s">
        <v>88</v>
      </c>
      <c r="J570" s="149" t="s">
        <v>113</v>
      </c>
      <c r="K570" s="150"/>
      <c r="L570" t="s">
        <v>89</v>
      </c>
    </row>
    <row r="571" spans="1:12" ht="41.25" customHeight="1" x14ac:dyDescent="0.15">
      <c r="A571" s="383" t="s">
        <v>0</v>
      </c>
      <c r="B571" s="383" t="s">
        <v>1</v>
      </c>
      <c r="C571" s="383" t="s">
        <v>2</v>
      </c>
      <c r="D571" s="383" t="s">
        <v>64</v>
      </c>
      <c r="E571" s="383" t="s">
        <v>63</v>
      </c>
      <c r="F571" s="383" t="s">
        <v>62</v>
      </c>
      <c r="G571" s="383" t="s">
        <v>58</v>
      </c>
      <c r="H571" s="383" t="s">
        <v>5</v>
      </c>
      <c r="I571" s="383" t="s">
        <v>6</v>
      </c>
      <c r="J571" s="375"/>
    </row>
    <row r="572" spans="1:12" ht="18.75" customHeight="1" x14ac:dyDescent="0.35">
      <c r="A572" s="747" t="s">
        <v>9</v>
      </c>
      <c r="B572" s="445" t="s">
        <v>10</v>
      </c>
      <c r="C572" s="287" t="s">
        <v>575</v>
      </c>
      <c r="D572" s="1">
        <v>0</v>
      </c>
      <c r="E572" s="1">
        <v>0</v>
      </c>
      <c r="F572" s="1">
        <v>0</v>
      </c>
      <c r="G572" s="1">
        <v>3</v>
      </c>
      <c r="H572" s="1">
        <v>3</v>
      </c>
      <c r="I572" s="1" t="s">
        <v>115</v>
      </c>
      <c r="J572" s="419"/>
    </row>
    <row r="573" spans="1:12" ht="18.75" customHeight="1" x14ac:dyDescent="0.35">
      <c r="A573" s="748"/>
      <c r="B573" s="445" t="s">
        <v>11</v>
      </c>
      <c r="C573" s="287" t="s">
        <v>575</v>
      </c>
      <c r="D573" s="1">
        <v>0</v>
      </c>
      <c r="E573" s="1">
        <v>0</v>
      </c>
      <c r="F573" s="1">
        <v>0</v>
      </c>
      <c r="G573" s="1">
        <v>10</v>
      </c>
      <c r="H573" s="1">
        <v>10</v>
      </c>
      <c r="I573" s="1" t="s">
        <v>115</v>
      </c>
      <c r="J573" s="419"/>
    </row>
    <row r="574" spans="1:12" ht="18.75" customHeight="1" x14ac:dyDescent="0.35">
      <c r="A574" s="748"/>
      <c r="B574" s="445" t="s">
        <v>12</v>
      </c>
      <c r="C574" s="287" t="s">
        <v>575</v>
      </c>
      <c r="D574" s="1">
        <v>0</v>
      </c>
      <c r="E574" s="1">
        <v>0</v>
      </c>
      <c r="F574" s="1">
        <v>0</v>
      </c>
      <c r="G574" s="1">
        <v>248</v>
      </c>
      <c r="H574" s="1">
        <v>248</v>
      </c>
      <c r="I574" s="1" t="s">
        <v>115</v>
      </c>
      <c r="J574" s="419"/>
    </row>
    <row r="575" spans="1:12" ht="18.75" customHeight="1" x14ac:dyDescent="0.35">
      <c r="A575" s="748"/>
      <c r="B575" s="445" t="s">
        <v>13</v>
      </c>
      <c r="C575" s="287" t="s">
        <v>575</v>
      </c>
      <c r="D575" s="1">
        <v>0</v>
      </c>
      <c r="E575" s="1">
        <v>0</v>
      </c>
      <c r="F575" s="1">
        <v>0</v>
      </c>
      <c r="G575" s="1">
        <v>170</v>
      </c>
      <c r="H575" s="1">
        <v>170</v>
      </c>
      <c r="I575" s="1" t="s">
        <v>115</v>
      </c>
      <c r="J575" s="419"/>
    </row>
    <row r="576" spans="1:12" ht="18.75" customHeight="1" x14ac:dyDescent="0.35">
      <c r="A576" s="748"/>
      <c r="B576" s="445" t="s">
        <v>14</v>
      </c>
      <c r="C576" s="287" t="s">
        <v>575</v>
      </c>
      <c r="D576" s="1">
        <v>0</v>
      </c>
      <c r="E576" s="1">
        <v>0</v>
      </c>
      <c r="F576" s="1">
        <v>0</v>
      </c>
      <c r="G576" s="1">
        <v>40</v>
      </c>
      <c r="H576" s="1">
        <v>40</v>
      </c>
      <c r="I576" s="1" t="s">
        <v>115</v>
      </c>
      <c r="J576" s="419"/>
    </row>
    <row r="577" spans="1:12" ht="18.75" customHeight="1" x14ac:dyDescent="0.35">
      <c r="A577" s="748"/>
      <c r="B577" s="445" t="s">
        <v>15</v>
      </c>
      <c r="C577" s="287" t="s">
        <v>575</v>
      </c>
      <c r="D577" s="1">
        <v>0</v>
      </c>
      <c r="E577" s="1">
        <v>0</v>
      </c>
      <c r="F577" s="1">
        <v>0</v>
      </c>
      <c r="G577" s="1">
        <v>7</v>
      </c>
      <c r="H577" s="1">
        <v>7</v>
      </c>
      <c r="I577" s="1" t="s">
        <v>115</v>
      </c>
      <c r="J577" s="419"/>
    </row>
    <row r="578" spans="1:12" ht="18.75" customHeight="1" x14ac:dyDescent="0.35">
      <c r="A578" s="748"/>
      <c r="B578" s="445" t="s">
        <v>16</v>
      </c>
      <c r="C578" s="287"/>
      <c r="D578" s="1">
        <v>0</v>
      </c>
      <c r="E578" s="1">
        <v>0</v>
      </c>
      <c r="F578" s="1">
        <v>0</v>
      </c>
      <c r="G578" s="1">
        <v>0</v>
      </c>
      <c r="H578" s="1">
        <v>0</v>
      </c>
      <c r="I578" s="1" t="s">
        <v>580</v>
      </c>
      <c r="J578" s="419"/>
    </row>
    <row r="579" spans="1:12" ht="18.75" customHeight="1" x14ac:dyDescent="0.35">
      <c r="A579" s="749"/>
      <c r="B579" s="446" t="s">
        <v>19</v>
      </c>
      <c r="C579" s="290" t="s">
        <v>575</v>
      </c>
      <c r="D579" s="2">
        <v>0</v>
      </c>
      <c r="E579" s="2">
        <v>0</v>
      </c>
      <c r="F579" s="2">
        <v>0</v>
      </c>
      <c r="G579" s="2">
        <v>478</v>
      </c>
      <c r="H579" s="2">
        <v>478</v>
      </c>
      <c r="I579" s="2" t="s">
        <v>115</v>
      </c>
      <c r="J579" s="419"/>
      <c r="L579" t="s">
        <v>90</v>
      </c>
    </row>
    <row r="580" spans="1:12" ht="18.75" customHeight="1" x14ac:dyDescent="0.35">
      <c r="A580" s="747" t="s">
        <v>20</v>
      </c>
      <c r="B580" s="445" t="s">
        <v>10</v>
      </c>
      <c r="C580" s="287" t="s">
        <v>575</v>
      </c>
      <c r="D580" s="1">
        <v>0</v>
      </c>
      <c r="E580" s="1">
        <v>0</v>
      </c>
      <c r="F580" s="1">
        <v>0</v>
      </c>
      <c r="G580" s="1">
        <v>3</v>
      </c>
      <c r="H580" s="1">
        <v>3</v>
      </c>
      <c r="I580" s="1" t="s">
        <v>115</v>
      </c>
      <c r="J580" s="419"/>
    </row>
    <row r="581" spans="1:12" ht="18.75" customHeight="1" x14ac:dyDescent="0.35">
      <c r="A581" s="748"/>
      <c r="B581" s="445" t="s">
        <v>11</v>
      </c>
      <c r="C581" s="287" t="s">
        <v>575</v>
      </c>
      <c r="D581" s="1">
        <v>0</v>
      </c>
      <c r="E581" s="1">
        <v>0</v>
      </c>
      <c r="F581" s="1">
        <v>0</v>
      </c>
      <c r="G581" s="1">
        <v>10</v>
      </c>
      <c r="H581" s="1">
        <v>10</v>
      </c>
      <c r="I581" s="1" t="s">
        <v>115</v>
      </c>
      <c r="J581" s="419"/>
    </row>
    <row r="582" spans="1:12" ht="18.75" customHeight="1" x14ac:dyDescent="0.35">
      <c r="A582" s="748"/>
      <c r="B582" s="445" t="s">
        <v>12</v>
      </c>
      <c r="C582" s="287" t="s">
        <v>575</v>
      </c>
      <c r="D582" s="1">
        <v>0</v>
      </c>
      <c r="E582" s="1">
        <v>0</v>
      </c>
      <c r="F582" s="1">
        <v>0</v>
      </c>
      <c r="G582" s="1">
        <v>318</v>
      </c>
      <c r="H582" s="1">
        <v>318</v>
      </c>
      <c r="I582" s="1" t="s">
        <v>115</v>
      </c>
      <c r="J582" s="419"/>
    </row>
    <row r="583" spans="1:12" ht="18.75" customHeight="1" x14ac:dyDescent="0.35">
      <c r="A583" s="748"/>
      <c r="B583" s="445" t="s">
        <v>13</v>
      </c>
      <c r="C583" s="287" t="s">
        <v>575</v>
      </c>
      <c r="D583" s="1">
        <v>0</v>
      </c>
      <c r="E583" s="1">
        <v>0</v>
      </c>
      <c r="F583" s="1">
        <v>0</v>
      </c>
      <c r="G583" s="1">
        <v>230</v>
      </c>
      <c r="H583" s="1">
        <v>230</v>
      </c>
      <c r="I583" s="1" t="s">
        <v>115</v>
      </c>
      <c r="J583" s="419"/>
    </row>
    <row r="584" spans="1:12" ht="18.75" customHeight="1" x14ac:dyDescent="0.35">
      <c r="A584" s="748"/>
      <c r="B584" s="445" t="s">
        <v>14</v>
      </c>
      <c r="C584" s="287" t="s">
        <v>575</v>
      </c>
      <c r="D584" s="1">
        <v>0</v>
      </c>
      <c r="E584" s="1">
        <v>0</v>
      </c>
      <c r="F584" s="1">
        <v>0</v>
      </c>
      <c r="G584" s="1">
        <v>91</v>
      </c>
      <c r="H584" s="1">
        <v>91</v>
      </c>
      <c r="I584" s="1" t="s">
        <v>115</v>
      </c>
      <c r="J584" s="419"/>
    </row>
    <row r="585" spans="1:12" ht="18.75" customHeight="1" x14ac:dyDescent="0.35">
      <c r="A585" s="748"/>
      <c r="B585" s="445" t="s">
        <v>15</v>
      </c>
      <c r="C585" s="287" t="s">
        <v>575</v>
      </c>
      <c r="D585" s="1">
        <v>0</v>
      </c>
      <c r="E585" s="1">
        <v>0</v>
      </c>
      <c r="F585" s="1">
        <v>0</v>
      </c>
      <c r="G585" s="1">
        <v>25</v>
      </c>
      <c r="H585" s="1">
        <v>25</v>
      </c>
      <c r="I585" s="1" t="s">
        <v>115</v>
      </c>
      <c r="J585" s="419"/>
    </row>
    <row r="586" spans="1:12" ht="18.75" customHeight="1" x14ac:dyDescent="0.35">
      <c r="A586" s="748"/>
      <c r="B586" s="445" t="s">
        <v>16</v>
      </c>
      <c r="C586" s="287" t="s">
        <v>575</v>
      </c>
      <c r="D586" s="1">
        <v>0</v>
      </c>
      <c r="E586" s="1">
        <v>0</v>
      </c>
      <c r="F586" s="1">
        <v>0</v>
      </c>
      <c r="G586" s="1">
        <v>9</v>
      </c>
      <c r="H586" s="1">
        <v>9</v>
      </c>
      <c r="I586" s="1" t="s">
        <v>115</v>
      </c>
      <c r="J586" s="419"/>
    </row>
    <row r="587" spans="1:12" ht="18.75" customHeight="1" x14ac:dyDescent="0.35">
      <c r="A587" s="748"/>
      <c r="B587" s="445" t="s">
        <v>17</v>
      </c>
      <c r="C587" s="287" t="s">
        <v>575</v>
      </c>
      <c r="D587" s="1">
        <v>0</v>
      </c>
      <c r="E587" s="1">
        <v>0</v>
      </c>
      <c r="F587" s="1">
        <v>0</v>
      </c>
      <c r="G587" s="1">
        <v>1</v>
      </c>
      <c r="H587" s="1">
        <v>1</v>
      </c>
      <c r="I587" s="1" t="s">
        <v>115</v>
      </c>
      <c r="J587" s="419"/>
    </row>
    <row r="588" spans="1:12" ht="18.75" customHeight="1" x14ac:dyDescent="0.35">
      <c r="A588" s="749"/>
      <c r="B588" s="446" t="s">
        <v>19</v>
      </c>
      <c r="C588" s="290" t="s">
        <v>575</v>
      </c>
      <c r="D588" s="2">
        <v>0</v>
      </c>
      <c r="E588" s="2">
        <v>0</v>
      </c>
      <c r="F588" s="2">
        <v>0</v>
      </c>
      <c r="G588" s="2">
        <v>687</v>
      </c>
      <c r="H588" s="2">
        <v>687</v>
      </c>
      <c r="I588" s="2" t="s">
        <v>115</v>
      </c>
      <c r="J588" s="419"/>
      <c r="L588" s="9" t="s">
        <v>91</v>
      </c>
    </row>
    <row r="589" spans="1:12" ht="18.75" customHeight="1" x14ac:dyDescent="0.35">
      <c r="A589" s="446" t="s">
        <v>21</v>
      </c>
      <c r="B589" s="447"/>
      <c r="C589" s="290" t="s">
        <v>575</v>
      </c>
      <c r="D589" s="2">
        <v>0</v>
      </c>
      <c r="E589" s="2">
        <v>0</v>
      </c>
      <c r="F589" s="2">
        <v>0</v>
      </c>
      <c r="G589" s="2">
        <v>1165</v>
      </c>
      <c r="H589" s="2">
        <v>1165</v>
      </c>
      <c r="I589" s="2" t="s">
        <v>115</v>
      </c>
      <c r="J589" s="419"/>
    </row>
  </sheetData>
  <mergeCells count="52">
    <mergeCell ref="A580:A588"/>
    <mergeCell ref="A572:A579"/>
    <mergeCell ref="A496:A504"/>
    <mergeCell ref="A488:A495"/>
    <mergeCell ref="A524:A532"/>
    <mergeCell ref="A516:A523"/>
    <mergeCell ref="A552:A560"/>
    <mergeCell ref="A544:A551"/>
    <mergeCell ref="A412:A420"/>
    <mergeCell ref="A404:A411"/>
    <mergeCell ref="A440:A448"/>
    <mergeCell ref="A432:A439"/>
    <mergeCell ref="A468:A476"/>
    <mergeCell ref="A460:A467"/>
    <mergeCell ref="A328:A336"/>
    <mergeCell ref="A320:A327"/>
    <mergeCell ref="A356:A364"/>
    <mergeCell ref="A348:A355"/>
    <mergeCell ref="A384:A392"/>
    <mergeCell ref="A376:A383"/>
    <mergeCell ref="A244:A252"/>
    <mergeCell ref="A236:A243"/>
    <mergeCell ref="A272:A280"/>
    <mergeCell ref="A264:A271"/>
    <mergeCell ref="A300:A308"/>
    <mergeCell ref="A292:A299"/>
    <mergeCell ref="A160:A168"/>
    <mergeCell ref="A152:A159"/>
    <mergeCell ref="A188:A196"/>
    <mergeCell ref="A180:A187"/>
    <mergeCell ref="A216:A224"/>
    <mergeCell ref="A208:A215"/>
    <mergeCell ref="A71:A79"/>
    <mergeCell ref="A63:A70"/>
    <mergeCell ref="A101:A109"/>
    <mergeCell ref="A93:A100"/>
    <mergeCell ref="A132:A140"/>
    <mergeCell ref="A124:A131"/>
    <mergeCell ref="A4:A5"/>
    <mergeCell ref="B4:B5"/>
    <mergeCell ref="C4:C5"/>
    <mergeCell ref="E4:E5"/>
    <mergeCell ref="J61:K61"/>
    <mergeCell ref="A42:A50"/>
    <mergeCell ref="A34:A41"/>
    <mergeCell ref="A14:A22"/>
    <mergeCell ref="A6:A13"/>
    <mergeCell ref="J91:K91"/>
    <mergeCell ref="F4:F5"/>
    <mergeCell ref="G4:G5"/>
    <mergeCell ref="H4:H5"/>
    <mergeCell ref="I4:I5"/>
  </mergeCells>
  <phoneticPr fontId="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1" max="16383" man="1"/>
    <brk id="60" max="16383" man="1"/>
    <brk id="90" max="16383" man="1"/>
    <brk id="121" max="16383" man="1"/>
    <brk id="149" max="16383" man="1"/>
    <brk id="177" max="16383" man="1"/>
    <brk id="205" max="16383" man="1"/>
    <brk id="233" max="16383" man="1"/>
    <brk id="261" max="16383" man="1"/>
    <brk id="289" max="16383" man="1"/>
    <brk id="317" max="16383" man="1"/>
    <brk id="345" max="16383" man="1"/>
    <brk id="373" max="16383" man="1"/>
    <brk id="401" max="16383" man="1"/>
    <brk id="429" max="16383" man="1"/>
    <brk id="457" max="16383" man="1"/>
    <brk id="485" max="16383" man="1"/>
    <brk id="513" max="16383" man="1"/>
    <brk id="541" max="16383" man="1"/>
    <brk id="569" max="16383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590"/>
  <sheetViews>
    <sheetView workbookViewId="0"/>
  </sheetViews>
  <sheetFormatPr defaultRowHeight="13.5" x14ac:dyDescent="0.15"/>
  <cols>
    <col min="2" max="2" width="9" style="534"/>
    <col min="3" max="3" width="34.375" hidden="1" customWidth="1"/>
    <col min="4" max="6" width="15" customWidth="1"/>
  </cols>
  <sheetData>
    <row r="1" spans="1:13" x14ac:dyDescent="0.15">
      <c r="A1" t="s">
        <v>938</v>
      </c>
    </row>
    <row r="3" spans="1:13" x14ac:dyDescent="0.15">
      <c r="A3" t="s">
        <v>69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821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698" t="s">
        <v>9</v>
      </c>
      <c r="B6" s="554" t="s">
        <v>10</v>
      </c>
      <c r="C6" s="126" t="s">
        <v>379</v>
      </c>
      <c r="D6" s="127">
        <v>0</v>
      </c>
      <c r="E6" s="127">
        <v>3</v>
      </c>
      <c r="F6" s="127">
        <v>3</v>
      </c>
      <c r="G6" s="127">
        <v>0</v>
      </c>
      <c r="H6" s="127">
        <v>6</v>
      </c>
      <c r="I6" s="128">
        <v>26.599999999999998</v>
      </c>
      <c r="K6" s="12"/>
      <c r="L6" s="12"/>
      <c r="M6" s="12"/>
    </row>
    <row r="7" spans="1:13" ht="18.75" customHeight="1" x14ac:dyDescent="0.35">
      <c r="A7" s="699"/>
      <c r="B7" s="554" t="s">
        <v>11</v>
      </c>
      <c r="C7" s="126" t="s">
        <v>379</v>
      </c>
      <c r="D7" s="127">
        <v>2</v>
      </c>
      <c r="E7" s="127">
        <v>12</v>
      </c>
      <c r="F7" s="127">
        <v>14</v>
      </c>
      <c r="G7" s="127">
        <v>0</v>
      </c>
      <c r="H7" s="127">
        <v>26</v>
      </c>
      <c r="I7" s="128">
        <v>25.307692307692307</v>
      </c>
      <c r="K7" s="9"/>
      <c r="L7" s="9"/>
      <c r="M7" s="9"/>
    </row>
    <row r="8" spans="1:13" ht="18.75" customHeight="1" x14ac:dyDescent="0.35">
      <c r="A8" s="699"/>
      <c r="B8" s="554" t="s">
        <v>12</v>
      </c>
      <c r="C8" s="126" t="s">
        <v>379</v>
      </c>
      <c r="D8" s="127">
        <v>27</v>
      </c>
      <c r="E8" s="127">
        <v>203</v>
      </c>
      <c r="F8" s="127">
        <v>150</v>
      </c>
      <c r="G8" s="127">
        <v>0</v>
      </c>
      <c r="H8" s="127">
        <v>353</v>
      </c>
      <c r="I8" s="128">
        <v>24.520963172804532</v>
      </c>
    </row>
    <row r="9" spans="1:13" ht="18.75" customHeight="1" x14ac:dyDescent="0.35">
      <c r="A9" s="699"/>
      <c r="B9" s="554" t="s">
        <v>13</v>
      </c>
      <c r="C9" s="126" t="s">
        <v>379</v>
      </c>
      <c r="D9" s="127">
        <v>19</v>
      </c>
      <c r="E9" s="127">
        <v>153</v>
      </c>
      <c r="F9" s="127">
        <v>92</v>
      </c>
      <c r="G9" s="127">
        <v>0</v>
      </c>
      <c r="H9" s="127">
        <v>245</v>
      </c>
      <c r="I9" s="128">
        <v>24.129387755102051</v>
      </c>
    </row>
    <row r="10" spans="1:13" ht="18.75" customHeight="1" x14ac:dyDescent="0.35">
      <c r="A10" s="699"/>
      <c r="B10" s="554" t="s">
        <v>14</v>
      </c>
      <c r="C10" s="126" t="s">
        <v>379</v>
      </c>
      <c r="D10" s="127">
        <v>16</v>
      </c>
      <c r="E10" s="127">
        <v>43</v>
      </c>
      <c r="F10" s="127">
        <v>27</v>
      </c>
      <c r="G10" s="127">
        <v>0</v>
      </c>
      <c r="H10" s="127">
        <v>70</v>
      </c>
      <c r="I10" s="128">
        <v>23.428571428571434</v>
      </c>
    </row>
    <row r="11" spans="1:13" ht="18.75" customHeight="1" x14ac:dyDescent="0.35">
      <c r="A11" s="699"/>
      <c r="B11" s="554" t="s">
        <v>15</v>
      </c>
      <c r="C11" s="126" t="s">
        <v>379</v>
      </c>
      <c r="D11" s="127">
        <v>6</v>
      </c>
      <c r="E11" s="127">
        <v>23</v>
      </c>
      <c r="F11" s="127">
        <v>7</v>
      </c>
      <c r="G11" s="127">
        <v>0</v>
      </c>
      <c r="H11" s="127">
        <v>30</v>
      </c>
      <c r="I11" s="128">
        <v>22.923333333333332</v>
      </c>
    </row>
    <row r="12" spans="1:13" ht="18.75" customHeight="1" x14ac:dyDescent="0.35">
      <c r="A12" s="699"/>
      <c r="B12" s="554" t="s">
        <v>16</v>
      </c>
      <c r="C12" s="126" t="s">
        <v>379</v>
      </c>
      <c r="D12" s="127">
        <v>0</v>
      </c>
      <c r="E12" s="127">
        <v>4</v>
      </c>
      <c r="F12" s="127">
        <v>0</v>
      </c>
      <c r="G12" s="127">
        <v>0</v>
      </c>
      <c r="H12" s="127">
        <v>4</v>
      </c>
      <c r="I12" s="128">
        <v>22.45</v>
      </c>
      <c r="L12" t="s">
        <v>90</v>
      </c>
    </row>
    <row r="13" spans="1:13" ht="18.75" customHeight="1" x14ac:dyDescent="0.35">
      <c r="A13" s="700"/>
      <c r="B13" s="359" t="s">
        <v>19</v>
      </c>
      <c r="C13" s="129" t="s">
        <v>379</v>
      </c>
      <c r="D13" s="2">
        <v>70</v>
      </c>
      <c r="E13" s="2">
        <v>441</v>
      </c>
      <c r="F13" s="2">
        <v>293</v>
      </c>
      <c r="G13" s="2">
        <v>0</v>
      </c>
      <c r="H13" s="2">
        <v>734</v>
      </c>
      <c r="I13" s="131">
        <v>24.254359673024524</v>
      </c>
    </row>
    <row r="14" spans="1:13" ht="18.75" customHeight="1" x14ac:dyDescent="0.35">
      <c r="A14" s="698" t="s">
        <v>20</v>
      </c>
      <c r="B14" s="554" t="s">
        <v>10</v>
      </c>
      <c r="C14" s="126" t="s">
        <v>379</v>
      </c>
      <c r="D14" s="1">
        <v>0</v>
      </c>
      <c r="E14" s="1">
        <v>1</v>
      </c>
      <c r="F14" s="1">
        <v>0</v>
      </c>
      <c r="G14" s="1">
        <v>0</v>
      </c>
      <c r="H14" s="1">
        <v>1</v>
      </c>
      <c r="I14" s="128">
        <v>24.9</v>
      </c>
    </row>
    <row r="15" spans="1:13" ht="18.75" customHeight="1" x14ac:dyDescent="0.35">
      <c r="A15" s="699"/>
      <c r="B15" s="554" t="s">
        <v>11</v>
      </c>
      <c r="C15" s="126" t="s">
        <v>379</v>
      </c>
      <c r="D15" s="1">
        <v>1</v>
      </c>
      <c r="E15" s="1">
        <v>7</v>
      </c>
      <c r="F15" s="1">
        <v>6</v>
      </c>
      <c r="G15" s="1">
        <v>0</v>
      </c>
      <c r="H15" s="1">
        <v>13</v>
      </c>
      <c r="I15" s="128">
        <v>25.123076923076919</v>
      </c>
    </row>
    <row r="16" spans="1:13" ht="18.75" customHeight="1" x14ac:dyDescent="0.35">
      <c r="A16" s="699"/>
      <c r="B16" s="554" t="s">
        <v>12</v>
      </c>
      <c r="C16" s="126" t="s">
        <v>379</v>
      </c>
      <c r="D16" s="1">
        <v>56</v>
      </c>
      <c r="E16" s="1">
        <v>319</v>
      </c>
      <c r="F16" s="1">
        <v>215</v>
      </c>
      <c r="G16" s="1">
        <v>0</v>
      </c>
      <c r="H16" s="1">
        <v>534</v>
      </c>
      <c r="I16" s="128">
        <v>24.591760299625456</v>
      </c>
    </row>
    <row r="17" spans="1:13" ht="18.75" customHeight="1" x14ac:dyDescent="0.35">
      <c r="A17" s="699"/>
      <c r="B17" s="554" t="s">
        <v>13</v>
      </c>
      <c r="C17" s="126" t="s">
        <v>379</v>
      </c>
      <c r="D17" s="1">
        <v>27</v>
      </c>
      <c r="E17" s="1">
        <v>223</v>
      </c>
      <c r="F17" s="1">
        <v>187</v>
      </c>
      <c r="G17" s="1">
        <v>0</v>
      </c>
      <c r="H17" s="1">
        <v>410</v>
      </c>
      <c r="I17" s="128">
        <v>24.929756097560979</v>
      </c>
    </row>
    <row r="18" spans="1:13" ht="18.75" customHeight="1" x14ac:dyDescent="0.35">
      <c r="A18" s="699"/>
      <c r="B18" s="554" t="s">
        <v>14</v>
      </c>
      <c r="C18" s="126" t="s">
        <v>379</v>
      </c>
      <c r="D18" s="1">
        <v>14</v>
      </c>
      <c r="E18" s="1">
        <v>99</v>
      </c>
      <c r="F18" s="1">
        <v>50</v>
      </c>
      <c r="G18" s="1">
        <v>0</v>
      </c>
      <c r="H18" s="1">
        <v>149</v>
      </c>
      <c r="I18" s="128">
        <v>23.740939597315432</v>
      </c>
    </row>
    <row r="19" spans="1:13" ht="18.75" customHeight="1" x14ac:dyDescent="0.35">
      <c r="A19" s="699"/>
      <c r="B19" s="554" t="s">
        <v>15</v>
      </c>
      <c r="C19" s="126" t="s">
        <v>379</v>
      </c>
      <c r="D19" s="1">
        <v>3</v>
      </c>
      <c r="E19" s="1">
        <v>26</v>
      </c>
      <c r="F19" s="1">
        <v>14</v>
      </c>
      <c r="G19" s="1">
        <v>0</v>
      </c>
      <c r="H19" s="1">
        <v>40</v>
      </c>
      <c r="I19" s="128">
        <v>24.645</v>
      </c>
    </row>
    <row r="20" spans="1:13" ht="18.75" customHeight="1" x14ac:dyDescent="0.35">
      <c r="A20" s="699"/>
      <c r="B20" s="554" t="s">
        <v>16</v>
      </c>
      <c r="C20" s="126" t="s">
        <v>379</v>
      </c>
      <c r="D20" s="1">
        <v>0</v>
      </c>
      <c r="E20" s="1">
        <v>8</v>
      </c>
      <c r="F20" s="1">
        <v>3</v>
      </c>
      <c r="G20" s="1">
        <v>0</v>
      </c>
      <c r="H20" s="1">
        <v>11</v>
      </c>
      <c r="I20" s="128">
        <v>23.754545454545461</v>
      </c>
    </row>
    <row r="21" spans="1:13" ht="18.75" customHeight="1" x14ac:dyDescent="0.35">
      <c r="A21" s="699"/>
      <c r="B21" s="554" t="s">
        <v>17</v>
      </c>
      <c r="C21" s="126" t="s">
        <v>379</v>
      </c>
      <c r="D21" s="1">
        <v>0</v>
      </c>
      <c r="E21" s="1">
        <v>1</v>
      </c>
      <c r="F21" s="1">
        <v>0</v>
      </c>
      <c r="G21" s="1">
        <v>0</v>
      </c>
      <c r="H21" s="1">
        <v>1</v>
      </c>
      <c r="I21" s="128">
        <v>23</v>
      </c>
      <c r="K21" s="9"/>
      <c r="L21" s="9" t="s">
        <v>91</v>
      </c>
      <c r="M21" s="9"/>
    </row>
    <row r="22" spans="1:13" ht="18.75" customHeight="1" x14ac:dyDescent="0.35">
      <c r="A22" s="700"/>
      <c r="B22" s="359" t="s">
        <v>19</v>
      </c>
      <c r="C22" s="129" t="s">
        <v>379</v>
      </c>
      <c r="D22" s="2">
        <v>101</v>
      </c>
      <c r="E22" s="2">
        <v>684</v>
      </c>
      <c r="F22" s="2">
        <v>475</v>
      </c>
      <c r="G22" s="2">
        <v>0</v>
      </c>
      <c r="H22" s="2">
        <v>1159</v>
      </c>
      <c r="I22" s="131">
        <v>24.600690250215699</v>
      </c>
      <c r="K22" s="10"/>
      <c r="L22" s="10"/>
      <c r="M22" s="10"/>
    </row>
    <row r="23" spans="1:13" ht="18.75" customHeight="1" x14ac:dyDescent="0.35">
      <c r="A23" s="359" t="s">
        <v>21</v>
      </c>
      <c r="B23" s="555"/>
      <c r="C23" s="129" t="s">
        <v>379</v>
      </c>
      <c r="D23" s="2">
        <v>171</v>
      </c>
      <c r="E23" s="2">
        <v>1125</v>
      </c>
      <c r="F23" s="2">
        <v>768</v>
      </c>
      <c r="G23" s="2">
        <v>0</v>
      </c>
      <c r="H23" s="2">
        <v>1893</v>
      </c>
      <c r="I23" s="131">
        <v>24.466402535657682</v>
      </c>
      <c r="K23" s="11"/>
      <c r="L23" s="11"/>
      <c r="M23" s="11"/>
    </row>
    <row r="24" spans="1:13" ht="14.25" x14ac:dyDescent="0.35">
      <c r="A24" s="13"/>
      <c r="B24" s="490"/>
      <c r="C24" s="13"/>
      <c r="D24" s="15"/>
      <c r="E24" s="15"/>
      <c r="F24" s="15"/>
      <c r="G24" s="15"/>
      <c r="H24" s="15"/>
      <c r="I24" s="16"/>
    </row>
    <row r="32" spans="1:13" x14ac:dyDescent="0.15">
      <c r="A32" t="s">
        <v>68</v>
      </c>
      <c r="I32" t="s">
        <v>93</v>
      </c>
      <c r="L32" t="s">
        <v>89</v>
      </c>
    </row>
    <row r="33" spans="1:12" ht="41.25" customHeight="1" x14ac:dyDescent="0.15">
      <c r="A33" s="20" t="s">
        <v>0</v>
      </c>
      <c r="B33" s="20" t="s">
        <v>1</v>
      </c>
      <c r="C33" s="20" t="s">
        <v>2</v>
      </c>
      <c r="D33" s="20" t="s">
        <v>25</v>
      </c>
      <c r="E33" s="20" t="s">
        <v>24</v>
      </c>
      <c r="F33" s="20" t="s">
        <v>4</v>
      </c>
      <c r="G33" s="20" t="s">
        <v>5</v>
      </c>
      <c r="H33" s="20" t="s">
        <v>6</v>
      </c>
      <c r="I33" s="375"/>
      <c r="J33" s="375"/>
    </row>
    <row r="34" spans="1:12" ht="18.75" customHeight="1" x14ac:dyDescent="0.35">
      <c r="A34" s="701" t="s">
        <v>9</v>
      </c>
      <c r="B34" s="391" t="s">
        <v>10</v>
      </c>
      <c r="C34" s="140" t="s">
        <v>385</v>
      </c>
      <c r="D34" s="1">
        <v>2</v>
      </c>
      <c r="E34" s="1">
        <v>1</v>
      </c>
      <c r="F34" s="1">
        <v>3</v>
      </c>
      <c r="G34" s="1">
        <v>6</v>
      </c>
      <c r="H34" s="530">
        <v>89</v>
      </c>
      <c r="I34" s="419"/>
      <c r="J34" s="419"/>
    </row>
    <row r="35" spans="1:12" ht="18.75" customHeight="1" x14ac:dyDescent="0.35">
      <c r="A35" s="702"/>
      <c r="B35" s="391" t="s">
        <v>11</v>
      </c>
      <c r="C35" s="140" t="s">
        <v>385</v>
      </c>
      <c r="D35" s="1">
        <v>1</v>
      </c>
      <c r="E35" s="1">
        <v>5</v>
      </c>
      <c r="F35" s="1">
        <v>20</v>
      </c>
      <c r="G35" s="1">
        <v>26</v>
      </c>
      <c r="H35" s="530">
        <v>94.583333333333329</v>
      </c>
      <c r="I35" s="419"/>
      <c r="J35" s="419"/>
    </row>
    <row r="36" spans="1:12" ht="18.75" customHeight="1" x14ac:dyDescent="0.35">
      <c r="A36" s="702"/>
      <c r="B36" s="391" t="s">
        <v>12</v>
      </c>
      <c r="C36" s="140" t="s">
        <v>385</v>
      </c>
      <c r="D36" s="1">
        <v>17</v>
      </c>
      <c r="E36" s="1">
        <v>34</v>
      </c>
      <c r="F36" s="1">
        <v>302</v>
      </c>
      <c r="G36" s="1">
        <v>353</v>
      </c>
      <c r="H36" s="530">
        <v>86.745098039215691</v>
      </c>
      <c r="I36" s="419"/>
      <c r="J36" s="419"/>
    </row>
    <row r="37" spans="1:12" ht="18.75" customHeight="1" x14ac:dyDescent="0.35">
      <c r="A37" s="702"/>
      <c r="B37" s="391" t="s">
        <v>13</v>
      </c>
      <c r="C37" s="140" t="s">
        <v>385</v>
      </c>
      <c r="D37" s="1">
        <v>13</v>
      </c>
      <c r="E37" s="1">
        <v>26</v>
      </c>
      <c r="F37" s="1">
        <v>206</v>
      </c>
      <c r="G37" s="1">
        <v>245</v>
      </c>
      <c r="H37" s="530">
        <v>88.341025641025638</v>
      </c>
      <c r="I37" s="419"/>
      <c r="J37" s="419"/>
    </row>
    <row r="38" spans="1:12" ht="18.75" customHeight="1" x14ac:dyDescent="0.35">
      <c r="A38" s="702"/>
      <c r="B38" s="391" t="s">
        <v>14</v>
      </c>
      <c r="C38" s="140" t="s">
        <v>385</v>
      </c>
      <c r="D38" s="1">
        <v>0</v>
      </c>
      <c r="E38" s="1">
        <v>6</v>
      </c>
      <c r="F38" s="1">
        <v>64</v>
      </c>
      <c r="G38" s="1">
        <v>70</v>
      </c>
      <c r="H38" s="530">
        <v>91.833333333333329</v>
      </c>
      <c r="I38" s="419"/>
      <c r="J38" s="419"/>
    </row>
    <row r="39" spans="1:12" ht="18.75" customHeight="1" x14ac:dyDescent="0.35">
      <c r="A39" s="702"/>
      <c r="B39" s="391" t="s">
        <v>15</v>
      </c>
      <c r="C39" s="140" t="s">
        <v>385</v>
      </c>
      <c r="D39" s="1">
        <v>1</v>
      </c>
      <c r="E39" s="1">
        <v>1</v>
      </c>
      <c r="F39" s="1">
        <v>28</v>
      </c>
      <c r="G39" s="1">
        <v>30</v>
      </c>
      <c r="H39" s="530">
        <v>89</v>
      </c>
      <c r="I39" s="419"/>
      <c r="J39" s="419"/>
    </row>
    <row r="40" spans="1:12" ht="18.75" customHeight="1" x14ac:dyDescent="0.35">
      <c r="A40" s="702"/>
      <c r="B40" s="391" t="s">
        <v>16</v>
      </c>
      <c r="C40" s="140" t="s">
        <v>385</v>
      </c>
      <c r="D40" s="1">
        <v>0</v>
      </c>
      <c r="E40" s="1">
        <v>0</v>
      </c>
      <c r="F40" s="1">
        <v>4</v>
      </c>
      <c r="G40" s="1">
        <v>4</v>
      </c>
      <c r="H40" s="530" t="s">
        <v>115</v>
      </c>
      <c r="I40" s="419"/>
      <c r="J40" s="419"/>
      <c r="L40" t="s">
        <v>90</v>
      </c>
    </row>
    <row r="41" spans="1:12" ht="18.75" customHeight="1" x14ac:dyDescent="0.35">
      <c r="A41" s="703"/>
      <c r="B41" s="393" t="s">
        <v>19</v>
      </c>
      <c r="C41" s="143" t="s">
        <v>385</v>
      </c>
      <c r="D41" s="2">
        <v>34</v>
      </c>
      <c r="E41" s="2">
        <v>73</v>
      </c>
      <c r="F41" s="2">
        <v>627</v>
      </c>
      <c r="G41" s="2">
        <v>734</v>
      </c>
      <c r="H41" s="531">
        <v>88.157009345794393</v>
      </c>
      <c r="I41" s="419"/>
      <c r="J41" s="419"/>
    </row>
    <row r="42" spans="1:12" ht="18.75" customHeight="1" x14ac:dyDescent="0.35">
      <c r="A42" s="701" t="s">
        <v>20</v>
      </c>
      <c r="B42" s="391" t="s">
        <v>10</v>
      </c>
      <c r="C42" s="140" t="s">
        <v>385</v>
      </c>
      <c r="D42" s="1">
        <v>0</v>
      </c>
      <c r="E42" s="1">
        <v>0</v>
      </c>
      <c r="F42" s="1">
        <v>1</v>
      </c>
      <c r="G42" s="1">
        <v>1</v>
      </c>
      <c r="H42" s="530" t="s">
        <v>115</v>
      </c>
      <c r="I42" s="419"/>
      <c r="J42" s="419"/>
    </row>
    <row r="43" spans="1:12" ht="18.75" customHeight="1" x14ac:dyDescent="0.35">
      <c r="A43" s="702"/>
      <c r="B43" s="391" t="s">
        <v>11</v>
      </c>
      <c r="C43" s="140" t="s">
        <v>385</v>
      </c>
      <c r="D43" s="1">
        <v>2</v>
      </c>
      <c r="E43" s="1">
        <v>2</v>
      </c>
      <c r="F43" s="1">
        <v>9</v>
      </c>
      <c r="G43" s="1">
        <v>13</v>
      </c>
      <c r="H43" s="530">
        <v>88.625</v>
      </c>
      <c r="I43" s="419"/>
      <c r="J43" s="419"/>
    </row>
    <row r="44" spans="1:12" ht="18.75" customHeight="1" x14ac:dyDescent="0.35">
      <c r="A44" s="702"/>
      <c r="B44" s="391" t="s">
        <v>12</v>
      </c>
      <c r="C44" s="140" t="s">
        <v>385</v>
      </c>
      <c r="D44" s="1">
        <v>37</v>
      </c>
      <c r="E44" s="1">
        <v>28</v>
      </c>
      <c r="F44" s="1">
        <v>469</v>
      </c>
      <c r="G44" s="1">
        <v>534</v>
      </c>
      <c r="H44" s="530">
        <v>87.978461538461545</v>
      </c>
      <c r="I44" s="419"/>
      <c r="J44" s="419"/>
    </row>
    <row r="45" spans="1:12" ht="18.75" customHeight="1" x14ac:dyDescent="0.35">
      <c r="A45" s="702"/>
      <c r="B45" s="391" t="s">
        <v>13</v>
      </c>
      <c r="C45" s="140" t="s">
        <v>385</v>
      </c>
      <c r="D45" s="1">
        <v>17</v>
      </c>
      <c r="E45" s="1">
        <v>26</v>
      </c>
      <c r="F45" s="1">
        <v>367</v>
      </c>
      <c r="G45" s="1">
        <v>410</v>
      </c>
      <c r="H45" s="530">
        <v>91.54651162790698</v>
      </c>
      <c r="I45" s="419"/>
      <c r="J45" s="419"/>
    </row>
    <row r="46" spans="1:12" ht="18.75" customHeight="1" x14ac:dyDescent="0.35">
      <c r="A46" s="702"/>
      <c r="B46" s="391" t="s">
        <v>14</v>
      </c>
      <c r="C46" s="140" t="s">
        <v>385</v>
      </c>
      <c r="D46" s="1">
        <v>15</v>
      </c>
      <c r="E46" s="1">
        <v>4</v>
      </c>
      <c r="F46" s="1">
        <v>130</v>
      </c>
      <c r="G46" s="1">
        <v>149</v>
      </c>
      <c r="H46" s="530">
        <v>84.626315789473679</v>
      </c>
      <c r="I46" s="419"/>
      <c r="J46" s="419"/>
    </row>
    <row r="47" spans="1:12" ht="18.75" customHeight="1" x14ac:dyDescent="0.35">
      <c r="A47" s="702"/>
      <c r="B47" s="391" t="s">
        <v>15</v>
      </c>
      <c r="C47" s="140" t="s">
        <v>385</v>
      </c>
      <c r="D47" s="1">
        <v>1</v>
      </c>
      <c r="E47" s="1">
        <v>3</v>
      </c>
      <c r="F47" s="1">
        <v>36</v>
      </c>
      <c r="G47" s="1">
        <v>40</v>
      </c>
      <c r="H47" s="530">
        <v>89.75</v>
      </c>
      <c r="I47" s="419"/>
      <c r="J47" s="419"/>
    </row>
    <row r="48" spans="1:12" ht="18.75" customHeight="1" x14ac:dyDescent="0.35">
      <c r="A48" s="702"/>
      <c r="B48" s="391" t="s">
        <v>16</v>
      </c>
      <c r="C48" s="140" t="s">
        <v>385</v>
      </c>
      <c r="D48" s="1">
        <v>1</v>
      </c>
      <c r="E48" s="1">
        <v>0</v>
      </c>
      <c r="F48" s="1">
        <v>10</v>
      </c>
      <c r="G48" s="1">
        <v>11</v>
      </c>
      <c r="H48" s="530">
        <v>79</v>
      </c>
      <c r="I48" s="419"/>
      <c r="J48" s="419"/>
    </row>
    <row r="49" spans="1:12" ht="18.75" customHeight="1" x14ac:dyDescent="0.35">
      <c r="A49" s="702"/>
      <c r="B49" s="391" t="s">
        <v>17</v>
      </c>
      <c r="C49" s="140" t="s">
        <v>385</v>
      </c>
      <c r="D49" s="1">
        <v>0</v>
      </c>
      <c r="E49" s="1">
        <v>0</v>
      </c>
      <c r="F49" s="1">
        <v>1</v>
      </c>
      <c r="G49" s="1">
        <v>1</v>
      </c>
      <c r="H49" s="530" t="s">
        <v>115</v>
      </c>
      <c r="I49" s="419"/>
      <c r="J49" s="419"/>
      <c r="L49" s="9" t="s">
        <v>91</v>
      </c>
    </row>
    <row r="50" spans="1:12" ht="18.75" customHeight="1" x14ac:dyDescent="0.35">
      <c r="A50" s="703"/>
      <c r="B50" s="393" t="s">
        <v>19</v>
      </c>
      <c r="C50" s="143" t="s">
        <v>385</v>
      </c>
      <c r="D50" s="2">
        <v>73</v>
      </c>
      <c r="E50" s="2">
        <v>63</v>
      </c>
      <c r="F50" s="2">
        <v>1023</v>
      </c>
      <c r="G50" s="2">
        <v>1159</v>
      </c>
      <c r="H50" s="531">
        <v>88.643382352941174</v>
      </c>
      <c r="I50" s="419"/>
      <c r="J50" s="419"/>
    </row>
    <row r="51" spans="1:12" ht="18.75" customHeight="1" x14ac:dyDescent="0.35">
      <c r="A51" s="393" t="s">
        <v>21</v>
      </c>
      <c r="B51" s="394"/>
      <c r="C51" s="143" t="s">
        <v>385</v>
      </c>
      <c r="D51" s="2">
        <v>107</v>
      </c>
      <c r="E51" s="2">
        <v>136</v>
      </c>
      <c r="F51" s="2">
        <v>1650</v>
      </c>
      <c r="G51" s="2">
        <v>1893</v>
      </c>
      <c r="H51" s="531">
        <v>88.429218106995876</v>
      </c>
      <c r="I51" s="419"/>
      <c r="J51" s="419"/>
    </row>
    <row r="52" spans="1:12" ht="14.25" x14ac:dyDescent="0.35">
      <c r="A52" s="13"/>
      <c r="B52" s="490"/>
      <c r="C52" s="13"/>
      <c r="D52" s="14"/>
      <c r="E52" s="14"/>
      <c r="F52" s="14"/>
      <c r="G52" s="14"/>
      <c r="H52" s="17"/>
    </row>
    <row r="53" spans="1:12" ht="14.25" x14ac:dyDescent="0.35">
      <c r="A53" s="13"/>
      <c r="B53" s="490"/>
      <c r="C53" s="13"/>
      <c r="D53" s="14"/>
      <c r="E53" s="14"/>
      <c r="F53" s="14"/>
      <c r="G53" s="14"/>
      <c r="H53" s="17"/>
    </row>
    <row r="54" spans="1:12" ht="14.25" x14ac:dyDescent="0.35">
      <c r="A54" s="13"/>
      <c r="B54" s="490"/>
      <c r="C54" s="13"/>
      <c r="D54" s="14"/>
      <c r="E54" s="14"/>
      <c r="F54" s="14"/>
      <c r="G54" s="14"/>
      <c r="H54" s="17"/>
    </row>
    <row r="55" spans="1:12" ht="14.25" x14ac:dyDescent="0.35">
      <c r="A55" s="13"/>
      <c r="B55" s="490"/>
      <c r="C55" s="13"/>
      <c r="D55" s="14"/>
      <c r="E55" s="14"/>
      <c r="F55" s="14"/>
      <c r="G55" s="14"/>
      <c r="H55" s="17"/>
    </row>
    <row r="56" spans="1:12" ht="14.25" x14ac:dyDescent="0.35">
      <c r="A56" s="13"/>
      <c r="B56" s="490"/>
      <c r="C56" s="13"/>
      <c r="D56" s="14"/>
      <c r="E56" s="14"/>
      <c r="F56" s="14"/>
      <c r="G56" s="14"/>
      <c r="H56" s="17"/>
    </row>
    <row r="57" spans="1:12" ht="14.25" x14ac:dyDescent="0.35">
      <c r="A57" s="13"/>
      <c r="B57" s="490"/>
      <c r="C57" s="13"/>
      <c r="D57" s="14"/>
      <c r="E57" s="14"/>
      <c r="F57" s="14"/>
      <c r="G57" s="14"/>
      <c r="H57" s="17"/>
    </row>
    <row r="58" spans="1:12" ht="14.25" x14ac:dyDescent="0.35">
      <c r="A58" s="13"/>
      <c r="B58" s="490"/>
      <c r="C58" s="13"/>
      <c r="D58" s="14"/>
      <c r="E58" s="14"/>
      <c r="F58" s="14"/>
      <c r="G58" s="14"/>
      <c r="H58" s="17"/>
    </row>
    <row r="60" spans="1:12" x14ac:dyDescent="0.15">
      <c r="A60" t="s">
        <v>70</v>
      </c>
      <c r="J60" s="672" t="s">
        <v>94</v>
      </c>
      <c r="K60" s="672"/>
      <c r="L60" t="s">
        <v>89</v>
      </c>
    </row>
    <row r="61" spans="1:12" s="19" customFormat="1" ht="41.25" customHeight="1" x14ac:dyDescent="0.15">
      <c r="A61" s="364" t="s">
        <v>0</v>
      </c>
      <c r="B61" s="364" t="s">
        <v>1</v>
      </c>
      <c r="C61" s="364" t="s">
        <v>2</v>
      </c>
      <c r="D61" s="364" t="s">
        <v>38</v>
      </c>
      <c r="E61" s="364" t="s">
        <v>37</v>
      </c>
      <c r="F61" s="364" t="s">
        <v>36</v>
      </c>
      <c r="G61" s="364" t="s">
        <v>4</v>
      </c>
      <c r="H61" s="364" t="s">
        <v>5</v>
      </c>
      <c r="I61" s="364" t="s">
        <v>6</v>
      </c>
      <c r="J61" s="375"/>
    </row>
    <row r="62" spans="1:12" ht="18.75" customHeight="1" x14ac:dyDescent="0.35">
      <c r="A62" s="701" t="s">
        <v>9</v>
      </c>
      <c r="B62" s="391" t="s">
        <v>10</v>
      </c>
      <c r="C62" s="146" t="s">
        <v>395</v>
      </c>
      <c r="D62" s="1">
        <v>2</v>
      </c>
      <c r="E62" s="1">
        <v>1</v>
      </c>
      <c r="F62" s="1">
        <v>3</v>
      </c>
      <c r="G62" s="1">
        <v>0</v>
      </c>
      <c r="H62" s="1">
        <v>6</v>
      </c>
      <c r="I62" s="530">
        <v>132</v>
      </c>
      <c r="J62" s="419"/>
    </row>
    <row r="63" spans="1:12" ht="18.75" customHeight="1" x14ac:dyDescent="0.35">
      <c r="A63" s="702"/>
      <c r="B63" s="391" t="s">
        <v>11</v>
      </c>
      <c r="C63" s="146" t="s">
        <v>395</v>
      </c>
      <c r="D63" s="1">
        <v>13</v>
      </c>
      <c r="E63" s="1">
        <v>6</v>
      </c>
      <c r="F63" s="1">
        <v>7</v>
      </c>
      <c r="G63" s="1">
        <v>0</v>
      </c>
      <c r="H63" s="1">
        <v>26</v>
      </c>
      <c r="I63" s="530">
        <v>131.73076923076923</v>
      </c>
      <c r="J63" s="419"/>
    </row>
    <row r="64" spans="1:12" ht="18.75" customHeight="1" x14ac:dyDescent="0.35">
      <c r="A64" s="702"/>
      <c r="B64" s="391" t="s">
        <v>12</v>
      </c>
      <c r="C64" s="146" t="s">
        <v>395</v>
      </c>
      <c r="D64" s="1">
        <v>136</v>
      </c>
      <c r="E64" s="1">
        <v>104</v>
      </c>
      <c r="F64" s="1">
        <v>113</v>
      </c>
      <c r="G64" s="1">
        <v>0</v>
      </c>
      <c r="H64" s="1">
        <v>353</v>
      </c>
      <c r="I64" s="530">
        <v>133.3456090651558</v>
      </c>
      <c r="J64" s="419"/>
    </row>
    <row r="65" spans="1:12" ht="18.75" customHeight="1" x14ac:dyDescent="0.35">
      <c r="A65" s="702"/>
      <c r="B65" s="391" t="s">
        <v>13</v>
      </c>
      <c r="C65" s="146" t="s">
        <v>395</v>
      </c>
      <c r="D65" s="1">
        <v>97</v>
      </c>
      <c r="E65" s="1">
        <v>52</v>
      </c>
      <c r="F65" s="1">
        <v>96</v>
      </c>
      <c r="G65" s="1">
        <v>0</v>
      </c>
      <c r="H65" s="1">
        <v>245</v>
      </c>
      <c r="I65" s="530">
        <v>134.77959183673468</v>
      </c>
      <c r="J65" s="419"/>
    </row>
    <row r="66" spans="1:12" ht="18.75" customHeight="1" x14ac:dyDescent="0.35">
      <c r="A66" s="702"/>
      <c r="B66" s="391" t="s">
        <v>14</v>
      </c>
      <c r="C66" s="146" t="s">
        <v>395</v>
      </c>
      <c r="D66" s="1">
        <v>28</v>
      </c>
      <c r="E66" s="1">
        <v>12</v>
      </c>
      <c r="F66" s="1">
        <v>30</v>
      </c>
      <c r="G66" s="1">
        <v>0</v>
      </c>
      <c r="H66" s="1">
        <v>70</v>
      </c>
      <c r="I66" s="530">
        <v>134.55714285714285</v>
      </c>
      <c r="J66" s="419"/>
    </row>
    <row r="67" spans="1:12" ht="18.75" customHeight="1" x14ac:dyDescent="0.35">
      <c r="A67" s="702"/>
      <c r="B67" s="391" t="s">
        <v>15</v>
      </c>
      <c r="C67" s="146" t="s">
        <v>395</v>
      </c>
      <c r="D67" s="1">
        <v>12</v>
      </c>
      <c r="E67" s="1">
        <v>5</v>
      </c>
      <c r="F67" s="1">
        <v>13</v>
      </c>
      <c r="G67" s="1">
        <v>0</v>
      </c>
      <c r="H67" s="1">
        <v>30</v>
      </c>
      <c r="I67" s="530">
        <v>133.4</v>
      </c>
      <c r="J67" s="419"/>
    </row>
    <row r="68" spans="1:12" ht="18.75" customHeight="1" x14ac:dyDescent="0.35">
      <c r="A68" s="702"/>
      <c r="B68" s="391" t="s">
        <v>16</v>
      </c>
      <c r="C68" s="146" t="s">
        <v>395</v>
      </c>
      <c r="D68" s="1">
        <v>2</v>
      </c>
      <c r="E68" s="1">
        <v>2</v>
      </c>
      <c r="F68" s="1">
        <v>0</v>
      </c>
      <c r="G68" s="1">
        <v>0</v>
      </c>
      <c r="H68" s="1">
        <v>4</v>
      </c>
      <c r="I68" s="530">
        <v>124.25</v>
      </c>
      <c r="J68" s="419"/>
      <c r="L68" t="s">
        <v>90</v>
      </c>
    </row>
    <row r="69" spans="1:12" ht="18.75" customHeight="1" x14ac:dyDescent="0.35">
      <c r="A69" s="703"/>
      <c r="B69" s="393" t="s">
        <v>19</v>
      </c>
      <c r="C69" s="147" t="s">
        <v>395</v>
      </c>
      <c r="D69" s="2">
        <v>290</v>
      </c>
      <c r="E69" s="2">
        <v>182</v>
      </c>
      <c r="F69" s="2">
        <v>262</v>
      </c>
      <c r="G69" s="2">
        <v>0</v>
      </c>
      <c r="H69" s="2">
        <v>734</v>
      </c>
      <c r="I69" s="531">
        <v>133.82425068119892</v>
      </c>
      <c r="J69" s="419"/>
    </row>
    <row r="70" spans="1:12" ht="18.75" customHeight="1" x14ac:dyDescent="0.35">
      <c r="A70" s="701" t="s">
        <v>20</v>
      </c>
      <c r="B70" s="391" t="s">
        <v>10</v>
      </c>
      <c r="C70" s="146" t="s">
        <v>395</v>
      </c>
      <c r="D70" s="1">
        <v>0</v>
      </c>
      <c r="E70" s="1">
        <v>0</v>
      </c>
      <c r="F70" s="1">
        <v>1</v>
      </c>
      <c r="G70" s="1">
        <v>0</v>
      </c>
      <c r="H70" s="1">
        <v>1</v>
      </c>
      <c r="I70" s="530">
        <v>149</v>
      </c>
      <c r="J70" s="419"/>
    </row>
    <row r="71" spans="1:12" ht="18.75" customHeight="1" x14ac:dyDescent="0.35">
      <c r="A71" s="702"/>
      <c r="B71" s="391" t="s">
        <v>11</v>
      </c>
      <c r="C71" s="146" t="s">
        <v>395</v>
      </c>
      <c r="D71" s="1">
        <v>7</v>
      </c>
      <c r="E71" s="1">
        <v>4</v>
      </c>
      <c r="F71" s="1">
        <v>2</v>
      </c>
      <c r="G71" s="1">
        <v>0</v>
      </c>
      <c r="H71" s="1">
        <v>13</v>
      </c>
      <c r="I71" s="530">
        <v>122.07692307692308</v>
      </c>
      <c r="J71" s="419"/>
    </row>
    <row r="72" spans="1:12" ht="18.75" customHeight="1" x14ac:dyDescent="0.35">
      <c r="A72" s="702"/>
      <c r="B72" s="391" t="s">
        <v>12</v>
      </c>
      <c r="C72" s="146" t="s">
        <v>395</v>
      </c>
      <c r="D72" s="1">
        <v>187</v>
      </c>
      <c r="E72" s="1">
        <v>152</v>
      </c>
      <c r="F72" s="1">
        <v>195</v>
      </c>
      <c r="G72" s="1">
        <v>0</v>
      </c>
      <c r="H72" s="1">
        <v>534</v>
      </c>
      <c r="I72" s="530">
        <v>134.57677902621722</v>
      </c>
      <c r="J72" s="419"/>
    </row>
    <row r="73" spans="1:12" ht="18.75" customHeight="1" x14ac:dyDescent="0.35">
      <c r="A73" s="702"/>
      <c r="B73" s="391" t="s">
        <v>13</v>
      </c>
      <c r="C73" s="146" t="s">
        <v>395</v>
      </c>
      <c r="D73" s="1">
        <v>145</v>
      </c>
      <c r="E73" s="1">
        <v>120</v>
      </c>
      <c r="F73" s="1">
        <v>145</v>
      </c>
      <c r="G73" s="1">
        <v>0</v>
      </c>
      <c r="H73" s="1">
        <v>410</v>
      </c>
      <c r="I73" s="530">
        <v>134.63170731707316</v>
      </c>
      <c r="J73" s="419"/>
    </row>
    <row r="74" spans="1:12" ht="18.75" customHeight="1" x14ac:dyDescent="0.35">
      <c r="A74" s="702"/>
      <c r="B74" s="391" t="s">
        <v>14</v>
      </c>
      <c r="C74" s="146" t="s">
        <v>395</v>
      </c>
      <c r="D74" s="1">
        <v>52</v>
      </c>
      <c r="E74" s="1">
        <v>31</v>
      </c>
      <c r="F74" s="1">
        <v>66</v>
      </c>
      <c r="G74" s="1">
        <v>0</v>
      </c>
      <c r="H74" s="1">
        <v>149</v>
      </c>
      <c r="I74" s="530">
        <v>137.0268456375839</v>
      </c>
      <c r="J74" s="419"/>
    </row>
    <row r="75" spans="1:12" ht="18.75" customHeight="1" x14ac:dyDescent="0.35">
      <c r="A75" s="702"/>
      <c r="B75" s="391" t="s">
        <v>15</v>
      </c>
      <c r="C75" s="146" t="s">
        <v>395</v>
      </c>
      <c r="D75" s="1">
        <v>14</v>
      </c>
      <c r="E75" s="1">
        <v>13</v>
      </c>
      <c r="F75" s="1">
        <v>13</v>
      </c>
      <c r="G75" s="1">
        <v>0</v>
      </c>
      <c r="H75" s="1">
        <v>40</v>
      </c>
      <c r="I75" s="530">
        <v>134.52500000000001</v>
      </c>
      <c r="J75" s="419"/>
    </row>
    <row r="76" spans="1:12" ht="18.75" customHeight="1" x14ac:dyDescent="0.35">
      <c r="A76" s="702"/>
      <c r="B76" s="391" t="s">
        <v>16</v>
      </c>
      <c r="C76" s="146" t="s">
        <v>395</v>
      </c>
      <c r="D76" s="1">
        <v>6</v>
      </c>
      <c r="E76" s="1">
        <v>0</v>
      </c>
      <c r="F76" s="1">
        <v>5</v>
      </c>
      <c r="G76" s="1">
        <v>0</v>
      </c>
      <c r="H76" s="1">
        <v>11</v>
      </c>
      <c r="I76" s="530">
        <v>133.18181818181819</v>
      </c>
      <c r="J76" s="419"/>
    </row>
    <row r="77" spans="1:12" ht="18.75" customHeight="1" x14ac:dyDescent="0.35">
      <c r="A77" s="702"/>
      <c r="B77" s="391" t="s">
        <v>17</v>
      </c>
      <c r="C77" s="146" t="s">
        <v>395</v>
      </c>
      <c r="D77" s="1">
        <v>0</v>
      </c>
      <c r="E77" s="1">
        <v>1</v>
      </c>
      <c r="F77" s="1">
        <v>0</v>
      </c>
      <c r="G77" s="1">
        <v>0</v>
      </c>
      <c r="H77" s="1">
        <v>1</v>
      </c>
      <c r="I77" s="530">
        <v>136</v>
      </c>
      <c r="J77" s="419"/>
      <c r="L77" s="9" t="s">
        <v>91</v>
      </c>
    </row>
    <row r="78" spans="1:12" ht="18.75" customHeight="1" x14ac:dyDescent="0.35">
      <c r="A78" s="703"/>
      <c r="B78" s="393" t="s">
        <v>19</v>
      </c>
      <c r="C78" s="147" t="s">
        <v>395</v>
      </c>
      <c r="D78" s="2">
        <v>411</v>
      </c>
      <c r="E78" s="2">
        <v>321</v>
      </c>
      <c r="F78" s="2">
        <v>427</v>
      </c>
      <c r="G78" s="2">
        <v>0</v>
      </c>
      <c r="H78" s="2">
        <v>1159</v>
      </c>
      <c r="I78" s="531">
        <v>134.76962899050906</v>
      </c>
      <c r="J78" s="419"/>
    </row>
    <row r="79" spans="1:12" ht="18.75" customHeight="1" x14ac:dyDescent="0.35">
      <c r="A79" s="393" t="s">
        <v>21</v>
      </c>
      <c r="B79" s="394"/>
      <c r="C79" s="147" t="s">
        <v>395</v>
      </c>
      <c r="D79" s="2">
        <v>701</v>
      </c>
      <c r="E79" s="2">
        <v>503</v>
      </c>
      <c r="F79" s="2">
        <v>689</v>
      </c>
      <c r="G79" s="2">
        <v>0</v>
      </c>
      <c r="H79" s="2">
        <v>1893</v>
      </c>
      <c r="I79" s="531">
        <v>134.40306391970418</v>
      </c>
      <c r="J79" s="419"/>
    </row>
    <row r="88" spans="1:12" x14ac:dyDescent="0.15">
      <c r="A88" t="s">
        <v>71</v>
      </c>
      <c r="J88" s="672" t="s">
        <v>95</v>
      </c>
      <c r="K88" s="672"/>
      <c r="L88" t="s">
        <v>89</v>
      </c>
    </row>
    <row r="89" spans="1:12" s="19" customFormat="1" ht="41.25" customHeight="1" x14ac:dyDescent="0.15">
      <c r="A89" s="365" t="s">
        <v>0</v>
      </c>
      <c r="B89" s="365" t="s">
        <v>1</v>
      </c>
      <c r="C89" s="365" t="s">
        <v>2</v>
      </c>
      <c r="D89" s="365" t="s">
        <v>41</v>
      </c>
      <c r="E89" s="365" t="s">
        <v>40</v>
      </c>
      <c r="F89" s="365" t="s">
        <v>39</v>
      </c>
      <c r="G89" s="365" t="s">
        <v>4</v>
      </c>
      <c r="H89" s="365" t="s">
        <v>5</v>
      </c>
      <c r="I89" s="365" t="s">
        <v>6</v>
      </c>
      <c r="J89" s="375"/>
      <c r="L89" s="150"/>
    </row>
    <row r="90" spans="1:12" ht="18.75" customHeight="1" x14ac:dyDescent="0.35">
      <c r="A90" s="691" t="s">
        <v>9</v>
      </c>
      <c r="B90" s="395" t="s">
        <v>10</v>
      </c>
      <c r="C90" s="153" t="s">
        <v>406</v>
      </c>
      <c r="D90" s="1">
        <v>5</v>
      </c>
      <c r="E90" s="1">
        <v>1</v>
      </c>
      <c r="F90" s="1">
        <v>0</v>
      </c>
      <c r="G90" s="1">
        <v>0</v>
      </c>
      <c r="H90" s="1">
        <v>6</v>
      </c>
      <c r="I90" s="530">
        <v>70</v>
      </c>
      <c r="J90" s="419"/>
    </row>
    <row r="91" spans="1:12" ht="18.75" customHeight="1" x14ac:dyDescent="0.35">
      <c r="A91" s="692"/>
      <c r="B91" s="395" t="s">
        <v>11</v>
      </c>
      <c r="C91" s="153" t="s">
        <v>406</v>
      </c>
      <c r="D91" s="1">
        <v>25</v>
      </c>
      <c r="E91" s="1">
        <v>0</v>
      </c>
      <c r="F91" s="1">
        <v>1</v>
      </c>
      <c r="G91" s="1">
        <v>0</v>
      </c>
      <c r="H91" s="1">
        <v>26</v>
      </c>
      <c r="I91" s="530">
        <v>69.192307692307693</v>
      </c>
      <c r="J91" s="419"/>
    </row>
    <row r="92" spans="1:12" ht="18.75" customHeight="1" x14ac:dyDescent="0.35">
      <c r="A92" s="692"/>
      <c r="B92" s="395" t="s">
        <v>12</v>
      </c>
      <c r="C92" s="153" t="s">
        <v>406</v>
      </c>
      <c r="D92" s="1">
        <v>329</v>
      </c>
      <c r="E92" s="1">
        <v>15</v>
      </c>
      <c r="F92" s="1">
        <v>9</v>
      </c>
      <c r="G92" s="1">
        <v>0</v>
      </c>
      <c r="H92" s="1">
        <v>353</v>
      </c>
      <c r="I92" s="530">
        <v>70.917847025495746</v>
      </c>
      <c r="J92" s="419"/>
    </row>
    <row r="93" spans="1:12" ht="18.75" customHeight="1" x14ac:dyDescent="0.35">
      <c r="A93" s="692"/>
      <c r="B93" s="395" t="s">
        <v>13</v>
      </c>
      <c r="C93" s="153" t="s">
        <v>406</v>
      </c>
      <c r="D93" s="1">
        <v>225</v>
      </c>
      <c r="E93" s="1">
        <v>10</v>
      </c>
      <c r="F93" s="1">
        <v>10</v>
      </c>
      <c r="G93" s="1">
        <v>0</v>
      </c>
      <c r="H93" s="1">
        <v>245</v>
      </c>
      <c r="I93" s="530">
        <v>69.91836734693878</v>
      </c>
      <c r="J93" s="419"/>
    </row>
    <row r="94" spans="1:12" ht="18.75" customHeight="1" x14ac:dyDescent="0.35">
      <c r="A94" s="692"/>
      <c r="B94" s="395" t="s">
        <v>14</v>
      </c>
      <c r="C94" s="153" t="s">
        <v>406</v>
      </c>
      <c r="D94" s="1">
        <v>69</v>
      </c>
      <c r="E94" s="1">
        <v>0</v>
      </c>
      <c r="F94" s="1">
        <v>1</v>
      </c>
      <c r="G94" s="1">
        <v>0</v>
      </c>
      <c r="H94" s="1">
        <v>70</v>
      </c>
      <c r="I94" s="530">
        <v>66.599999999999994</v>
      </c>
      <c r="J94" s="419"/>
    </row>
    <row r="95" spans="1:12" ht="18.75" customHeight="1" x14ac:dyDescent="0.35">
      <c r="A95" s="692"/>
      <c r="B95" s="395" t="s">
        <v>15</v>
      </c>
      <c r="C95" s="153" t="s">
        <v>406</v>
      </c>
      <c r="D95" s="1">
        <v>25</v>
      </c>
      <c r="E95" s="1">
        <v>2</v>
      </c>
      <c r="F95" s="1">
        <v>3</v>
      </c>
      <c r="G95" s="1">
        <v>0</v>
      </c>
      <c r="H95" s="1">
        <v>30</v>
      </c>
      <c r="I95" s="530">
        <v>67.933333333333337</v>
      </c>
      <c r="J95" s="419"/>
    </row>
    <row r="96" spans="1:12" ht="18.75" customHeight="1" x14ac:dyDescent="0.35">
      <c r="A96" s="692"/>
      <c r="B96" s="395" t="s">
        <v>16</v>
      </c>
      <c r="C96" s="153" t="s">
        <v>406</v>
      </c>
      <c r="D96" s="1">
        <v>4</v>
      </c>
      <c r="E96" s="1">
        <v>0</v>
      </c>
      <c r="F96" s="1">
        <v>0</v>
      </c>
      <c r="G96" s="1">
        <v>0</v>
      </c>
      <c r="H96" s="1">
        <v>4</v>
      </c>
      <c r="I96" s="530">
        <v>59.25</v>
      </c>
      <c r="J96" s="419"/>
    </row>
    <row r="97" spans="1:12" ht="18.75" customHeight="1" x14ac:dyDescent="0.35">
      <c r="A97" s="693"/>
      <c r="B97" s="396" t="s">
        <v>19</v>
      </c>
      <c r="C97" s="156" t="s">
        <v>406</v>
      </c>
      <c r="D97" s="2">
        <v>682</v>
      </c>
      <c r="E97" s="2">
        <v>28</v>
      </c>
      <c r="F97" s="2">
        <v>24</v>
      </c>
      <c r="G97" s="2">
        <v>0</v>
      </c>
      <c r="H97" s="2">
        <v>734</v>
      </c>
      <c r="I97" s="531">
        <v>69.918256130790198</v>
      </c>
      <c r="J97" s="419"/>
      <c r="L97" t="s">
        <v>90</v>
      </c>
    </row>
    <row r="98" spans="1:12" ht="18.75" customHeight="1" x14ac:dyDescent="0.35">
      <c r="A98" s="691" t="s">
        <v>20</v>
      </c>
      <c r="B98" s="395" t="s">
        <v>10</v>
      </c>
      <c r="C98" s="153" t="s">
        <v>406</v>
      </c>
      <c r="D98" s="1">
        <v>0</v>
      </c>
      <c r="E98" s="1">
        <v>1</v>
      </c>
      <c r="F98" s="1">
        <v>0</v>
      </c>
      <c r="G98" s="1">
        <v>0</v>
      </c>
      <c r="H98" s="1">
        <v>1</v>
      </c>
      <c r="I98" s="530">
        <v>89</v>
      </c>
      <c r="J98" s="419"/>
    </row>
    <row r="99" spans="1:12" ht="18.75" customHeight="1" x14ac:dyDescent="0.35">
      <c r="A99" s="692"/>
      <c r="B99" s="395" t="s">
        <v>11</v>
      </c>
      <c r="C99" s="153" t="s">
        <v>406</v>
      </c>
      <c r="D99" s="1">
        <v>12</v>
      </c>
      <c r="E99" s="1">
        <v>1</v>
      </c>
      <c r="F99" s="1">
        <v>0</v>
      </c>
      <c r="G99" s="1">
        <v>0</v>
      </c>
      <c r="H99" s="1">
        <v>13</v>
      </c>
      <c r="I99" s="530">
        <v>65.384615384615387</v>
      </c>
      <c r="J99" s="419"/>
    </row>
    <row r="100" spans="1:12" ht="18.75" customHeight="1" x14ac:dyDescent="0.35">
      <c r="A100" s="692"/>
      <c r="B100" s="395" t="s">
        <v>12</v>
      </c>
      <c r="C100" s="153" t="s">
        <v>406</v>
      </c>
      <c r="D100" s="1">
        <v>480</v>
      </c>
      <c r="E100" s="1">
        <v>32</v>
      </c>
      <c r="F100" s="1">
        <v>22</v>
      </c>
      <c r="G100" s="1">
        <v>0</v>
      </c>
      <c r="H100" s="1">
        <v>534</v>
      </c>
      <c r="I100" s="530">
        <v>72.014981273408239</v>
      </c>
      <c r="J100" s="419"/>
    </row>
    <row r="101" spans="1:12" ht="18.75" customHeight="1" x14ac:dyDescent="0.35">
      <c r="A101" s="692"/>
      <c r="B101" s="395" t="s">
        <v>13</v>
      </c>
      <c r="C101" s="153" t="s">
        <v>406</v>
      </c>
      <c r="D101" s="1">
        <v>388</v>
      </c>
      <c r="E101" s="1">
        <v>19</v>
      </c>
      <c r="F101" s="1">
        <v>3</v>
      </c>
      <c r="G101" s="1">
        <v>0</v>
      </c>
      <c r="H101" s="1">
        <v>410</v>
      </c>
      <c r="I101" s="530">
        <v>69.331707317073167</v>
      </c>
      <c r="J101" s="419"/>
    </row>
    <row r="102" spans="1:12" ht="18.75" customHeight="1" x14ac:dyDescent="0.35">
      <c r="A102" s="692"/>
      <c r="B102" s="395" t="s">
        <v>14</v>
      </c>
      <c r="C102" s="153" t="s">
        <v>406</v>
      </c>
      <c r="D102" s="1">
        <v>137</v>
      </c>
      <c r="E102" s="1">
        <v>2</v>
      </c>
      <c r="F102" s="1">
        <v>10</v>
      </c>
      <c r="G102" s="1">
        <v>0</v>
      </c>
      <c r="H102" s="1">
        <v>149</v>
      </c>
      <c r="I102" s="530">
        <v>70.261744966442947</v>
      </c>
      <c r="J102" s="419"/>
    </row>
    <row r="103" spans="1:12" ht="18.75" customHeight="1" x14ac:dyDescent="0.35">
      <c r="A103" s="692"/>
      <c r="B103" s="395" t="s">
        <v>15</v>
      </c>
      <c r="C103" s="153" t="s">
        <v>406</v>
      </c>
      <c r="D103" s="1">
        <v>37</v>
      </c>
      <c r="E103" s="1">
        <v>0</v>
      </c>
      <c r="F103" s="1">
        <v>3</v>
      </c>
      <c r="G103" s="1">
        <v>0</v>
      </c>
      <c r="H103" s="1">
        <v>40</v>
      </c>
      <c r="I103" s="530">
        <v>67.75</v>
      </c>
      <c r="J103" s="419"/>
    </row>
    <row r="104" spans="1:12" ht="18.75" customHeight="1" x14ac:dyDescent="0.35">
      <c r="A104" s="692"/>
      <c r="B104" s="395" t="s">
        <v>16</v>
      </c>
      <c r="C104" s="153" t="s">
        <v>406</v>
      </c>
      <c r="D104" s="1">
        <v>10</v>
      </c>
      <c r="E104" s="1">
        <v>0</v>
      </c>
      <c r="F104" s="1">
        <v>1</v>
      </c>
      <c r="G104" s="1">
        <v>0</v>
      </c>
      <c r="H104" s="1">
        <v>11</v>
      </c>
      <c r="I104" s="530">
        <v>70.818181818181813</v>
      </c>
      <c r="J104" s="419"/>
    </row>
    <row r="105" spans="1:12" ht="18.75" customHeight="1" x14ac:dyDescent="0.35">
      <c r="A105" s="692"/>
      <c r="B105" s="395" t="s">
        <v>17</v>
      </c>
      <c r="C105" s="153" t="s">
        <v>406</v>
      </c>
      <c r="D105" s="1">
        <v>1</v>
      </c>
      <c r="E105" s="1">
        <v>0</v>
      </c>
      <c r="F105" s="1">
        <v>0</v>
      </c>
      <c r="G105" s="1">
        <v>0</v>
      </c>
      <c r="H105" s="1">
        <v>1</v>
      </c>
      <c r="I105" s="530">
        <v>53</v>
      </c>
      <c r="J105" s="419"/>
    </row>
    <row r="106" spans="1:12" ht="18.75" customHeight="1" x14ac:dyDescent="0.35">
      <c r="A106" s="693"/>
      <c r="B106" s="396" t="s">
        <v>19</v>
      </c>
      <c r="C106" s="156" t="s">
        <v>406</v>
      </c>
      <c r="D106" s="2">
        <v>1065</v>
      </c>
      <c r="E106" s="2">
        <v>55</v>
      </c>
      <c r="F106" s="2">
        <v>39</v>
      </c>
      <c r="G106" s="2">
        <v>0</v>
      </c>
      <c r="H106" s="2">
        <v>1159</v>
      </c>
      <c r="I106" s="531">
        <v>70.605694564279545</v>
      </c>
      <c r="J106" s="419"/>
      <c r="L106" s="9" t="s">
        <v>91</v>
      </c>
    </row>
    <row r="107" spans="1:12" ht="18.75" customHeight="1" x14ac:dyDescent="0.35">
      <c r="A107" s="396" t="s">
        <v>21</v>
      </c>
      <c r="B107" s="397"/>
      <c r="C107" s="156" t="s">
        <v>406</v>
      </c>
      <c r="D107" s="2">
        <v>1747</v>
      </c>
      <c r="E107" s="2">
        <v>83</v>
      </c>
      <c r="F107" s="2">
        <v>63</v>
      </c>
      <c r="G107" s="2">
        <v>0</v>
      </c>
      <c r="H107" s="2">
        <v>1893</v>
      </c>
      <c r="I107" s="531">
        <v>70.339144215530908</v>
      </c>
      <c r="J107" s="419"/>
    </row>
    <row r="117" spans="1:12" x14ac:dyDescent="0.15">
      <c r="A117" t="s">
        <v>72</v>
      </c>
      <c r="J117" t="s">
        <v>96</v>
      </c>
      <c r="L117" t="s">
        <v>89</v>
      </c>
    </row>
    <row r="118" spans="1:12" s="19" customFormat="1" ht="41.25" customHeight="1" x14ac:dyDescent="0.15">
      <c r="A118" s="365" t="s">
        <v>0</v>
      </c>
      <c r="B118" s="365" t="s">
        <v>1</v>
      </c>
      <c r="C118" s="365" t="s">
        <v>2</v>
      </c>
      <c r="D118" s="365" t="s">
        <v>26</v>
      </c>
      <c r="E118" s="365" t="s">
        <v>22</v>
      </c>
      <c r="F118" s="365" t="s">
        <v>23</v>
      </c>
      <c r="G118" s="365" t="s">
        <v>4</v>
      </c>
      <c r="H118" s="365" t="s">
        <v>5</v>
      </c>
      <c r="I118" s="365" t="s">
        <v>6</v>
      </c>
      <c r="J118" s="375"/>
    </row>
    <row r="119" spans="1:12" ht="18.75" customHeight="1" x14ac:dyDescent="0.35">
      <c r="A119" s="691" t="s">
        <v>9</v>
      </c>
      <c r="B119" s="395" t="s">
        <v>10</v>
      </c>
      <c r="C119" s="159" t="s">
        <v>813</v>
      </c>
      <c r="D119" s="1">
        <v>1</v>
      </c>
      <c r="E119" s="1">
        <v>5</v>
      </c>
      <c r="F119" s="1">
        <v>0</v>
      </c>
      <c r="G119" s="1">
        <v>0</v>
      </c>
      <c r="H119" s="1">
        <v>6</v>
      </c>
      <c r="I119" s="530">
        <v>153.69999999999999</v>
      </c>
      <c r="J119" s="419"/>
      <c r="L119" s="150"/>
    </row>
    <row r="120" spans="1:12" ht="18.75" customHeight="1" x14ac:dyDescent="0.35">
      <c r="A120" s="692"/>
      <c r="B120" s="395" t="s">
        <v>11</v>
      </c>
      <c r="C120" s="159" t="s">
        <v>813</v>
      </c>
      <c r="D120" s="1">
        <v>22</v>
      </c>
      <c r="E120" s="1">
        <v>4</v>
      </c>
      <c r="F120" s="1">
        <v>0</v>
      </c>
      <c r="G120" s="1">
        <v>0</v>
      </c>
      <c r="H120" s="1">
        <v>26</v>
      </c>
      <c r="I120" s="530">
        <v>112.3</v>
      </c>
      <c r="J120" s="419"/>
    </row>
    <row r="121" spans="1:12" ht="18.75" customHeight="1" x14ac:dyDescent="0.35">
      <c r="A121" s="692"/>
      <c r="B121" s="395" t="s">
        <v>12</v>
      </c>
      <c r="C121" s="159" t="s">
        <v>813</v>
      </c>
      <c r="D121" s="1">
        <v>265</v>
      </c>
      <c r="E121" s="1">
        <v>79</v>
      </c>
      <c r="F121" s="1">
        <v>9</v>
      </c>
      <c r="G121" s="1">
        <v>0</v>
      </c>
      <c r="H121" s="1">
        <v>353</v>
      </c>
      <c r="I121" s="530">
        <v>122.4</v>
      </c>
      <c r="J121" s="419"/>
    </row>
    <row r="122" spans="1:12" ht="18.75" customHeight="1" x14ac:dyDescent="0.35">
      <c r="A122" s="692"/>
      <c r="B122" s="395" t="s">
        <v>13</v>
      </c>
      <c r="C122" s="159" t="s">
        <v>813</v>
      </c>
      <c r="D122" s="1">
        <v>187</v>
      </c>
      <c r="E122" s="1">
        <v>54</v>
      </c>
      <c r="F122" s="1">
        <v>4</v>
      </c>
      <c r="G122" s="1">
        <v>0</v>
      </c>
      <c r="H122" s="1">
        <v>245</v>
      </c>
      <c r="I122" s="530">
        <v>116.8</v>
      </c>
      <c r="J122" s="419"/>
    </row>
    <row r="123" spans="1:12" ht="18.75" customHeight="1" x14ac:dyDescent="0.35">
      <c r="A123" s="692"/>
      <c r="B123" s="395" t="s">
        <v>14</v>
      </c>
      <c r="C123" s="159" t="s">
        <v>813</v>
      </c>
      <c r="D123" s="1">
        <v>58</v>
      </c>
      <c r="E123" s="1">
        <v>12</v>
      </c>
      <c r="F123" s="1">
        <v>0</v>
      </c>
      <c r="G123" s="1">
        <v>0</v>
      </c>
      <c r="H123" s="1">
        <v>70</v>
      </c>
      <c r="I123" s="530">
        <v>102.9</v>
      </c>
      <c r="J123" s="419"/>
    </row>
    <row r="124" spans="1:12" ht="18.75" customHeight="1" x14ac:dyDescent="0.35">
      <c r="A124" s="692"/>
      <c r="B124" s="395" t="s">
        <v>15</v>
      </c>
      <c r="C124" s="159" t="s">
        <v>813</v>
      </c>
      <c r="D124" s="1">
        <v>25</v>
      </c>
      <c r="E124" s="1">
        <v>4</v>
      </c>
      <c r="F124" s="1">
        <v>1</v>
      </c>
      <c r="G124" s="1">
        <v>0</v>
      </c>
      <c r="H124" s="1">
        <v>30</v>
      </c>
      <c r="I124" s="530">
        <v>106.1</v>
      </c>
      <c r="J124" s="419"/>
    </row>
    <row r="125" spans="1:12" ht="18.75" customHeight="1" x14ac:dyDescent="0.35">
      <c r="A125" s="692"/>
      <c r="B125" s="395" t="s">
        <v>16</v>
      </c>
      <c r="C125" s="159" t="s">
        <v>813</v>
      </c>
      <c r="D125" s="1">
        <v>4</v>
      </c>
      <c r="E125" s="1">
        <v>0</v>
      </c>
      <c r="F125" s="1">
        <v>0</v>
      </c>
      <c r="G125" s="1">
        <v>0</v>
      </c>
      <c r="H125" s="1">
        <v>4</v>
      </c>
      <c r="I125" s="530">
        <v>66.5</v>
      </c>
      <c r="J125" s="419"/>
    </row>
    <row r="126" spans="1:12" ht="18.75" customHeight="1" x14ac:dyDescent="0.35">
      <c r="A126" s="693"/>
      <c r="B126" s="396" t="s">
        <v>19</v>
      </c>
      <c r="C126" s="515" t="s">
        <v>813</v>
      </c>
      <c r="D126" s="451">
        <v>562</v>
      </c>
      <c r="E126" s="451">
        <v>158</v>
      </c>
      <c r="F126" s="451">
        <v>14</v>
      </c>
      <c r="G126" s="451">
        <v>0</v>
      </c>
      <c r="H126" s="451">
        <v>734</v>
      </c>
      <c r="I126" s="532">
        <v>117.6</v>
      </c>
      <c r="J126" s="419"/>
      <c r="L126" t="s">
        <v>90</v>
      </c>
    </row>
    <row r="127" spans="1:12" ht="18.75" customHeight="1" x14ac:dyDescent="0.35">
      <c r="A127" s="691" t="s">
        <v>812</v>
      </c>
      <c r="B127" s="395" t="s">
        <v>10</v>
      </c>
      <c r="C127" s="159" t="s">
        <v>813</v>
      </c>
      <c r="D127" s="1">
        <v>1</v>
      </c>
      <c r="E127" s="1">
        <v>0</v>
      </c>
      <c r="F127" s="1">
        <v>0</v>
      </c>
      <c r="G127" s="1">
        <v>0</v>
      </c>
      <c r="H127" s="1">
        <v>1</v>
      </c>
      <c r="I127" s="530">
        <v>69</v>
      </c>
      <c r="J127" s="419"/>
    </row>
    <row r="128" spans="1:12" ht="18.75" customHeight="1" x14ac:dyDescent="0.35">
      <c r="A128" s="692"/>
      <c r="B128" s="395" t="s">
        <v>11</v>
      </c>
      <c r="C128" s="516" t="s">
        <v>813</v>
      </c>
      <c r="D128" s="517">
        <v>9</v>
      </c>
      <c r="E128" s="517">
        <v>4</v>
      </c>
      <c r="F128" s="517">
        <v>0</v>
      </c>
      <c r="G128" s="517">
        <v>0</v>
      </c>
      <c r="H128" s="517">
        <v>13</v>
      </c>
      <c r="I128" s="533">
        <v>115.3</v>
      </c>
      <c r="J128" s="419"/>
    </row>
    <row r="129" spans="1:12" ht="18.75" customHeight="1" x14ac:dyDescent="0.35">
      <c r="A129" s="692"/>
      <c r="B129" s="395" t="s">
        <v>12</v>
      </c>
      <c r="C129" s="159" t="s">
        <v>813</v>
      </c>
      <c r="D129" s="1">
        <v>427</v>
      </c>
      <c r="E129" s="1">
        <v>100</v>
      </c>
      <c r="F129" s="1">
        <v>7</v>
      </c>
      <c r="G129" s="1">
        <v>0</v>
      </c>
      <c r="H129" s="1">
        <v>534</v>
      </c>
      <c r="I129" s="530">
        <v>117.5</v>
      </c>
      <c r="J129" s="419"/>
    </row>
    <row r="130" spans="1:12" ht="18.75" customHeight="1" x14ac:dyDescent="0.35">
      <c r="A130" s="692"/>
      <c r="B130" s="395" t="s">
        <v>13</v>
      </c>
      <c r="C130" s="159" t="s">
        <v>813</v>
      </c>
      <c r="D130" s="1">
        <v>325</v>
      </c>
      <c r="E130" s="1">
        <v>78</v>
      </c>
      <c r="F130" s="1">
        <v>7</v>
      </c>
      <c r="G130" s="1">
        <v>0</v>
      </c>
      <c r="H130" s="1">
        <v>410</v>
      </c>
      <c r="I130" s="530">
        <v>115.1</v>
      </c>
      <c r="J130" s="419"/>
    </row>
    <row r="131" spans="1:12" ht="18.75" customHeight="1" x14ac:dyDescent="0.35">
      <c r="A131" s="692"/>
      <c r="B131" s="395" t="s">
        <v>14</v>
      </c>
      <c r="C131" s="159" t="s">
        <v>813</v>
      </c>
      <c r="D131" s="1">
        <v>115</v>
      </c>
      <c r="E131" s="1">
        <v>33</v>
      </c>
      <c r="F131" s="1">
        <v>1</v>
      </c>
      <c r="G131" s="1">
        <v>0</v>
      </c>
      <c r="H131" s="1">
        <v>149</v>
      </c>
      <c r="I131" s="530">
        <v>118.1</v>
      </c>
      <c r="J131" s="419"/>
    </row>
    <row r="132" spans="1:12" ht="18.75" customHeight="1" x14ac:dyDescent="0.35">
      <c r="A132" s="692"/>
      <c r="B132" s="395" t="s">
        <v>15</v>
      </c>
      <c r="C132" s="159" t="s">
        <v>813</v>
      </c>
      <c r="D132" s="1">
        <v>34</v>
      </c>
      <c r="E132" s="1">
        <v>5</v>
      </c>
      <c r="F132" s="1">
        <v>1</v>
      </c>
      <c r="G132" s="1">
        <v>0</v>
      </c>
      <c r="H132" s="1">
        <v>40</v>
      </c>
      <c r="I132" s="530">
        <v>110.5</v>
      </c>
      <c r="J132" s="419"/>
    </row>
    <row r="133" spans="1:12" ht="18.75" customHeight="1" x14ac:dyDescent="0.35">
      <c r="A133" s="692"/>
      <c r="B133" s="395" t="s">
        <v>16</v>
      </c>
      <c r="C133" s="159" t="s">
        <v>813</v>
      </c>
      <c r="D133" s="1">
        <v>11</v>
      </c>
      <c r="E133" s="1">
        <v>0</v>
      </c>
      <c r="F133" s="1">
        <v>0</v>
      </c>
      <c r="G133" s="1">
        <v>0</v>
      </c>
      <c r="H133" s="1">
        <v>11</v>
      </c>
      <c r="I133" s="530">
        <v>83.5</v>
      </c>
      <c r="J133" s="419"/>
    </row>
    <row r="134" spans="1:12" ht="18.75" customHeight="1" x14ac:dyDescent="0.35">
      <c r="A134" s="692"/>
      <c r="B134" s="395" t="s">
        <v>17</v>
      </c>
      <c r="C134" s="159" t="s">
        <v>813</v>
      </c>
      <c r="D134" s="1">
        <v>1</v>
      </c>
      <c r="E134" s="1">
        <v>0</v>
      </c>
      <c r="F134" s="1">
        <v>0</v>
      </c>
      <c r="G134" s="1">
        <v>0</v>
      </c>
      <c r="H134" s="1">
        <v>1</v>
      </c>
      <c r="I134" s="530">
        <v>105</v>
      </c>
      <c r="J134" s="419"/>
      <c r="L134" s="9" t="s">
        <v>91</v>
      </c>
    </row>
    <row r="135" spans="1:12" ht="18.75" customHeight="1" x14ac:dyDescent="0.35">
      <c r="A135" s="693"/>
      <c r="B135" s="396" t="s">
        <v>19</v>
      </c>
      <c r="C135" s="515" t="s">
        <v>813</v>
      </c>
      <c r="D135" s="451">
        <v>923</v>
      </c>
      <c r="E135" s="451">
        <v>220</v>
      </c>
      <c r="F135" s="451">
        <v>16</v>
      </c>
      <c r="G135" s="451">
        <v>0</v>
      </c>
      <c r="H135" s="451">
        <v>1159</v>
      </c>
      <c r="I135" s="532">
        <v>116.1</v>
      </c>
      <c r="J135" s="419"/>
    </row>
    <row r="136" spans="1:12" ht="14.25" x14ac:dyDescent="0.35">
      <c r="A136" s="396" t="s">
        <v>21</v>
      </c>
      <c r="B136" s="397"/>
      <c r="C136" s="160" t="s">
        <v>813</v>
      </c>
      <c r="D136" s="2">
        <v>1485</v>
      </c>
      <c r="E136" s="2">
        <v>378</v>
      </c>
      <c r="F136" s="2">
        <v>30</v>
      </c>
      <c r="G136" s="2">
        <v>0</v>
      </c>
      <c r="H136" s="2">
        <v>1893</v>
      </c>
      <c r="I136" s="531">
        <v>116.7</v>
      </c>
    </row>
    <row r="145" spans="1:12" x14ac:dyDescent="0.15">
      <c r="A145" t="s">
        <v>73</v>
      </c>
      <c r="I145" s="151" t="s">
        <v>98</v>
      </c>
      <c r="K145" s="151"/>
      <c r="L145" t="s">
        <v>89</v>
      </c>
    </row>
    <row r="146" spans="1:12" s="19" customFormat="1" ht="41.25" customHeight="1" x14ac:dyDescent="0.15">
      <c r="A146" s="366" t="s">
        <v>0</v>
      </c>
      <c r="B146" s="366" t="s">
        <v>1</v>
      </c>
      <c r="C146" s="366" t="s">
        <v>2</v>
      </c>
      <c r="D146" s="366" t="s">
        <v>29</v>
      </c>
      <c r="E146" s="366" t="s">
        <v>28</v>
      </c>
      <c r="F146" s="366" t="s">
        <v>27</v>
      </c>
      <c r="G146" s="366" t="s">
        <v>4</v>
      </c>
      <c r="H146" s="366" t="s">
        <v>5</v>
      </c>
      <c r="I146" s="366" t="s">
        <v>6</v>
      </c>
      <c r="J146" s="375"/>
      <c r="L146" s="150"/>
    </row>
    <row r="147" spans="1:12" ht="18.75" customHeight="1" x14ac:dyDescent="0.35">
      <c r="A147" s="694" t="s">
        <v>9</v>
      </c>
      <c r="B147" s="398" t="s">
        <v>10</v>
      </c>
      <c r="C147" s="165" t="s">
        <v>421</v>
      </c>
      <c r="D147" s="1">
        <v>6</v>
      </c>
      <c r="E147" s="1">
        <v>0</v>
      </c>
      <c r="F147" s="1">
        <v>0</v>
      </c>
      <c r="G147" s="1">
        <v>0</v>
      </c>
      <c r="H147" s="1">
        <v>6</v>
      </c>
      <c r="I147" s="530">
        <v>51.333333333333336</v>
      </c>
      <c r="J147" s="419"/>
    </row>
    <row r="148" spans="1:12" ht="18.75" customHeight="1" x14ac:dyDescent="0.35">
      <c r="A148" s="695"/>
      <c r="B148" s="398" t="s">
        <v>11</v>
      </c>
      <c r="C148" s="165" t="s">
        <v>421</v>
      </c>
      <c r="D148" s="1">
        <v>23</v>
      </c>
      <c r="E148" s="1">
        <v>1</v>
      </c>
      <c r="F148" s="1">
        <v>2</v>
      </c>
      <c r="G148" s="1">
        <v>0</v>
      </c>
      <c r="H148" s="1">
        <v>26</v>
      </c>
      <c r="I148" s="530">
        <v>51.53846153846154</v>
      </c>
      <c r="J148" s="419"/>
    </row>
    <row r="149" spans="1:12" ht="18.75" customHeight="1" x14ac:dyDescent="0.35">
      <c r="A149" s="695"/>
      <c r="B149" s="398" t="s">
        <v>12</v>
      </c>
      <c r="C149" s="165" t="s">
        <v>421</v>
      </c>
      <c r="D149" s="1">
        <v>320</v>
      </c>
      <c r="E149" s="1">
        <v>19</v>
      </c>
      <c r="F149" s="1">
        <v>14</v>
      </c>
      <c r="G149" s="1">
        <v>0</v>
      </c>
      <c r="H149" s="1">
        <v>353</v>
      </c>
      <c r="I149" s="530">
        <v>54.906515580736546</v>
      </c>
      <c r="J149" s="419"/>
    </row>
    <row r="150" spans="1:12" ht="18.75" customHeight="1" x14ac:dyDescent="0.35">
      <c r="A150" s="695"/>
      <c r="B150" s="398" t="s">
        <v>13</v>
      </c>
      <c r="C150" s="165" t="s">
        <v>421</v>
      </c>
      <c r="D150" s="1">
        <v>221</v>
      </c>
      <c r="E150" s="1">
        <v>14</v>
      </c>
      <c r="F150" s="1">
        <v>10</v>
      </c>
      <c r="G150" s="1">
        <v>0</v>
      </c>
      <c r="H150" s="1">
        <v>245</v>
      </c>
      <c r="I150" s="530">
        <v>53.771428571428572</v>
      </c>
      <c r="J150" s="419"/>
    </row>
    <row r="151" spans="1:12" ht="18.75" customHeight="1" x14ac:dyDescent="0.35">
      <c r="A151" s="695"/>
      <c r="B151" s="398" t="s">
        <v>14</v>
      </c>
      <c r="C151" s="165" t="s">
        <v>421</v>
      </c>
      <c r="D151" s="1">
        <v>63</v>
      </c>
      <c r="E151" s="1">
        <v>5</v>
      </c>
      <c r="F151" s="1">
        <v>2</v>
      </c>
      <c r="G151" s="1">
        <v>0</v>
      </c>
      <c r="H151" s="1">
        <v>70</v>
      </c>
      <c r="I151" s="530">
        <v>55.914285714285711</v>
      </c>
      <c r="J151" s="419"/>
    </row>
    <row r="152" spans="1:12" ht="18.75" customHeight="1" x14ac:dyDescent="0.35">
      <c r="A152" s="695"/>
      <c r="B152" s="398" t="s">
        <v>15</v>
      </c>
      <c r="C152" s="165" t="s">
        <v>421</v>
      </c>
      <c r="D152" s="1">
        <v>26</v>
      </c>
      <c r="E152" s="1">
        <v>3</v>
      </c>
      <c r="F152" s="1">
        <v>1</v>
      </c>
      <c r="G152" s="1">
        <v>0</v>
      </c>
      <c r="H152" s="1">
        <v>30</v>
      </c>
      <c r="I152" s="530">
        <v>52.6</v>
      </c>
      <c r="J152" s="419"/>
    </row>
    <row r="153" spans="1:12" ht="18.75" customHeight="1" x14ac:dyDescent="0.35">
      <c r="A153" s="695"/>
      <c r="B153" s="398" t="s">
        <v>16</v>
      </c>
      <c r="C153" s="165" t="s">
        <v>421</v>
      </c>
      <c r="D153" s="1">
        <v>4</v>
      </c>
      <c r="E153" s="1">
        <v>0</v>
      </c>
      <c r="F153" s="1">
        <v>0</v>
      </c>
      <c r="G153" s="1">
        <v>0</v>
      </c>
      <c r="H153" s="1">
        <v>4</v>
      </c>
      <c r="I153" s="530">
        <v>50</v>
      </c>
      <c r="J153" s="419"/>
    </row>
    <row r="154" spans="1:12" ht="18.75" customHeight="1" x14ac:dyDescent="0.35">
      <c r="A154" s="696"/>
      <c r="B154" s="399" t="s">
        <v>19</v>
      </c>
      <c r="C154" s="168" t="s">
        <v>421</v>
      </c>
      <c r="D154" s="2">
        <v>663</v>
      </c>
      <c r="E154" s="2">
        <v>42</v>
      </c>
      <c r="F154" s="2">
        <v>29</v>
      </c>
      <c r="G154" s="2">
        <v>0</v>
      </c>
      <c r="H154" s="2">
        <v>734</v>
      </c>
      <c r="I154" s="531">
        <v>54.35422343324251</v>
      </c>
      <c r="J154" s="419"/>
      <c r="L154" t="s">
        <v>90</v>
      </c>
    </row>
    <row r="155" spans="1:12" ht="18.75" customHeight="1" x14ac:dyDescent="0.35">
      <c r="A155" s="694" t="s">
        <v>20</v>
      </c>
      <c r="B155" s="398" t="s">
        <v>10</v>
      </c>
      <c r="C155" s="165" t="s">
        <v>421</v>
      </c>
      <c r="D155" s="1">
        <v>1</v>
      </c>
      <c r="E155" s="1">
        <v>0</v>
      </c>
      <c r="F155" s="1">
        <v>0</v>
      </c>
      <c r="G155" s="1">
        <v>0</v>
      </c>
      <c r="H155" s="1">
        <v>1</v>
      </c>
      <c r="I155" s="530">
        <v>58</v>
      </c>
      <c r="J155" s="419"/>
    </row>
    <row r="156" spans="1:12" ht="18.75" customHeight="1" x14ac:dyDescent="0.35">
      <c r="A156" s="695"/>
      <c r="B156" s="398" t="s">
        <v>11</v>
      </c>
      <c r="C156" s="165" t="s">
        <v>421</v>
      </c>
      <c r="D156" s="1">
        <v>12</v>
      </c>
      <c r="E156" s="1">
        <v>0</v>
      </c>
      <c r="F156" s="1">
        <v>1</v>
      </c>
      <c r="G156" s="1">
        <v>0</v>
      </c>
      <c r="H156" s="1">
        <v>13</v>
      </c>
      <c r="I156" s="530">
        <v>59.92307692307692</v>
      </c>
      <c r="J156" s="419"/>
    </row>
    <row r="157" spans="1:12" ht="18.75" customHeight="1" x14ac:dyDescent="0.35">
      <c r="A157" s="695"/>
      <c r="B157" s="398" t="s">
        <v>12</v>
      </c>
      <c r="C157" s="165" t="s">
        <v>421</v>
      </c>
      <c r="D157" s="1">
        <v>514</v>
      </c>
      <c r="E157" s="1">
        <v>14</v>
      </c>
      <c r="F157" s="1">
        <v>6</v>
      </c>
      <c r="G157" s="1">
        <v>0</v>
      </c>
      <c r="H157" s="1">
        <v>534</v>
      </c>
      <c r="I157" s="530">
        <v>61.264044943820224</v>
      </c>
      <c r="J157" s="419"/>
    </row>
    <row r="158" spans="1:12" ht="18.75" customHeight="1" x14ac:dyDescent="0.35">
      <c r="A158" s="695"/>
      <c r="B158" s="398" t="s">
        <v>13</v>
      </c>
      <c r="C158" s="165" t="s">
        <v>421</v>
      </c>
      <c r="D158" s="1">
        <v>388</v>
      </c>
      <c r="E158" s="1">
        <v>18</v>
      </c>
      <c r="F158" s="1">
        <v>4</v>
      </c>
      <c r="G158" s="1">
        <v>0</v>
      </c>
      <c r="H158" s="1">
        <v>410</v>
      </c>
      <c r="I158" s="530">
        <v>59.826829268292684</v>
      </c>
      <c r="J158" s="419"/>
    </row>
    <row r="159" spans="1:12" ht="18.75" customHeight="1" x14ac:dyDescent="0.35">
      <c r="A159" s="695"/>
      <c r="B159" s="398" t="s">
        <v>14</v>
      </c>
      <c r="C159" s="165" t="s">
        <v>421</v>
      </c>
      <c r="D159" s="1">
        <v>140</v>
      </c>
      <c r="E159" s="1">
        <v>7</v>
      </c>
      <c r="F159" s="1">
        <v>2</v>
      </c>
      <c r="G159" s="1">
        <v>0</v>
      </c>
      <c r="H159" s="1">
        <v>149</v>
      </c>
      <c r="I159" s="530">
        <v>57.31543624161074</v>
      </c>
      <c r="J159" s="419"/>
    </row>
    <row r="160" spans="1:12" ht="18.75" customHeight="1" x14ac:dyDescent="0.35">
      <c r="A160" s="695"/>
      <c r="B160" s="398" t="s">
        <v>15</v>
      </c>
      <c r="C160" s="165" t="s">
        <v>421</v>
      </c>
      <c r="D160" s="1">
        <v>36</v>
      </c>
      <c r="E160" s="1">
        <v>1</v>
      </c>
      <c r="F160" s="1">
        <v>3</v>
      </c>
      <c r="G160" s="1">
        <v>0</v>
      </c>
      <c r="H160" s="1">
        <v>40</v>
      </c>
      <c r="I160" s="530">
        <v>55.424999999999997</v>
      </c>
      <c r="J160" s="419"/>
    </row>
    <row r="161" spans="1:15" ht="18.75" customHeight="1" x14ac:dyDescent="0.35">
      <c r="A161" s="695"/>
      <c r="B161" s="398" t="s">
        <v>16</v>
      </c>
      <c r="C161" s="165" t="s">
        <v>421</v>
      </c>
      <c r="D161" s="1">
        <v>10</v>
      </c>
      <c r="E161" s="1">
        <v>1</v>
      </c>
      <c r="F161" s="1">
        <v>0</v>
      </c>
      <c r="G161" s="1">
        <v>0</v>
      </c>
      <c r="H161" s="1">
        <v>11</v>
      </c>
      <c r="I161" s="530">
        <v>57.090909090909093</v>
      </c>
      <c r="J161" s="419"/>
    </row>
    <row r="162" spans="1:15" ht="18.75" customHeight="1" x14ac:dyDescent="0.35">
      <c r="A162" s="695"/>
      <c r="B162" s="398" t="s">
        <v>17</v>
      </c>
      <c r="C162" s="165" t="s">
        <v>421</v>
      </c>
      <c r="D162" s="1">
        <v>1</v>
      </c>
      <c r="E162" s="1">
        <v>0</v>
      </c>
      <c r="F162" s="1">
        <v>0</v>
      </c>
      <c r="G162" s="1">
        <v>0</v>
      </c>
      <c r="H162" s="1">
        <v>1</v>
      </c>
      <c r="I162" s="530">
        <v>48</v>
      </c>
      <c r="J162" s="419"/>
    </row>
    <row r="163" spans="1:15" ht="18.75" customHeight="1" x14ac:dyDescent="0.35">
      <c r="A163" s="696"/>
      <c r="B163" s="399" t="s">
        <v>19</v>
      </c>
      <c r="C163" s="168" t="s">
        <v>421</v>
      </c>
      <c r="D163" s="2">
        <v>1102</v>
      </c>
      <c r="E163" s="2">
        <v>41</v>
      </c>
      <c r="F163" s="2">
        <v>16</v>
      </c>
      <c r="G163" s="2">
        <v>0</v>
      </c>
      <c r="H163" s="2">
        <v>1159</v>
      </c>
      <c r="I163" s="531">
        <v>59.977566867989644</v>
      </c>
      <c r="J163" s="419"/>
      <c r="L163" s="9" t="s">
        <v>91</v>
      </c>
    </row>
    <row r="164" spans="1:15" ht="18.75" customHeight="1" x14ac:dyDescent="0.35">
      <c r="A164" s="399" t="s">
        <v>21</v>
      </c>
      <c r="B164" s="400"/>
      <c r="C164" s="168" t="s">
        <v>421</v>
      </c>
      <c r="D164" s="2">
        <v>1765</v>
      </c>
      <c r="E164" s="2">
        <v>83</v>
      </c>
      <c r="F164" s="2">
        <v>45</v>
      </c>
      <c r="G164" s="2">
        <v>0</v>
      </c>
      <c r="H164" s="2">
        <v>1893</v>
      </c>
      <c r="I164" s="531">
        <v>57.79714738510301</v>
      </c>
      <c r="J164" s="419"/>
    </row>
    <row r="174" spans="1:15" x14ac:dyDescent="0.15">
      <c r="A174" t="s">
        <v>74</v>
      </c>
      <c r="I174" s="176" t="s">
        <v>97</v>
      </c>
      <c r="K174" s="176"/>
      <c r="L174" t="s">
        <v>89</v>
      </c>
    </row>
    <row r="175" spans="1:15" s="19" customFormat="1" ht="41.25" customHeight="1" x14ac:dyDescent="0.15">
      <c r="A175" s="367" t="s">
        <v>0</v>
      </c>
      <c r="B175" s="367" t="s">
        <v>1</v>
      </c>
      <c r="C175" s="367" t="s">
        <v>2</v>
      </c>
      <c r="D175" s="367" t="s">
        <v>57</v>
      </c>
      <c r="E175" s="367" t="s">
        <v>56</v>
      </c>
      <c r="F175" s="367" t="s">
        <v>36</v>
      </c>
      <c r="G175" s="367" t="s">
        <v>4</v>
      </c>
      <c r="H175" s="367" t="s">
        <v>5</v>
      </c>
      <c r="I175" s="367" t="s">
        <v>6</v>
      </c>
      <c r="J175" s="375"/>
      <c r="L175" s="150"/>
      <c r="M175"/>
      <c r="N175"/>
      <c r="O175"/>
    </row>
    <row r="176" spans="1:15" ht="18.75" customHeight="1" x14ac:dyDescent="0.35">
      <c r="A176" s="705" t="s">
        <v>9</v>
      </c>
      <c r="B176" s="401" t="s">
        <v>10</v>
      </c>
      <c r="C176" s="181" t="s">
        <v>429</v>
      </c>
      <c r="D176" s="1">
        <v>2</v>
      </c>
      <c r="E176" s="1">
        <v>1</v>
      </c>
      <c r="F176" s="1">
        <v>3</v>
      </c>
      <c r="G176" s="1">
        <v>0</v>
      </c>
      <c r="H176" s="1">
        <v>6</v>
      </c>
      <c r="I176" s="530">
        <v>141.16666666666666</v>
      </c>
      <c r="J176" s="419"/>
    </row>
    <row r="177" spans="1:12" ht="18.75" customHeight="1" x14ac:dyDescent="0.35">
      <c r="A177" s="706"/>
      <c r="B177" s="401" t="s">
        <v>11</v>
      </c>
      <c r="C177" s="181" t="s">
        <v>429</v>
      </c>
      <c r="D177" s="1">
        <v>12</v>
      </c>
      <c r="E177" s="1">
        <v>7</v>
      </c>
      <c r="F177" s="1">
        <v>7</v>
      </c>
      <c r="G177" s="1">
        <v>0</v>
      </c>
      <c r="H177" s="1">
        <v>26</v>
      </c>
      <c r="I177" s="530">
        <v>119.42307692307692</v>
      </c>
      <c r="J177" s="419"/>
    </row>
    <row r="178" spans="1:12" ht="18.75" customHeight="1" x14ac:dyDescent="0.35">
      <c r="A178" s="706"/>
      <c r="B178" s="401" t="s">
        <v>12</v>
      </c>
      <c r="C178" s="181" t="s">
        <v>429</v>
      </c>
      <c r="D178" s="1">
        <v>185</v>
      </c>
      <c r="E178" s="1">
        <v>91</v>
      </c>
      <c r="F178" s="1">
        <v>77</v>
      </c>
      <c r="G178" s="1">
        <v>0</v>
      </c>
      <c r="H178" s="1">
        <v>353</v>
      </c>
      <c r="I178" s="530">
        <v>119.20963172804532</v>
      </c>
      <c r="J178" s="419"/>
    </row>
    <row r="179" spans="1:12" ht="18.75" customHeight="1" x14ac:dyDescent="0.35">
      <c r="A179" s="706"/>
      <c r="B179" s="401" t="s">
        <v>13</v>
      </c>
      <c r="C179" s="181" t="s">
        <v>429</v>
      </c>
      <c r="D179" s="1">
        <v>133</v>
      </c>
      <c r="E179" s="1">
        <v>64</v>
      </c>
      <c r="F179" s="1">
        <v>48</v>
      </c>
      <c r="G179" s="1">
        <v>0</v>
      </c>
      <c r="H179" s="1">
        <v>245</v>
      </c>
      <c r="I179" s="530">
        <v>116.01224489795918</v>
      </c>
      <c r="J179" s="419"/>
    </row>
    <row r="180" spans="1:12" ht="18.75" customHeight="1" x14ac:dyDescent="0.35">
      <c r="A180" s="706"/>
      <c r="B180" s="401" t="s">
        <v>14</v>
      </c>
      <c r="C180" s="181" t="s">
        <v>429</v>
      </c>
      <c r="D180" s="1">
        <v>45</v>
      </c>
      <c r="E180" s="1">
        <v>18</v>
      </c>
      <c r="F180" s="1">
        <v>7</v>
      </c>
      <c r="G180" s="1">
        <v>0</v>
      </c>
      <c r="H180" s="1">
        <v>70</v>
      </c>
      <c r="I180" s="530">
        <v>107.98571428571428</v>
      </c>
      <c r="J180" s="419"/>
    </row>
    <row r="181" spans="1:12" ht="18.75" customHeight="1" x14ac:dyDescent="0.35">
      <c r="A181" s="706"/>
      <c r="B181" s="401" t="s">
        <v>15</v>
      </c>
      <c r="C181" s="181" t="s">
        <v>429</v>
      </c>
      <c r="D181" s="1">
        <v>20</v>
      </c>
      <c r="E181" s="1">
        <v>5</v>
      </c>
      <c r="F181" s="1">
        <v>5</v>
      </c>
      <c r="G181" s="1">
        <v>0</v>
      </c>
      <c r="H181" s="1">
        <v>30</v>
      </c>
      <c r="I181" s="530">
        <v>112.16666666666667</v>
      </c>
      <c r="J181" s="419"/>
    </row>
    <row r="182" spans="1:12" ht="18.75" customHeight="1" x14ac:dyDescent="0.35">
      <c r="A182" s="706"/>
      <c r="B182" s="401" t="s">
        <v>16</v>
      </c>
      <c r="C182" s="181" t="s">
        <v>429</v>
      </c>
      <c r="D182" s="1">
        <v>4</v>
      </c>
      <c r="E182" s="1">
        <v>0</v>
      </c>
      <c r="F182" s="1">
        <v>0</v>
      </c>
      <c r="G182" s="1">
        <v>0</v>
      </c>
      <c r="H182" s="1">
        <v>4</v>
      </c>
      <c r="I182" s="530">
        <v>92.75</v>
      </c>
      <c r="J182" s="419"/>
    </row>
    <row r="183" spans="1:12" ht="18.75" customHeight="1" x14ac:dyDescent="0.35">
      <c r="A183" s="707"/>
      <c r="B183" s="402" t="s">
        <v>19</v>
      </c>
      <c r="C183" s="184" t="s">
        <v>429</v>
      </c>
      <c r="D183" s="2">
        <v>401</v>
      </c>
      <c r="E183" s="2">
        <v>186</v>
      </c>
      <c r="F183" s="2">
        <v>147</v>
      </c>
      <c r="G183" s="2">
        <v>0</v>
      </c>
      <c r="H183" s="2">
        <v>734</v>
      </c>
      <c r="I183" s="531">
        <v>116.82697547683924</v>
      </c>
      <c r="J183" s="419"/>
      <c r="L183" t="s">
        <v>90</v>
      </c>
    </row>
    <row r="184" spans="1:12" ht="18.75" customHeight="1" x14ac:dyDescent="0.35">
      <c r="A184" s="705" t="s">
        <v>20</v>
      </c>
      <c r="B184" s="401" t="s">
        <v>10</v>
      </c>
      <c r="C184" s="181" t="s">
        <v>429</v>
      </c>
      <c r="D184" s="1">
        <v>0</v>
      </c>
      <c r="E184" s="1">
        <v>1</v>
      </c>
      <c r="F184" s="1">
        <v>0</v>
      </c>
      <c r="G184" s="1">
        <v>0</v>
      </c>
      <c r="H184" s="1">
        <v>1</v>
      </c>
      <c r="I184" s="530">
        <v>135</v>
      </c>
      <c r="J184" s="419"/>
    </row>
    <row r="185" spans="1:12" ht="18.75" customHeight="1" x14ac:dyDescent="0.35">
      <c r="A185" s="706"/>
      <c r="B185" s="401" t="s">
        <v>11</v>
      </c>
      <c r="C185" s="181" t="s">
        <v>429</v>
      </c>
      <c r="D185" s="1">
        <v>7</v>
      </c>
      <c r="E185" s="1">
        <v>2</v>
      </c>
      <c r="F185" s="1">
        <v>4</v>
      </c>
      <c r="G185" s="1">
        <v>0</v>
      </c>
      <c r="H185" s="1">
        <v>13</v>
      </c>
      <c r="I185" s="530">
        <v>124.84615384615384</v>
      </c>
      <c r="J185" s="419"/>
    </row>
    <row r="186" spans="1:12" ht="18.75" customHeight="1" x14ac:dyDescent="0.35">
      <c r="A186" s="706"/>
      <c r="B186" s="401" t="s">
        <v>12</v>
      </c>
      <c r="C186" s="181" t="s">
        <v>429</v>
      </c>
      <c r="D186" s="1">
        <v>232</v>
      </c>
      <c r="E186" s="1">
        <v>148</v>
      </c>
      <c r="F186" s="1">
        <v>154</v>
      </c>
      <c r="G186" s="1">
        <v>0</v>
      </c>
      <c r="H186" s="1">
        <v>534</v>
      </c>
      <c r="I186" s="530">
        <v>126.3501872659176</v>
      </c>
      <c r="J186" s="419"/>
    </row>
    <row r="187" spans="1:12" ht="18.75" customHeight="1" x14ac:dyDescent="0.35">
      <c r="A187" s="706"/>
      <c r="B187" s="401" t="s">
        <v>13</v>
      </c>
      <c r="C187" s="181" t="s">
        <v>429</v>
      </c>
      <c r="D187" s="1">
        <v>209</v>
      </c>
      <c r="E187" s="1">
        <v>100</v>
      </c>
      <c r="F187" s="1">
        <v>101</v>
      </c>
      <c r="G187" s="1">
        <v>0</v>
      </c>
      <c r="H187" s="1">
        <v>410</v>
      </c>
      <c r="I187" s="530">
        <v>122.53170731707317</v>
      </c>
      <c r="J187" s="419"/>
    </row>
    <row r="188" spans="1:12" ht="18.75" customHeight="1" x14ac:dyDescent="0.35">
      <c r="A188" s="706"/>
      <c r="B188" s="401" t="s">
        <v>14</v>
      </c>
      <c r="C188" s="181" t="s">
        <v>429</v>
      </c>
      <c r="D188" s="1">
        <v>60</v>
      </c>
      <c r="E188" s="1">
        <v>43</v>
      </c>
      <c r="F188" s="1">
        <v>46</v>
      </c>
      <c r="G188" s="1">
        <v>0</v>
      </c>
      <c r="H188" s="1">
        <v>149</v>
      </c>
      <c r="I188" s="530">
        <v>126.06711409395973</v>
      </c>
      <c r="J188" s="419"/>
    </row>
    <row r="189" spans="1:12" ht="18.75" customHeight="1" x14ac:dyDescent="0.35">
      <c r="A189" s="706"/>
      <c r="B189" s="401" t="s">
        <v>15</v>
      </c>
      <c r="C189" s="181" t="s">
        <v>429</v>
      </c>
      <c r="D189" s="1">
        <v>21</v>
      </c>
      <c r="E189" s="1">
        <v>11</v>
      </c>
      <c r="F189" s="1">
        <v>8</v>
      </c>
      <c r="G189" s="1">
        <v>0</v>
      </c>
      <c r="H189" s="1">
        <v>40</v>
      </c>
      <c r="I189" s="530">
        <v>118.52500000000001</v>
      </c>
      <c r="J189" s="419"/>
    </row>
    <row r="190" spans="1:12" ht="18.75" customHeight="1" x14ac:dyDescent="0.35">
      <c r="A190" s="706"/>
      <c r="B190" s="401" t="s">
        <v>16</v>
      </c>
      <c r="C190" s="181" t="s">
        <v>429</v>
      </c>
      <c r="D190" s="1">
        <v>6</v>
      </c>
      <c r="E190" s="1">
        <v>4</v>
      </c>
      <c r="F190" s="1">
        <v>1</v>
      </c>
      <c r="G190" s="1">
        <v>0</v>
      </c>
      <c r="H190" s="1">
        <v>11</v>
      </c>
      <c r="I190" s="530">
        <v>118.09090909090909</v>
      </c>
      <c r="J190" s="419"/>
    </row>
    <row r="191" spans="1:12" ht="18.75" customHeight="1" x14ac:dyDescent="0.35">
      <c r="A191" s="706"/>
      <c r="B191" s="401" t="s">
        <v>17</v>
      </c>
      <c r="C191" s="181" t="s">
        <v>429</v>
      </c>
      <c r="D191" s="1">
        <v>0</v>
      </c>
      <c r="E191" s="1">
        <v>0</v>
      </c>
      <c r="F191" s="1">
        <v>1</v>
      </c>
      <c r="G191" s="1">
        <v>0</v>
      </c>
      <c r="H191" s="1">
        <v>1</v>
      </c>
      <c r="I191" s="530">
        <v>148</v>
      </c>
      <c r="J191" s="419"/>
      <c r="L191" s="9" t="s">
        <v>91</v>
      </c>
    </row>
    <row r="192" spans="1:12" ht="18.75" customHeight="1" x14ac:dyDescent="0.35">
      <c r="A192" s="707"/>
      <c r="B192" s="402" t="s">
        <v>19</v>
      </c>
      <c r="C192" s="184" t="s">
        <v>429</v>
      </c>
      <c r="D192" s="2">
        <v>535</v>
      </c>
      <c r="E192" s="2">
        <v>309</v>
      </c>
      <c r="F192" s="2">
        <v>315</v>
      </c>
      <c r="G192" s="2">
        <v>0</v>
      </c>
      <c r="H192" s="2">
        <v>1159</v>
      </c>
      <c r="I192" s="531">
        <v>124.62381363244177</v>
      </c>
      <c r="J192" s="419"/>
    </row>
    <row r="193" spans="1:15" ht="18.75" customHeight="1" x14ac:dyDescent="0.35">
      <c r="A193" s="402" t="s">
        <v>21</v>
      </c>
      <c r="B193" s="403"/>
      <c r="C193" s="184" t="s">
        <v>429</v>
      </c>
      <c r="D193" s="2">
        <v>936</v>
      </c>
      <c r="E193" s="2">
        <v>495</v>
      </c>
      <c r="F193" s="2">
        <v>462</v>
      </c>
      <c r="G193" s="2">
        <v>0</v>
      </c>
      <c r="H193" s="2">
        <v>1893</v>
      </c>
      <c r="I193" s="531">
        <v>121.60063391442155</v>
      </c>
      <c r="J193" s="419"/>
    </row>
    <row r="202" spans="1:15" x14ac:dyDescent="0.15">
      <c r="A202" t="s">
        <v>75</v>
      </c>
      <c r="J202" s="672" t="s">
        <v>99</v>
      </c>
      <c r="K202" s="672"/>
      <c r="L202" t="s">
        <v>89</v>
      </c>
      <c r="M202" s="19"/>
      <c r="N202" s="19"/>
      <c r="O202" s="19"/>
    </row>
    <row r="203" spans="1:15" s="19" customFormat="1" ht="41.25" customHeight="1" x14ac:dyDescent="0.15">
      <c r="A203" s="368" t="s">
        <v>0</v>
      </c>
      <c r="B203" s="368" t="s">
        <v>1</v>
      </c>
      <c r="C203" s="368" t="s">
        <v>2</v>
      </c>
      <c r="D203" s="368" t="s">
        <v>32</v>
      </c>
      <c r="E203" s="368" t="s">
        <v>31</v>
      </c>
      <c r="F203" s="368" t="s">
        <v>30</v>
      </c>
      <c r="G203" s="368" t="s">
        <v>4</v>
      </c>
      <c r="H203" s="368" t="s">
        <v>5</v>
      </c>
      <c r="I203" s="368" t="s">
        <v>6</v>
      </c>
      <c r="J203" s="375"/>
      <c r="L203" s="150"/>
      <c r="M203"/>
      <c r="N203"/>
      <c r="O203"/>
    </row>
    <row r="204" spans="1:15" ht="18.75" customHeight="1" x14ac:dyDescent="0.35">
      <c r="A204" s="708" t="s">
        <v>9</v>
      </c>
      <c r="B204" s="404" t="s">
        <v>10</v>
      </c>
      <c r="C204" s="190" t="s">
        <v>437</v>
      </c>
      <c r="D204" s="1">
        <v>5</v>
      </c>
      <c r="E204" s="1">
        <v>1</v>
      </c>
      <c r="F204" s="1">
        <v>0</v>
      </c>
      <c r="G204" s="1">
        <v>0</v>
      </c>
      <c r="H204" s="1">
        <v>6</v>
      </c>
      <c r="I204" s="530">
        <v>22</v>
      </c>
      <c r="J204" s="419"/>
    </row>
    <row r="205" spans="1:15" ht="18.75" customHeight="1" x14ac:dyDescent="0.35">
      <c r="A205" s="709"/>
      <c r="B205" s="404" t="s">
        <v>11</v>
      </c>
      <c r="C205" s="190" t="s">
        <v>437</v>
      </c>
      <c r="D205" s="1">
        <v>23</v>
      </c>
      <c r="E205" s="1">
        <v>2</v>
      </c>
      <c r="F205" s="1">
        <v>1</v>
      </c>
      <c r="G205" s="1">
        <v>0</v>
      </c>
      <c r="H205" s="1">
        <v>26</v>
      </c>
      <c r="I205" s="530">
        <v>24.23076923076923</v>
      </c>
      <c r="J205" s="419"/>
    </row>
    <row r="206" spans="1:15" ht="18.75" customHeight="1" x14ac:dyDescent="0.35">
      <c r="A206" s="709"/>
      <c r="B206" s="404" t="s">
        <v>12</v>
      </c>
      <c r="C206" s="190" t="s">
        <v>437</v>
      </c>
      <c r="D206" s="1">
        <v>319</v>
      </c>
      <c r="E206" s="1">
        <v>31</v>
      </c>
      <c r="F206" s="1">
        <v>3</v>
      </c>
      <c r="G206" s="1">
        <v>0</v>
      </c>
      <c r="H206" s="1">
        <v>353</v>
      </c>
      <c r="I206" s="530">
        <v>22.951841359773372</v>
      </c>
      <c r="J206" s="419"/>
    </row>
    <row r="207" spans="1:15" ht="18.75" customHeight="1" x14ac:dyDescent="0.35">
      <c r="A207" s="709"/>
      <c r="B207" s="404" t="s">
        <v>13</v>
      </c>
      <c r="C207" s="190" t="s">
        <v>437</v>
      </c>
      <c r="D207" s="1">
        <v>213</v>
      </c>
      <c r="E207" s="1">
        <v>27</v>
      </c>
      <c r="F207" s="1">
        <v>5</v>
      </c>
      <c r="G207" s="1">
        <v>0</v>
      </c>
      <c r="H207" s="1">
        <v>245</v>
      </c>
      <c r="I207" s="530">
        <v>23.497959183673469</v>
      </c>
      <c r="J207" s="419"/>
    </row>
    <row r="208" spans="1:15" ht="18.75" customHeight="1" x14ac:dyDescent="0.35">
      <c r="A208" s="709"/>
      <c r="B208" s="404" t="s">
        <v>14</v>
      </c>
      <c r="C208" s="190" t="s">
        <v>437</v>
      </c>
      <c r="D208" s="1">
        <v>63</v>
      </c>
      <c r="E208" s="1">
        <v>6</v>
      </c>
      <c r="F208" s="1">
        <v>1</v>
      </c>
      <c r="G208" s="1">
        <v>0</v>
      </c>
      <c r="H208" s="1">
        <v>70</v>
      </c>
      <c r="I208" s="530">
        <v>22.685714285714287</v>
      </c>
      <c r="J208" s="419"/>
    </row>
    <row r="209" spans="1:12" ht="18.75" customHeight="1" x14ac:dyDescent="0.35">
      <c r="A209" s="709"/>
      <c r="B209" s="404" t="s">
        <v>15</v>
      </c>
      <c r="C209" s="190" t="s">
        <v>437</v>
      </c>
      <c r="D209" s="1">
        <v>26</v>
      </c>
      <c r="E209" s="1">
        <v>4</v>
      </c>
      <c r="F209" s="1">
        <v>0</v>
      </c>
      <c r="G209" s="1">
        <v>0</v>
      </c>
      <c r="H209" s="1">
        <v>30</v>
      </c>
      <c r="I209" s="530">
        <v>22.866666666666667</v>
      </c>
      <c r="J209" s="419"/>
    </row>
    <row r="210" spans="1:12" ht="18.75" customHeight="1" x14ac:dyDescent="0.35">
      <c r="A210" s="709"/>
      <c r="B210" s="404" t="s">
        <v>16</v>
      </c>
      <c r="C210" s="190" t="s">
        <v>437</v>
      </c>
      <c r="D210" s="1">
        <v>3</v>
      </c>
      <c r="E210" s="1">
        <v>1</v>
      </c>
      <c r="F210" s="1">
        <v>0</v>
      </c>
      <c r="G210" s="1">
        <v>0</v>
      </c>
      <c r="H210" s="1">
        <v>4</v>
      </c>
      <c r="I210" s="530">
        <v>26.25</v>
      </c>
      <c r="J210" s="419"/>
    </row>
    <row r="211" spans="1:12" ht="18.75" customHeight="1" x14ac:dyDescent="0.35">
      <c r="A211" s="710"/>
      <c r="B211" s="405" t="s">
        <v>19</v>
      </c>
      <c r="C211" s="193" t="s">
        <v>437</v>
      </c>
      <c r="D211" s="2">
        <v>652</v>
      </c>
      <c r="E211" s="2">
        <v>72</v>
      </c>
      <c r="F211" s="2">
        <v>10</v>
      </c>
      <c r="G211" s="2">
        <v>0</v>
      </c>
      <c r="H211" s="2">
        <v>734</v>
      </c>
      <c r="I211" s="531">
        <v>23.160762942779293</v>
      </c>
      <c r="J211" s="419"/>
      <c r="L211" t="s">
        <v>90</v>
      </c>
    </row>
    <row r="212" spans="1:12" ht="18.75" customHeight="1" x14ac:dyDescent="0.35">
      <c r="A212" s="708" t="s">
        <v>20</v>
      </c>
      <c r="B212" s="404" t="s">
        <v>10</v>
      </c>
      <c r="C212" s="190" t="s">
        <v>437</v>
      </c>
      <c r="D212" s="1">
        <v>1</v>
      </c>
      <c r="E212" s="1">
        <v>0</v>
      </c>
      <c r="F212" s="1">
        <v>0</v>
      </c>
      <c r="G212" s="1">
        <v>0</v>
      </c>
      <c r="H212" s="1">
        <v>1</v>
      </c>
      <c r="I212" s="530">
        <v>20</v>
      </c>
      <c r="J212" s="419"/>
    </row>
    <row r="213" spans="1:12" ht="18.75" customHeight="1" x14ac:dyDescent="0.35">
      <c r="A213" s="709"/>
      <c r="B213" s="404" t="s">
        <v>11</v>
      </c>
      <c r="C213" s="190" t="s">
        <v>437</v>
      </c>
      <c r="D213" s="1">
        <v>11</v>
      </c>
      <c r="E213" s="1">
        <v>2</v>
      </c>
      <c r="F213" s="1">
        <v>0</v>
      </c>
      <c r="G213" s="1">
        <v>0</v>
      </c>
      <c r="H213" s="1">
        <v>13</v>
      </c>
      <c r="I213" s="530">
        <v>23.615384615384617</v>
      </c>
      <c r="J213" s="419"/>
    </row>
    <row r="214" spans="1:12" ht="18.75" customHeight="1" x14ac:dyDescent="0.35">
      <c r="A214" s="709"/>
      <c r="B214" s="404" t="s">
        <v>12</v>
      </c>
      <c r="C214" s="190" t="s">
        <v>437</v>
      </c>
      <c r="D214" s="1">
        <v>488</v>
      </c>
      <c r="E214" s="1">
        <v>39</v>
      </c>
      <c r="F214" s="1">
        <v>7</v>
      </c>
      <c r="G214" s="1">
        <v>0</v>
      </c>
      <c r="H214" s="1">
        <v>534</v>
      </c>
      <c r="I214" s="530">
        <v>23.181647940074907</v>
      </c>
      <c r="J214" s="419"/>
    </row>
    <row r="215" spans="1:12" ht="18.75" customHeight="1" x14ac:dyDescent="0.35">
      <c r="A215" s="709"/>
      <c r="B215" s="404" t="s">
        <v>13</v>
      </c>
      <c r="C215" s="190" t="s">
        <v>437</v>
      </c>
      <c r="D215" s="1">
        <v>373</v>
      </c>
      <c r="E215" s="1">
        <v>29</v>
      </c>
      <c r="F215" s="1">
        <v>8</v>
      </c>
      <c r="G215" s="1">
        <v>0</v>
      </c>
      <c r="H215" s="1">
        <v>410</v>
      </c>
      <c r="I215" s="530">
        <v>23.587804878048779</v>
      </c>
      <c r="J215" s="419"/>
    </row>
    <row r="216" spans="1:12" ht="18.75" customHeight="1" x14ac:dyDescent="0.35">
      <c r="A216" s="709"/>
      <c r="B216" s="404" t="s">
        <v>14</v>
      </c>
      <c r="C216" s="190" t="s">
        <v>437</v>
      </c>
      <c r="D216" s="1">
        <v>136</v>
      </c>
      <c r="E216" s="1">
        <v>11</v>
      </c>
      <c r="F216" s="1">
        <v>2</v>
      </c>
      <c r="G216" s="1">
        <v>0</v>
      </c>
      <c r="H216" s="1">
        <v>149</v>
      </c>
      <c r="I216" s="530">
        <v>22.765100671140939</v>
      </c>
      <c r="J216" s="419"/>
    </row>
    <row r="217" spans="1:12" ht="18.75" customHeight="1" x14ac:dyDescent="0.35">
      <c r="A217" s="709"/>
      <c r="B217" s="404" t="s">
        <v>15</v>
      </c>
      <c r="C217" s="190" t="s">
        <v>437</v>
      </c>
      <c r="D217" s="1">
        <v>38</v>
      </c>
      <c r="E217" s="1">
        <v>2</v>
      </c>
      <c r="F217" s="1">
        <v>0</v>
      </c>
      <c r="G217" s="1">
        <v>0</v>
      </c>
      <c r="H217" s="1">
        <v>40</v>
      </c>
      <c r="I217" s="530">
        <v>21.725000000000001</v>
      </c>
      <c r="J217" s="419"/>
    </row>
    <row r="218" spans="1:12" ht="18.75" customHeight="1" x14ac:dyDescent="0.35">
      <c r="A218" s="709"/>
      <c r="B218" s="404" t="s">
        <v>16</v>
      </c>
      <c r="C218" s="190" t="s">
        <v>437</v>
      </c>
      <c r="D218" s="1">
        <v>11</v>
      </c>
      <c r="E218" s="1">
        <v>0</v>
      </c>
      <c r="F218" s="1">
        <v>0</v>
      </c>
      <c r="G218" s="1">
        <v>0</v>
      </c>
      <c r="H218" s="1">
        <v>11</v>
      </c>
      <c r="I218" s="530">
        <v>20.90909090909091</v>
      </c>
      <c r="J218" s="419"/>
    </row>
    <row r="219" spans="1:12" ht="18.75" customHeight="1" x14ac:dyDescent="0.35">
      <c r="A219" s="709"/>
      <c r="B219" s="404" t="s">
        <v>17</v>
      </c>
      <c r="C219" s="190" t="s">
        <v>437</v>
      </c>
      <c r="D219" s="1">
        <v>1</v>
      </c>
      <c r="E219" s="1">
        <v>0</v>
      </c>
      <c r="F219" s="1">
        <v>0</v>
      </c>
      <c r="G219" s="1">
        <v>0</v>
      </c>
      <c r="H219" s="1">
        <v>1</v>
      </c>
      <c r="I219" s="530">
        <v>18</v>
      </c>
      <c r="J219" s="419"/>
    </row>
    <row r="220" spans="1:12" ht="18.75" customHeight="1" x14ac:dyDescent="0.35">
      <c r="A220" s="710"/>
      <c r="B220" s="405" t="s">
        <v>19</v>
      </c>
      <c r="C220" s="193" t="s">
        <v>437</v>
      </c>
      <c r="D220" s="2">
        <v>1059</v>
      </c>
      <c r="E220" s="2">
        <v>83</v>
      </c>
      <c r="F220" s="2">
        <v>17</v>
      </c>
      <c r="G220" s="2">
        <v>0</v>
      </c>
      <c r="H220" s="2">
        <v>1159</v>
      </c>
      <c r="I220" s="531">
        <v>23.19758412424504</v>
      </c>
      <c r="J220" s="419"/>
      <c r="L220" s="9" t="s">
        <v>91</v>
      </c>
    </row>
    <row r="221" spans="1:12" ht="18.75" customHeight="1" x14ac:dyDescent="0.35">
      <c r="A221" s="405" t="s">
        <v>21</v>
      </c>
      <c r="B221" s="406"/>
      <c r="C221" s="193" t="s">
        <v>437</v>
      </c>
      <c r="D221" s="2">
        <v>1711</v>
      </c>
      <c r="E221" s="2">
        <v>155</v>
      </c>
      <c r="F221" s="2">
        <v>27</v>
      </c>
      <c r="G221" s="2">
        <v>0</v>
      </c>
      <c r="H221" s="2">
        <v>1893</v>
      </c>
      <c r="I221" s="531">
        <v>23.183306920232436</v>
      </c>
      <c r="J221" s="419"/>
    </row>
    <row r="230" spans="1:15" x14ac:dyDescent="0.15">
      <c r="A230" t="s">
        <v>76</v>
      </c>
      <c r="J230" s="672" t="s">
        <v>100</v>
      </c>
      <c r="K230" s="672"/>
      <c r="L230" t="s">
        <v>89</v>
      </c>
      <c r="M230" s="19"/>
      <c r="N230" s="19"/>
      <c r="O230" s="19"/>
    </row>
    <row r="231" spans="1:15" s="19" customFormat="1" ht="41.25" customHeight="1" x14ac:dyDescent="0.15">
      <c r="A231" s="369" t="s">
        <v>0</v>
      </c>
      <c r="B231" s="369" t="s">
        <v>1</v>
      </c>
      <c r="C231" s="369" t="s">
        <v>2</v>
      </c>
      <c r="D231" s="369" t="s">
        <v>32</v>
      </c>
      <c r="E231" s="369" t="s">
        <v>31</v>
      </c>
      <c r="F231" s="369" t="s">
        <v>30</v>
      </c>
      <c r="G231" s="369" t="s">
        <v>4</v>
      </c>
      <c r="H231" s="369" t="s">
        <v>5</v>
      </c>
      <c r="I231" s="369" t="s">
        <v>6</v>
      </c>
      <c r="J231" s="375"/>
      <c r="L231" s="150"/>
      <c r="M231"/>
      <c r="N231"/>
      <c r="O231"/>
    </row>
    <row r="232" spans="1:15" ht="18.75" customHeight="1" x14ac:dyDescent="0.35">
      <c r="A232" s="755" t="s">
        <v>814</v>
      </c>
      <c r="B232" s="407" t="s">
        <v>10</v>
      </c>
      <c r="C232" s="199" t="s">
        <v>448</v>
      </c>
      <c r="D232" s="1">
        <v>5</v>
      </c>
      <c r="E232" s="1">
        <v>1</v>
      </c>
      <c r="F232" s="1">
        <v>0</v>
      </c>
      <c r="G232" s="1">
        <v>0</v>
      </c>
      <c r="H232" s="1">
        <v>6</v>
      </c>
      <c r="I232" s="530">
        <v>21.833333333333332</v>
      </c>
      <c r="J232" s="419"/>
    </row>
    <row r="233" spans="1:15" ht="18.75" customHeight="1" x14ac:dyDescent="0.35">
      <c r="A233" s="755"/>
      <c r="B233" s="407" t="s">
        <v>11</v>
      </c>
      <c r="C233" s="199" t="s">
        <v>448</v>
      </c>
      <c r="D233" s="1">
        <v>24</v>
      </c>
      <c r="E233" s="1">
        <v>2</v>
      </c>
      <c r="F233" s="1">
        <v>0</v>
      </c>
      <c r="G233" s="1">
        <v>0</v>
      </c>
      <c r="H233" s="1">
        <v>26</v>
      </c>
      <c r="I233" s="530">
        <v>19.153846153846153</v>
      </c>
      <c r="J233" s="419"/>
    </row>
    <row r="234" spans="1:15" ht="18.75" customHeight="1" x14ac:dyDescent="0.35">
      <c r="A234" s="755"/>
      <c r="B234" s="407" t="s">
        <v>12</v>
      </c>
      <c r="C234" s="199" t="s">
        <v>448</v>
      </c>
      <c r="D234" s="1">
        <v>324</v>
      </c>
      <c r="E234" s="1">
        <v>24</v>
      </c>
      <c r="F234" s="1">
        <v>5</v>
      </c>
      <c r="G234" s="1">
        <v>0</v>
      </c>
      <c r="H234" s="1">
        <v>353</v>
      </c>
      <c r="I234" s="530">
        <v>19.269121813031163</v>
      </c>
      <c r="J234" s="419"/>
    </row>
    <row r="235" spans="1:15" ht="18.75" customHeight="1" x14ac:dyDescent="0.35">
      <c r="A235" s="755"/>
      <c r="B235" s="407" t="s">
        <v>13</v>
      </c>
      <c r="C235" s="199" t="s">
        <v>448</v>
      </c>
      <c r="D235" s="1">
        <v>223</v>
      </c>
      <c r="E235" s="1">
        <v>17</v>
      </c>
      <c r="F235" s="1">
        <v>5</v>
      </c>
      <c r="G235" s="1">
        <v>0</v>
      </c>
      <c r="H235" s="1">
        <v>245</v>
      </c>
      <c r="I235" s="530">
        <v>18.910204081632653</v>
      </c>
      <c r="J235" s="419"/>
    </row>
    <row r="236" spans="1:15" ht="18.75" customHeight="1" x14ac:dyDescent="0.35">
      <c r="A236" s="755"/>
      <c r="B236" s="407" t="s">
        <v>14</v>
      </c>
      <c r="C236" s="199" t="s">
        <v>448</v>
      </c>
      <c r="D236" s="1">
        <v>67</v>
      </c>
      <c r="E236" s="1">
        <v>3</v>
      </c>
      <c r="F236" s="1">
        <v>0</v>
      </c>
      <c r="G236" s="1">
        <v>0</v>
      </c>
      <c r="H236" s="1">
        <v>70</v>
      </c>
      <c r="I236" s="530">
        <v>15.971428571428572</v>
      </c>
      <c r="J236" s="419"/>
    </row>
    <row r="237" spans="1:15" ht="18.75" customHeight="1" x14ac:dyDescent="0.35">
      <c r="A237" s="755"/>
      <c r="B237" s="407" t="s">
        <v>15</v>
      </c>
      <c r="C237" s="199" t="s">
        <v>448</v>
      </c>
      <c r="D237" s="1">
        <v>28</v>
      </c>
      <c r="E237" s="1">
        <v>2</v>
      </c>
      <c r="F237" s="1">
        <v>0</v>
      </c>
      <c r="G237" s="1">
        <v>0</v>
      </c>
      <c r="H237" s="1">
        <v>30</v>
      </c>
      <c r="I237" s="530">
        <v>16.933333333333334</v>
      </c>
      <c r="J237" s="419"/>
    </row>
    <row r="238" spans="1:15" ht="18.75" customHeight="1" x14ac:dyDescent="0.35">
      <c r="A238" s="755"/>
      <c r="B238" s="407" t="s">
        <v>16</v>
      </c>
      <c r="C238" s="199" t="s">
        <v>448</v>
      </c>
      <c r="D238" s="1">
        <v>3</v>
      </c>
      <c r="E238" s="1">
        <v>1</v>
      </c>
      <c r="F238" s="1">
        <v>0</v>
      </c>
      <c r="G238" s="1">
        <v>0</v>
      </c>
      <c r="H238" s="1">
        <v>4</v>
      </c>
      <c r="I238" s="530">
        <v>19.25</v>
      </c>
      <c r="J238" s="419"/>
    </row>
    <row r="239" spans="1:15" ht="18.75" customHeight="1" x14ac:dyDescent="0.35">
      <c r="A239" s="755"/>
      <c r="B239" s="408" t="s">
        <v>19</v>
      </c>
      <c r="C239" s="202" t="s">
        <v>448</v>
      </c>
      <c r="D239" s="2">
        <v>674</v>
      </c>
      <c r="E239" s="2">
        <v>50</v>
      </c>
      <c r="F239" s="2">
        <v>10</v>
      </c>
      <c r="G239" s="2">
        <v>0</v>
      </c>
      <c r="H239" s="2">
        <v>734</v>
      </c>
      <c r="I239" s="531">
        <v>18.756130790190735</v>
      </c>
      <c r="J239" s="419"/>
      <c r="L239" t="s">
        <v>90</v>
      </c>
    </row>
    <row r="240" spans="1:15" ht="18.75" customHeight="1" x14ac:dyDescent="0.35">
      <c r="A240" s="755" t="s">
        <v>812</v>
      </c>
      <c r="B240" s="407" t="s">
        <v>10</v>
      </c>
      <c r="C240" s="199" t="s">
        <v>448</v>
      </c>
      <c r="D240" s="1">
        <v>1</v>
      </c>
      <c r="E240" s="1">
        <v>0</v>
      </c>
      <c r="F240" s="1">
        <v>0</v>
      </c>
      <c r="G240" s="1">
        <v>0</v>
      </c>
      <c r="H240" s="1">
        <v>1</v>
      </c>
      <c r="I240" s="530">
        <v>18</v>
      </c>
      <c r="J240" s="419"/>
    </row>
    <row r="241" spans="1:12" ht="18.75" customHeight="1" x14ac:dyDescent="0.35">
      <c r="A241" s="755"/>
      <c r="B241" s="407" t="s">
        <v>11</v>
      </c>
      <c r="C241" s="199" t="s">
        <v>448</v>
      </c>
      <c r="D241" s="1">
        <v>11</v>
      </c>
      <c r="E241" s="1">
        <v>2</v>
      </c>
      <c r="F241" s="1">
        <v>0</v>
      </c>
      <c r="G241" s="1">
        <v>0</v>
      </c>
      <c r="H241" s="1">
        <v>13</v>
      </c>
      <c r="I241" s="530">
        <v>17.692307692307693</v>
      </c>
      <c r="J241" s="419"/>
    </row>
    <row r="242" spans="1:12" ht="18.75" customHeight="1" x14ac:dyDescent="0.35">
      <c r="A242" s="755"/>
      <c r="B242" s="407" t="s">
        <v>12</v>
      </c>
      <c r="C242" s="199" t="s">
        <v>448</v>
      </c>
      <c r="D242" s="1">
        <v>501</v>
      </c>
      <c r="E242" s="1">
        <v>28</v>
      </c>
      <c r="F242" s="1">
        <v>5</v>
      </c>
      <c r="G242" s="1">
        <v>0</v>
      </c>
      <c r="H242" s="1">
        <v>534</v>
      </c>
      <c r="I242" s="530">
        <v>17.346441947565545</v>
      </c>
      <c r="J242" s="419"/>
    </row>
    <row r="243" spans="1:12" ht="18.75" customHeight="1" x14ac:dyDescent="0.35">
      <c r="A243" s="755"/>
      <c r="B243" s="407" t="s">
        <v>13</v>
      </c>
      <c r="C243" s="199" t="s">
        <v>448</v>
      </c>
      <c r="D243" s="1">
        <v>390</v>
      </c>
      <c r="E243" s="1">
        <v>13</v>
      </c>
      <c r="F243" s="1">
        <v>7</v>
      </c>
      <c r="G243" s="1">
        <v>0</v>
      </c>
      <c r="H243" s="1">
        <v>410</v>
      </c>
      <c r="I243" s="530">
        <v>17.782926829268291</v>
      </c>
      <c r="J243" s="419"/>
    </row>
    <row r="244" spans="1:12" ht="18.75" customHeight="1" x14ac:dyDescent="0.35">
      <c r="A244" s="755"/>
      <c r="B244" s="407" t="s">
        <v>14</v>
      </c>
      <c r="C244" s="199" t="s">
        <v>448</v>
      </c>
      <c r="D244" s="1">
        <v>145</v>
      </c>
      <c r="E244" s="1">
        <v>2</v>
      </c>
      <c r="F244" s="1">
        <v>2</v>
      </c>
      <c r="G244" s="1">
        <v>0</v>
      </c>
      <c r="H244" s="1">
        <v>149</v>
      </c>
      <c r="I244" s="530">
        <v>14.570469798657719</v>
      </c>
      <c r="J244" s="419"/>
    </row>
    <row r="245" spans="1:12" ht="18.75" customHeight="1" x14ac:dyDescent="0.35">
      <c r="A245" s="755"/>
      <c r="B245" s="407" t="s">
        <v>15</v>
      </c>
      <c r="C245" s="199" t="s">
        <v>448</v>
      </c>
      <c r="D245" s="1">
        <v>39</v>
      </c>
      <c r="E245" s="1">
        <v>1</v>
      </c>
      <c r="F245" s="1">
        <v>0</v>
      </c>
      <c r="G245" s="1">
        <v>0</v>
      </c>
      <c r="H245" s="1">
        <v>40</v>
      </c>
      <c r="I245" s="530">
        <v>12.875</v>
      </c>
      <c r="J245" s="419"/>
    </row>
    <row r="246" spans="1:12" ht="18.75" customHeight="1" x14ac:dyDescent="0.35">
      <c r="A246" s="755"/>
      <c r="B246" s="407" t="s">
        <v>16</v>
      </c>
      <c r="C246" s="199" t="s">
        <v>448</v>
      </c>
      <c r="D246" s="1">
        <v>11</v>
      </c>
      <c r="E246" s="1">
        <v>0</v>
      </c>
      <c r="F246" s="1">
        <v>0</v>
      </c>
      <c r="G246" s="1">
        <v>0</v>
      </c>
      <c r="H246" s="1">
        <v>11</v>
      </c>
      <c r="I246" s="530">
        <v>9</v>
      </c>
      <c r="J246" s="419"/>
    </row>
    <row r="247" spans="1:12" ht="18.75" customHeight="1" x14ac:dyDescent="0.35">
      <c r="A247" s="755"/>
      <c r="B247" s="407" t="s">
        <v>17</v>
      </c>
      <c r="C247" s="199" t="s">
        <v>448</v>
      </c>
      <c r="D247" s="1">
        <v>1</v>
      </c>
      <c r="E247" s="1">
        <v>0</v>
      </c>
      <c r="F247" s="1">
        <v>0</v>
      </c>
      <c r="G247" s="1">
        <v>0</v>
      </c>
      <c r="H247" s="1">
        <v>1</v>
      </c>
      <c r="I247" s="530">
        <v>10</v>
      </c>
      <c r="J247" s="419"/>
    </row>
    <row r="248" spans="1:12" ht="18.75" customHeight="1" x14ac:dyDescent="0.35">
      <c r="A248" s="755"/>
      <c r="B248" s="408" t="s">
        <v>19</v>
      </c>
      <c r="C248" s="202" t="s">
        <v>448</v>
      </c>
      <c r="D248" s="2">
        <v>1099</v>
      </c>
      <c r="E248" s="2">
        <v>46</v>
      </c>
      <c r="F248" s="2">
        <v>14</v>
      </c>
      <c r="G248" s="2">
        <v>0</v>
      </c>
      <c r="H248" s="2">
        <v>1159</v>
      </c>
      <c r="I248" s="531">
        <v>16.908541846419325</v>
      </c>
      <c r="J248" s="419"/>
      <c r="L248" s="9" t="s">
        <v>91</v>
      </c>
    </row>
    <row r="249" spans="1:12" ht="18.75" customHeight="1" x14ac:dyDescent="0.35">
      <c r="A249" s="405" t="s">
        <v>21</v>
      </c>
      <c r="B249" s="409"/>
      <c r="C249" s="202" t="s">
        <v>448</v>
      </c>
      <c r="D249" s="2">
        <v>1773</v>
      </c>
      <c r="E249" s="2">
        <v>96</v>
      </c>
      <c r="F249" s="2">
        <v>24</v>
      </c>
      <c r="G249" s="2">
        <v>0</v>
      </c>
      <c r="H249" s="2">
        <v>1893</v>
      </c>
      <c r="I249" s="531">
        <v>17.624933967247756</v>
      </c>
      <c r="J249" s="419"/>
      <c r="L249" s="9"/>
    </row>
    <row r="250" spans="1:12" ht="13.5" customHeight="1" x14ac:dyDescent="0.15">
      <c r="A250" s="518"/>
      <c r="L250" s="9"/>
    </row>
    <row r="251" spans="1:12" ht="13.5" customHeight="1" x14ac:dyDescent="0.15">
      <c r="A251" s="518"/>
    </row>
    <row r="252" spans="1:12" ht="13.5" customHeight="1" x14ac:dyDescent="0.15">
      <c r="A252" s="518"/>
      <c r="L252" s="9"/>
    </row>
    <row r="253" spans="1:12" ht="13.5" customHeight="1" x14ac:dyDescent="0.15">
      <c r="A253" s="518"/>
      <c r="L253" s="9"/>
    </row>
    <row r="254" spans="1:12" ht="13.5" customHeight="1" x14ac:dyDescent="0.15">
      <c r="A254" s="518"/>
      <c r="L254" s="9"/>
    </row>
    <row r="255" spans="1:12" ht="13.5" customHeight="1" x14ac:dyDescent="0.15">
      <c r="A255" s="518"/>
    </row>
    <row r="256" spans="1:12" x14ac:dyDescent="0.15">
      <c r="A256" s="361"/>
    </row>
    <row r="257" spans="1:15" x14ac:dyDescent="0.15">
      <c r="A257" s="361"/>
    </row>
    <row r="259" spans="1:15" x14ac:dyDescent="0.15">
      <c r="A259" t="s">
        <v>77</v>
      </c>
      <c r="J259" s="188" t="s">
        <v>101</v>
      </c>
      <c r="K259" s="188"/>
      <c r="L259" t="s">
        <v>89</v>
      </c>
      <c r="M259" s="19"/>
      <c r="N259" s="19"/>
      <c r="O259" s="19"/>
    </row>
    <row r="260" spans="1:15" s="19" customFormat="1" ht="41.25" customHeight="1" x14ac:dyDescent="0.15">
      <c r="A260" s="370" t="s">
        <v>0</v>
      </c>
      <c r="B260" s="370" t="s">
        <v>1</v>
      </c>
      <c r="C260" s="370" t="s">
        <v>2</v>
      </c>
      <c r="D260" s="370" t="s">
        <v>35</v>
      </c>
      <c r="E260" s="370" t="s">
        <v>34</v>
      </c>
      <c r="F260" s="370" t="s">
        <v>33</v>
      </c>
      <c r="G260" s="370" t="s">
        <v>4</v>
      </c>
      <c r="H260" s="370" t="s">
        <v>5</v>
      </c>
      <c r="I260" s="370" t="s">
        <v>6</v>
      </c>
      <c r="J260" s="375"/>
      <c r="L260" s="150"/>
      <c r="M260"/>
      <c r="N260"/>
      <c r="O260"/>
    </row>
    <row r="261" spans="1:15" ht="18.75" customHeight="1" x14ac:dyDescent="0.35">
      <c r="A261" s="714" t="s">
        <v>9</v>
      </c>
      <c r="B261" s="410" t="s">
        <v>10</v>
      </c>
      <c r="C261" s="206" t="s">
        <v>458</v>
      </c>
      <c r="D261" s="1">
        <v>4</v>
      </c>
      <c r="E261" s="1">
        <v>2</v>
      </c>
      <c r="F261" s="1">
        <v>0</v>
      </c>
      <c r="G261" s="1">
        <v>0</v>
      </c>
      <c r="H261" s="1">
        <v>6</v>
      </c>
      <c r="I261" s="530">
        <v>41.333333333333336</v>
      </c>
      <c r="J261" s="419"/>
    </row>
    <row r="262" spans="1:15" ht="18.75" customHeight="1" x14ac:dyDescent="0.35">
      <c r="A262" s="715"/>
      <c r="B262" s="410" t="s">
        <v>11</v>
      </c>
      <c r="C262" s="206" t="s">
        <v>458</v>
      </c>
      <c r="D262" s="1">
        <v>21</v>
      </c>
      <c r="E262" s="1">
        <v>4</v>
      </c>
      <c r="F262" s="1">
        <v>1</v>
      </c>
      <c r="G262" s="1">
        <v>0</v>
      </c>
      <c r="H262" s="1">
        <v>26</v>
      </c>
      <c r="I262" s="530">
        <v>33.42307692307692</v>
      </c>
      <c r="J262" s="419"/>
    </row>
    <row r="263" spans="1:15" ht="18.75" customHeight="1" x14ac:dyDescent="0.35">
      <c r="A263" s="715"/>
      <c r="B263" s="410" t="s">
        <v>12</v>
      </c>
      <c r="C263" s="206" t="s">
        <v>458</v>
      </c>
      <c r="D263" s="1">
        <v>305</v>
      </c>
      <c r="E263" s="1">
        <v>40</v>
      </c>
      <c r="F263" s="1">
        <v>8</v>
      </c>
      <c r="G263" s="1">
        <v>0</v>
      </c>
      <c r="H263" s="1">
        <v>353</v>
      </c>
      <c r="I263" s="530">
        <v>34.048158640226632</v>
      </c>
      <c r="J263" s="419"/>
    </row>
    <row r="264" spans="1:15" ht="18.75" customHeight="1" x14ac:dyDescent="0.35">
      <c r="A264" s="715"/>
      <c r="B264" s="410" t="s">
        <v>13</v>
      </c>
      <c r="C264" s="206" t="s">
        <v>458</v>
      </c>
      <c r="D264" s="1">
        <v>223</v>
      </c>
      <c r="E264" s="1">
        <v>17</v>
      </c>
      <c r="F264" s="1">
        <v>5</v>
      </c>
      <c r="G264" s="1">
        <v>0</v>
      </c>
      <c r="H264" s="1">
        <v>245</v>
      </c>
      <c r="I264" s="530">
        <v>30.66122448979592</v>
      </c>
      <c r="J264" s="419"/>
    </row>
    <row r="265" spans="1:15" ht="18.75" customHeight="1" x14ac:dyDescent="0.35">
      <c r="A265" s="715"/>
      <c r="B265" s="410" t="s">
        <v>14</v>
      </c>
      <c r="C265" s="206" t="s">
        <v>458</v>
      </c>
      <c r="D265" s="1">
        <v>65</v>
      </c>
      <c r="E265" s="1">
        <v>4</v>
      </c>
      <c r="F265" s="1">
        <v>1</v>
      </c>
      <c r="G265" s="1">
        <v>0</v>
      </c>
      <c r="H265" s="1">
        <v>70</v>
      </c>
      <c r="I265" s="530">
        <v>25.985714285714284</v>
      </c>
      <c r="J265" s="419"/>
    </row>
    <row r="266" spans="1:15" ht="18.75" customHeight="1" x14ac:dyDescent="0.35">
      <c r="A266" s="715"/>
      <c r="B266" s="410" t="s">
        <v>15</v>
      </c>
      <c r="C266" s="206" t="s">
        <v>458</v>
      </c>
      <c r="D266" s="1">
        <v>27</v>
      </c>
      <c r="E266" s="1">
        <v>3</v>
      </c>
      <c r="F266" s="1">
        <v>0</v>
      </c>
      <c r="G266" s="1">
        <v>0</v>
      </c>
      <c r="H266" s="1">
        <v>30</v>
      </c>
      <c r="I266" s="530">
        <v>24.6</v>
      </c>
      <c r="J266" s="419"/>
    </row>
    <row r="267" spans="1:15" ht="18.75" customHeight="1" x14ac:dyDescent="0.35">
      <c r="A267" s="715"/>
      <c r="B267" s="410" t="s">
        <v>16</v>
      </c>
      <c r="C267" s="206" t="s">
        <v>458</v>
      </c>
      <c r="D267" s="1">
        <v>4</v>
      </c>
      <c r="E267" s="1">
        <v>0</v>
      </c>
      <c r="F267" s="1">
        <v>0</v>
      </c>
      <c r="G267" s="1">
        <v>0</v>
      </c>
      <c r="H267" s="1">
        <v>4</v>
      </c>
      <c r="I267" s="530">
        <v>15.25</v>
      </c>
      <c r="J267" s="419"/>
    </row>
    <row r="268" spans="1:15" ht="18.75" customHeight="1" x14ac:dyDescent="0.35">
      <c r="A268" s="716"/>
      <c r="B268" s="411" t="s">
        <v>19</v>
      </c>
      <c r="C268" s="209" t="s">
        <v>458</v>
      </c>
      <c r="D268" s="2">
        <v>649</v>
      </c>
      <c r="E268" s="2">
        <v>70</v>
      </c>
      <c r="F268" s="2">
        <v>15</v>
      </c>
      <c r="G268" s="2">
        <v>0</v>
      </c>
      <c r="H268" s="2">
        <v>734</v>
      </c>
      <c r="I268" s="531">
        <v>31.697547683923705</v>
      </c>
      <c r="J268" s="419"/>
      <c r="L268" t="s">
        <v>90</v>
      </c>
    </row>
    <row r="269" spans="1:15" ht="18.75" customHeight="1" x14ac:dyDescent="0.35">
      <c r="A269" s="714" t="s">
        <v>20</v>
      </c>
      <c r="B269" s="410" t="s">
        <v>10</v>
      </c>
      <c r="C269" s="206" t="s">
        <v>458</v>
      </c>
      <c r="D269" s="1">
        <v>1</v>
      </c>
      <c r="E269" s="1">
        <v>0</v>
      </c>
      <c r="F269" s="1">
        <v>0</v>
      </c>
      <c r="G269" s="1">
        <v>0</v>
      </c>
      <c r="H269" s="1">
        <v>1</v>
      </c>
      <c r="I269" s="530">
        <v>15</v>
      </c>
      <c r="J269" s="419"/>
    </row>
    <row r="270" spans="1:15" ht="18.75" customHeight="1" x14ac:dyDescent="0.35">
      <c r="A270" s="715"/>
      <c r="B270" s="410" t="s">
        <v>11</v>
      </c>
      <c r="C270" s="206" t="s">
        <v>458</v>
      </c>
      <c r="D270" s="1">
        <v>13</v>
      </c>
      <c r="E270" s="1">
        <v>0</v>
      </c>
      <c r="F270" s="1">
        <v>0</v>
      </c>
      <c r="G270" s="1">
        <v>0</v>
      </c>
      <c r="H270" s="1">
        <v>13</v>
      </c>
      <c r="I270" s="530">
        <v>18.53846153846154</v>
      </c>
      <c r="J270" s="419"/>
    </row>
    <row r="271" spans="1:15" ht="18.75" customHeight="1" x14ac:dyDescent="0.35">
      <c r="A271" s="715"/>
      <c r="B271" s="410" t="s">
        <v>12</v>
      </c>
      <c r="C271" s="206" t="s">
        <v>458</v>
      </c>
      <c r="D271" s="1">
        <v>503</v>
      </c>
      <c r="E271" s="1">
        <v>23</v>
      </c>
      <c r="F271" s="1">
        <v>8</v>
      </c>
      <c r="G271" s="1">
        <v>0</v>
      </c>
      <c r="H271" s="1">
        <v>534</v>
      </c>
      <c r="I271" s="530">
        <v>23.848314606741575</v>
      </c>
      <c r="J271" s="419"/>
    </row>
    <row r="272" spans="1:15" ht="18.75" customHeight="1" x14ac:dyDescent="0.35">
      <c r="A272" s="715"/>
      <c r="B272" s="410" t="s">
        <v>13</v>
      </c>
      <c r="C272" s="206" t="s">
        <v>458</v>
      </c>
      <c r="D272" s="1">
        <v>384</v>
      </c>
      <c r="E272" s="1">
        <v>18</v>
      </c>
      <c r="F272" s="1">
        <v>8</v>
      </c>
      <c r="G272" s="1">
        <v>0</v>
      </c>
      <c r="H272" s="1">
        <v>410</v>
      </c>
      <c r="I272" s="530">
        <v>24.426829268292682</v>
      </c>
      <c r="J272" s="419"/>
    </row>
    <row r="273" spans="1:15" ht="18.75" customHeight="1" x14ac:dyDescent="0.35">
      <c r="A273" s="715"/>
      <c r="B273" s="410" t="s">
        <v>14</v>
      </c>
      <c r="C273" s="206" t="s">
        <v>458</v>
      </c>
      <c r="D273" s="1">
        <v>142</v>
      </c>
      <c r="E273" s="1">
        <v>5</v>
      </c>
      <c r="F273" s="1">
        <v>2</v>
      </c>
      <c r="G273" s="1">
        <v>0</v>
      </c>
      <c r="H273" s="1">
        <v>149</v>
      </c>
      <c r="I273" s="530">
        <v>20.416107382550337</v>
      </c>
      <c r="J273" s="419"/>
    </row>
    <row r="274" spans="1:15" ht="18.75" customHeight="1" x14ac:dyDescent="0.35">
      <c r="A274" s="715"/>
      <c r="B274" s="410" t="s">
        <v>15</v>
      </c>
      <c r="C274" s="206" t="s">
        <v>458</v>
      </c>
      <c r="D274" s="1">
        <v>38</v>
      </c>
      <c r="E274" s="1">
        <v>1</v>
      </c>
      <c r="F274" s="1">
        <v>1</v>
      </c>
      <c r="G274" s="1">
        <v>0</v>
      </c>
      <c r="H274" s="1">
        <v>40</v>
      </c>
      <c r="I274" s="530">
        <v>19.899999999999999</v>
      </c>
      <c r="J274" s="419"/>
    </row>
    <row r="275" spans="1:15" ht="18.75" customHeight="1" x14ac:dyDescent="0.35">
      <c r="A275" s="715"/>
      <c r="B275" s="410" t="s">
        <v>16</v>
      </c>
      <c r="C275" s="206" t="s">
        <v>458</v>
      </c>
      <c r="D275" s="1">
        <v>10</v>
      </c>
      <c r="E275" s="1">
        <v>1</v>
      </c>
      <c r="F275" s="1">
        <v>0</v>
      </c>
      <c r="G275" s="1">
        <v>0</v>
      </c>
      <c r="H275" s="1">
        <v>11</v>
      </c>
      <c r="I275" s="530">
        <v>18.454545454545453</v>
      </c>
      <c r="J275" s="419"/>
    </row>
    <row r="276" spans="1:15" ht="18.75" customHeight="1" x14ac:dyDescent="0.35">
      <c r="A276" s="715"/>
      <c r="B276" s="410" t="s">
        <v>17</v>
      </c>
      <c r="C276" s="206" t="s">
        <v>458</v>
      </c>
      <c r="D276" s="1">
        <v>1</v>
      </c>
      <c r="E276" s="1">
        <v>0</v>
      </c>
      <c r="F276" s="1">
        <v>0</v>
      </c>
      <c r="G276" s="1">
        <v>0</v>
      </c>
      <c r="H276" s="1">
        <v>1</v>
      </c>
      <c r="I276" s="530">
        <v>32</v>
      </c>
      <c r="J276" s="419"/>
    </row>
    <row r="277" spans="1:15" ht="18.75" customHeight="1" x14ac:dyDescent="0.35">
      <c r="A277" s="716"/>
      <c r="B277" s="411" t="s">
        <v>19</v>
      </c>
      <c r="C277" s="209" t="s">
        <v>458</v>
      </c>
      <c r="D277" s="2">
        <v>1092</v>
      </c>
      <c r="E277" s="2">
        <v>48</v>
      </c>
      <c r="F277" s="2">
        <v>19</v>
      </c>
      <c r="G277" s="2">
        <v>0</v>
      </c>
      <c r="H277" s="2">
        <v>1159</v>
      </c>
      <c r="I277" s="531">
        <v>23.364106988783433</v>
      </c>
      <c r="J277" s="419"/>
      <c r="L277" s="9" t="s">
        <v>91</v>
      </c>
    </row>
    <row r="278" spans="1:15" ht="18.75" customHeight="1" x14ac:dyDescent="0.35">
      <c r="A278" s="411" t="s">
        <v>21</v>
      </c>
      <c r="B278" s="412"/>
      <c r="C278" s="209" t="s">
        <v>458</v>
      </c>
      <c r="D278" s="2">
        <v>1741</v>
      </c>
      <c r="E278" s="2">
        <v>118</v>
      </c>
      <c r="F278" s="2">
        <v>34</v>
      </c>
      <c r="G278" s="2">
        <v>0</v>
      </c>
      <c r="H278" s="2">
        <v>1893</v>
      </c>
      <c r="I278" s="531">
        <v>26.595351294241944</v>
      </c>
      <c r="J278" s="419"/>
    </row>
    <row r="279" spans="1:15" x14ac:dyDescent="0.15">
      <c r="C279" s="9"/>
      <c r="L279" s="9"/>
    </row>
    <row r="280" spans="1:15" ht="14.25" x14ac:dyDescent="0.35">
      <c r="A280" s="212"/>
      <c r="B280" s="575"/>
      <c r="C280" s="214"/>
      <c r="D280" s="213"/>
      <c r="E280" s="213"/>
      <c r="F280" s="213"/>
      <c r="G280" s="213"/>
      <c r="H280" s="213"/>
      <c r="I280" s="215"/>
      <c r="L280" s="9"/>
    </row>
    <row r="281" spans="1:15" ht="14.25" x14ac:dyDescent="0.35">
      <c r="A281" s="212"/>
      <c r="B281" s="575"/>
      <c r="C281" s="214"/>
      <c r="D281" s="213"/>
      <c r="E281" s="213"/>
      <c r="F281" s="213"/>
      <c r="G281" s="213"/>
      <c r="H281" s="213"/>
      <c r="I281" s="215"/>
      <c r="L281" s="9"/>
    </row>
    <row r="282" spans="1:15" ht="14.25" x14ac:dyDescent="0.35">
      <c r="A282" s="212"/>
      <c r="B282" s="575"/>
      <c r="C282" s="214"/>
      <c r="D282" s="213"/>
      <c r="E282" s="213"/>
      <c r="F282" s="213"/>
      <c r="G282" s="213"/>
      <c r="H282" s="213"/>
      <c r="I282" s="215"/>
      <c r="L282" s="9"/>
    </row>
    <row r="283" spans="1:15" ht="14.25" x14ac:dyDescent="0.35">
      <c r="A283" s="212"/>
      <c r="B283" s="575"/>
      <c r="C283" s="214"/>
      <c r="D283" s="213"/>
      <c r="E283" s="213"/>
      <c r="F283" s="213"/>
      <c r="G283" s="213"/>
      <c r="H283" s="213"/>
      <c r="I283" s="215"/>
      <c r="L283" s="9"/>
    </row>
    <row r="284" spans="1:15" ht="14.25" x14ac:dyDescent="0.35">
      <c r="A284" s="212"/>
      <c r="B284" s="575"/>
      <c r="C284" s="214"/>
      <c r="D284" s="213"/>
      <c r="E284" s="213"/>
      <c r="F284" s="213"/>
      <c r="G284" s="213"/>
      <c r="H284" s="213"/>
      <c r="I284" s="215"/>
    </row>
    <row r="285" spans="1:15" x14ac:dyDescent="0.15">
      <c r="B285" s="94"/>
    </row>
    <row r="286" spans="1:15" x14ac:dyDescent="0.15">
      <c r="B286" s="94"/>
    </row>
    <row r="288" spans="1:15" x14ac:dyDescent="0.15">
      <c r="A288" t="s">
        <v>78</v>
      </c>
      <c r="J288" s="672" t="s">
        <v>102</v>
      </c>
      <c r="K288" s="672"/>
      <c r="L288" t="s">
        <v>89</v>
      </c>
      <c r="M288" s="19"/>
      <c r="N288" s="19"/>
      <c r="O288" s="19"/>
    </row>
    <row r="289" spans="1:15" s="19" customFormat="1" ht="41.25" customHeight="1" x14ac:dyDescent="0.15">
      <c r="A289" s="372" t="s">
        <v>0</v>
      </c>
      <c r="B289" s="372" t="s">
        <v>1</v>
      </c>
      <c r="C289" s="372" t="s">
        <v>2</v>
      </c>
      <c r="D289" s="372" t="s">
        <v>48</v>
      </c>
      <c r="E289" s="372" t="s">
        <v>47</v>
      </c>
      <c r="F289" s="372" t="s">
        <v>46</v>
      </c>
      <c r="G289" s="372" t="s">
        <v>4</v>
      </c>
      <c r="H289" s="372" t="s">
        <v>45</v>
      </c>
      <c r="I289" s="372" t="s">
        <v>5</v>
      </c>
      <c r="J289" s="372" t="s">
        <v>6</v>
      </c>
      <c r="L289" s="150"/>
      <c r="M289"/>
      <c r="N289"/>
      <c r="O289"/>
    </row>
    <row r="290" spans="1:15" ht="18.75" customHeight="1" x14ac:dyDescent="0.35">
      <c r="A290" s="717" t="s">
        <v>9</v>
      </c>
      <c r="B290" s="413" t="s">
        <v>10</v>
      </c>
      <c r="C290" s="218" t="s">
        <v>469</v>
      </c>
      <c r="D290" s="1">
        <v>1</v>
      </c>
      <c r="E290" s="1">
        <v>0</v>
      </c>
      <c r="F290" s="1">
        <v>3</v>
      </c>
      <c r="G290" s="1">
        <v>0</v>
      </c>
      <c r="H290" s="1">
        <v>2</v>
      </c>
      <c r="I290" s="1">
        <v>6</v>
      </c>
      <c r="J290" s="530">
        <v>136</v>
      </c>
    </row>
    <row r="291" spans="1:15" ht="18.75" customHeight="1" x14ac:dyDescent="0.35">
      <c r="A291" s="718"/>
      <c r="B291" s="413" t="s">
        <v>11</v>
      </c>
      <c r="C291" s="218" t="s">
        <v>469</v>
      </c>
      <c r="D291" s="1">
        <v>11</v>
      </c>
      <c r="E291" s="1">
        <v>6</v>
      </c>
      <c r="F291" s="1">
        <v>2</v>
      </c>
      <c r="G291" s="1">
        <v>0</v>
      </c>
      <c r="H291" s="1">
        <v>7</v>
      </c>
      <c r="I291" s="1">
        <v>26</v>
      </c>
      <c r="J291" s="530">
        <v>101.89473684210526</v>
      </c>
    </row>
    <row r="292" spans="1:15" ht="18.75" customHeight="1" x14ac:dyDescent="0.35">
      <c r="A292" s="718"/>
      <c r="B292" s="413" t="s">
        <v>12</v>
      </c>
      <c r="C292" s="218" t="s">
        <v>469</v>
      </c>
      <c r="D292" s="1">
        <v>134</v>
      </c>
      <c r="E292" s="1">
        <v>95</v>
      </c>
      <c r="F292" s="1">
        <v>25</v>
      </c>
      <c r="G292" s="1">
        <v>0</v>
      </c>
      <c r="H292" s="1">
        <v>99</v>
      </c>
      <c r="I292" s="1">
        <v>353</v>
      </c>
      <c r="J292" s="530">
        <v>104.16929133858268</v>
      </c>
    </row>
    <row r="293" spans="1:15" ht="18.75" customHeight="1" x14ac:dyDescent="0.35">
      <c r="A293" s="718"/>
      <c r="B293" s="413" t="s">
        <v>13</v>
      </c>
      <c r="C293" s="218" t="s">
        <v>469</v>
      </c>
      <c r="D293" s="1">
        <v>90</v>
      </c>
      <c r="E293" s="1">
        <v>50</v>
      </c>
      <c r="F293" s="1">
        <v>9</v>
      </c>
      <c r="G293" s="1">
        <v>0</v>
      </c>
      <c r="H293" s="1">
        <v>96</v>
      </c>
      <c r="I293" s="1">
        <v>245</v>
      </c>
      <c r="J293" s="530">
        <v>100.95302013422818</v>
      </c>
    </row>
    <row r="294" spans="1:15" ht="18.75" customHeight="1" x14ac:dyDescent="0.35">
      <c r="A294" s="718"/>
      <c r="B294" s="413" t="s">
        <v>14</v>
      </c>
      <c r="C294" s="218" t="s">
        <v>469</v>
      </c>
      <c r="D294" s="1">
        <v>20</v>
      </c>
      <c r="E294" s="1">
        <v>12</v>
      </c>
      <c r="F294" s="1">
        <v>2</v>
      </c>
      <c r="G294" s="1">
        <v>0</v>
      </c>
      <c r="H294" s="1">
        <v>36</v>
      </c>
      <c r="I294" s="1">
        <v>70</v>
      </c>
      <c r="J294" s="530">
        <v>98.764705882352942</v>
      </c>
    </row>
    <row r="295" spans="1:15" ht="18.75" customHeight="1" x14ac:dyDescent="0.35">
      <c r="A295" s="718"/>
      <c r="B295" s="413" t="s">
        <v>15</v>
      </c>
      <c r="C295" s="218" t="s">
        <v>469</v>
      </c>
      <c r="D295" s="1">
        <v>11</v>
      </c>
      <c r="E295" s="1">
        <v>4</v>
      </c>
      <c r="F295" s="1">
        <v>0</v>
      </c>
      <c r="G295" s="1">
        <v>0</v>
      </c>
      <c r="H295" s="1">
        <v>15</v>
      </c>
      <c r="I295" s="1">
        <v>30</v>
      </c>
      <c r="J295" s="530">
        <v>96.86666666666666</v>
      </c>
    </row>
    <row r="296" spans="1:15" ht="18.75" customHeight="1" x14ac:dyDescent="0.35">
      <c r="A296" s="718"/>
      <c r="B296" s="413" t="s">
        <v>16</v>
      </c>
      <c r="C296" s="218" t="s">
        <v>469</v>
      </c>
      <c r="D296" s="1">
        <v>2</v>
      </c>
      <c r="E296" s="1">
        <v>0</v>
      </c>
      <c r="F296" s="1">
        <v>0</v>
      </c>
      <c r="G296" s="1">
        <v>0</v>
      </c>
      <c r="H296" s="1">
        <v>2</v>
      </c>
      <c r="I296" s="1">
        <v>4</v>
      </c>
      <c r="J296" s="530">
        <v>88</v>
      </c>
    </row>
    <row r="297" spans="1:15" ht="18.75" customHeight="1" x14ac:dyDescent="0.35">
      <c r="A297" s="719"/>
      <c r="B297" s="414" t="s">
        <v>19</v>
      </c>
      <c r="C297" s="221" t="s">
        <v>469</v>
      </c>
      <c r="D297" s="2">
        <v>269</v>
      </c>
      <c r="E297" s="2">
        <v>167</v>
      </c>
      <c r="F297" s="2">
        <v>41</v>
      </c>
      <c r="G297" s="2">
        <v>0</v>
      </c>
      <c r="H297" s="2">
        <v>257</v>
      </c>
      <c r="I297" s="2">
        <v>734</v>
      </c>
      <c r="J297" s="531">
        <v>102.65828092243187</v>
      </c>
      <c r="L297" t="s">
        <v>90</v>
      </c>
    </row>
    <row r="298" spans="1:15" ht="18.75" customHeight="1" x14ac:dyDescent="0.35">
      <c r="A298" s="717" t="s">
        <v>20</v>
      </c>
      <c r="B298" s="413" t="s">
        <v>10</v>
      </c>
      <c r="C298" s="218" t="s">
        <v>469</v>
      </c>
      <c r="D298" s="1">
        <v>1</v>
      </c>
      <c r="E298" s="1">
        <v>0</v>
      </c>
      <c r="F298" s="1">
        <v>0</v>
      </c>
      <c r="G298" s="1">
        <v>0</v>
      </c>
      <c r="H298" s="1">
        <v>0</v>
      </c>
      <c r="I298" s="1">
        <v>1</v>
      </c>
      <c r="J298" s="530">
        <v>93</v>
      </c>
    </row>
    <row r="299" spans="1:15" ht="18.75" customHeight="1" x14ac:dyDescent="0.35">
      <c r="A299" s="718"/>
      <c r="B299" s="413" t="s">
        <v>11</v>
      </c>
      <c r="C299" s="218" t="s">
        <v>469</v>
      </c>
      <c r="D299" s="1">
        <v>7</v>
      </c>
      <c r="E299" s="1">
        <v>1</v>
      </c>
      <c r="F299" s="1">
        <v>1</v>
      </c>
      <c r="G299" s="1">
        <v>0</v>
      </c>
      <c r="H299" s="1">
        <v>4</v>
      </c>
      <c r="I299" s="1">
        <v>13</v>
      </c>
      <c r="J299" s="530">
        <v>94.333333333333329</v>
      </c>
    </row>
    <row r="300" spans="1:15" ht="18.75" customHeight="1" x14ac:dyDescent="0.35">
      <c r="A300" s="718"/>
      <c r="B300" s="413" t="s">
        <v>12</v>
      </c>
      <c r="C300" s="218" t="s">
        <v>469</v>
      </c>
      <c r="D300" s="1">
        <v>286</v>
      </c>
      <c r="E300" s="1">
        <v>77</v>
      </c>
      <c r="F300" s="1">
        <v>15</v>
      </c>
      <c r="G300" s="1">
        <v>0</v>
      </c>
      <c r="H300" s="1">
        <v>156</v>
      </c>
      <c r="I300" s="1">
        <v>534</v>
      </c>
      <c r="J300" s="530">
        <v>95.769841269841265</v>
      </c>
    </row>
    <row r="301" spans="1:15" ht="18.75" customHeight="1" x14ac:dyDescent="0.35">
      <c r="A301" s="718"/>
      <c r="B301" s="413" t="s">
        <v>13</v>
      </c>
      <c r="C301" s="218" t="s">
        <v>469</v>
      </c>
      <c r="D301" s="1">
        <v>196</v>
      </c>
      <c r="E301" s="1">
        <v>82</v>
      </c>
      <c r="F301" s="1">
        <v>19</v>
      </c>
      <c r="G301" s="1">
        <v>0</v>
      </c>
      <c r="H301" s="1">
        <v>113</v>
      </c>
      <c r="I301" s="1">
        <v>410</v>
      </c>
      <c r="J301" s="530">
        <v>99.609427609427613</v>
      </c>
    </row>
    <row r="302" spans="1:15" ht="18.75" customHeight="1" x14ac:dyDescent="0.35">
      <c r="A302" s="718"/>
      <c r="B302" s="413" t="s">
        <v>14</v>
      </c>
      <c r="C302" s="218" t="s">
        <v>469</v>
      </c>
      <c r="D302" s="1">
        <v>58</v>
      </c>
      <c r="E302" s="1">
        <v>25</v>
      </c>
      <c r="F302" s="1">
        <v>5</v>
      </c>
      <c r="G302" s="1">
        <v>0</v>
      </c>
      <c r="H302" s="1">
        <v>61</v>
      </c>
      <c r="I302" s="1">
        <v>149</v>
      </c>
      <c r="J302" s="530">
        <v>101.5</v>
      </c>
    </row>
    <row r="303" spans="1:15" ht="18.75" customHeight="1" x14ac:dyDescent="0.35">
      <c r="A303" s="718"/>
      <c r="B303" s="413" t="s">
        <v>15</v>
      </c>
      <c r="C303" s="218" t="s">
        <v>469</v>
      </c>
      <c r="D303" s="1">
        <v>16</v>
      </c>
      <c r="E303" s="1">
        <v>3</v>
      </c>
      <c r="F303" s="1">
        <v>5</v>
      </c>
      <c r="G303" s="1">
        <v>0</v>
      </c>
      <c r="H303" s="1">
        <v>16</v>
      </c>
      <c r="I303" s="1">
        <v>40</v>
      </c>
      <c r="J303" s="530">
        <v>110.25</v>
      </c>
    </row>
    <row r="304" spans="1:15" ht="18.75" customHeight="1" x14ac:dyDescent="0.35">
      <c r="A304" s="718"/>
      <c r="B304" s="413" t="s">
        <v>16</v>
      </c>
      <c r="C304" s="218" t="s">
        <v>469</v>
      </c>
      <c r="D304" s="1">
        <v>4</v>
      </c>
      <c r="E304" s="1">
        <v>1</v>
      </c>
      <c r="F304" s="1">
        <v>0</v>
      </c>
      <c r="G304" s="1">
        <v>0</v>
      </c>
      <c r="H304" s="1">
        <v>6</v>
      </c>
      <c r="I304" s="1">
        <v>11</v>
      </c>
      <c r="J304" s="530">
        <v>93.8</v>
      </c>
    </row>
    <row r="305" spans="1:15" ht="18.75" customHeight="1" x14ac:dyDescent="0.35">
      <c r="A305" s="718"/>
      <c r="B305" s="413" t="s">
        <v>17</v>
      </c>
      <c r="C305" s="218" t="s">
        <v>469</v>
      </c>
      <c r="D305" s="1">
        <v>1</v>
      </c>
      <c r="E305" s="1">
        <v>0</v>
      </c>
      <c r="F305" s="1">
        <v>0</v>
      </c>
      <c r="G305" s="1">
        <v>0</v>
      </c>
      <c r="H305" s="1">
        <v>0</v>
      </c>
      <c r="I305" s="1">
        <v>1</v>
      </c>
      <c r="J305" s="530">
        <v>89</v>
      </c>
    </row>
    <row r="306" spans="1:15" ht="18.75" customHeight="1" x14ac:dyDescent="0.35">
      <c r="A306" s="719"/>
      <c r="B306" s="414" t="s">
        <v>19</v>
      </c>
      <c r="C306" s="221" t="s">
        <v>469</v>
      </c>
      <c r="D306" s="2">
        <v>569</v>
      </c>
      <c r="E306" s="2">
        <v>189</v>
      </c>
      <c r="F306" s="2">
        <v>45</v>
      </c>
      <c r="G306" s="2">
        <v>0</v>
      </c>
      <c r="H306" s="2">
        <v>356</v>
      </c>
      <c r="I306" s="2">
        <v>1159</v>
      </c>
      <c r="J306" s="531">
        <v>98.210460772104611</v>
      </c>
      <c r="L306" s="9" t="s">
        <v>91</v>
      </c>
    </row>
    <row r="307" spans="1:15" ht="18.75" customHeight="1" x14ac:dyDescent="0.35">
      <c r="A307" s="414" t="s">
        <v>21</v>
      </c>
      <c r="B307" s="415"/>
      <c r="C307" s="221" t="s">
        <v>469</v>
      </c>
      <c r="D307" s="2">
        <v>838</v>
      </c>
      <c r="E307" s="2">
        <v>356</v>
      </c>
      <c r="F307" s="2">
        <v>86</v>
      </c>
      <c r="G307" s="2">
        <v>0</v>
      </c>
      <c r="H307" s="2">
        <v>613</v>
      </c>
      <c r="I307" s="2">
        <v>1893</v>
      </c>
      <c r="J307" s="531">
        <v>99.867968750000003</v>
      </c>
    </row>
    <row r="316" spans="1:15" x14ac:dyDescent="0.15">
      <c r="A316" t="s">
        <v>79</v>
      </c>
      <c r="J316" s="672" t="s">
        <v>103</v>
      </c>
      <c r="K316" s="672"/>
      <c r="L316" t="s">
        <v>89</v>
      </c>
      <c r="M316" s="19"/>
      <c r="N316" s="19"/>
      <c r="O316" s="19"/>
    </row>
    <row r="317" spans="1:15" s="19" customFormat="1" ht="41.25" customHeight="1" x14ac:dyDescent="0.15">
      <c r="A317" s="373" t="s">
        <v>0</v>
      </c>
      <c r="B317" s="373" t="s">
        <v>1</v>
      </c>
      <c r="C317" s="373" t="s">
        <v>2</v>
      </c>
      <c r="D317" s="373" t="s">
        <v>7</v>
      </c>
      <c r="E317" s="373" t="s">
        <v>8</v>
      </c>
      <c r="F317" s="373" t="s">
        <v>3</v>
      </c>
      <c r="G317" s="373" t="s">
        <v>4</v>
      </c>
      <c r="H317" s="373" t="s">
        <v>5</v>
      </c>
      <c r="I317" s="373" t="s">
        <v>6</v>
      </c>
      <c r="J317" s="375"/>
      <c r="L317" s="150"/>
      <c r="M317"/>
      <c r="N317"/>
      <c r="O317"/>
    </row>
    <row r="318" spans="1:15" ht="18.75" customHeight="1" x14ac:dyDescent="0.35">
      <c r="A318" s="720" t="s">
        <v>9</v>
      </c>
      <c r="B318" s="416" t="s">
        <v>10</v>
      </c>
      <c r="C318" s="225" t="s">
        <v>379</v>
      </c>
      <c r="D318" s="1">
        <v>0</v>
      </c>
      <c r="E318" s="1">
        <v>3</v>
      </c>
      <c r="F318" s="1">
        <v>3</v>
      </c>
      <c r="G318" s="1">
        <v>0</v>
      </c>
      <c r="H318" s="1">
        <v>6</v>
      </c>
      <c r="I318" s="530">
        <v>26.599999999999998</v>
      </c>
      <c r="J318" s="419"/>
    </row>
    <row r="319" spans="1:15" ht="18.75" customHeight="1" x14ac:dyDescent="0.35">
      <c r="A319" s="721"/>
      <c r="B319" s="416" t="s">
        <v>11</v>
      </c>
      <c r="C319" s="225" t="s">
        <v>379</v>
      </c>
      <c r="D319" s="1">
        <v>2</v>
      </c>
      <c r="E319" s="1">
        <v>12</v>
      </c>
      <c r="F319" s="1">
        <v>14</v>
      </c>
      <c r="G319" s="1">
        <v>0</v>
      </c>
      <c r="H319" s="1">
        <v>26</v>
      </c>
      <c r="I319" s="530">
        <v>25.307692307692307</v>
      </c>
      <c r="J319" s="419"/>
    </row>
    <row r="320" spans="1:15" ht="18.75" customHeight="1" x14ac:dyDescent="0.35">
      <c r="A320" s="721"/>
      <c r="B320" s="416" t="s">
        <v>12</v>
      </c>
      <c r="C320" s="225" t="s">
        <v>379</v>
      </c>
      <c r="D320" s="1">
        <v>27</v>
      </c>
      <c r="E320" s="1">
        <v>203</v>
      </c>
      <c r="F320" s="1">
        <v>150</v>
      </c>
      <c r="G320" s="1">
        <v>0</v>
      </c>
      <c r="H320" s="1">
        <v>353</v>
      </c>
      <c r="I320" s="530">
        <v>24.520963172804532</v>
      </c>
      <c r="J320" s="419"/>
    </row>
    <row r="321" spans="1:12" ht="18.75" customHeight="1" x14ac:dyDescent="0.35">
      <c r="A321" s="721"/>
      <c r="B321" s="416" t="s">
        <v>13</v>
      </c>
      <c r="C321" s="225" t="s">
        <v>379</v>
      </c>
      <c r="D321" s="1">
        <v>19</v>
      </c>
      <c r="E321" s="1">
        <v>153</v>
      </c>
      <c r="F321" s="1">
        <v>92</v>
      </c>
      <c r="G321" s="1">
        <v>0</v>
      </c>
      <c r="H321" s="1">
        <v>245</v>
      </c>
      <c r="I321" s="530">
        <v>24.129387755102051</v>
      </c>
      <c r="J321" s="419"/>
    </row>
    <row r="322" spans="1:12" ht="18.75" customHeight="1" x14ac:dyDescent="0.35">
      <c r="A322" s="721"/>
      <c r="B322" s="416" t="s">
        <v>14</v>
      </c>
      <c r="C322" s="225" t="s">
        <v>379</v>
      </c>
      <c r="D322" s="1">
        <v>16</v>
      </c>
      <c r="E322" s="1">
        <v>43</v>
      </c>
      <c r="F322" s="1">
        <v>27</v>
      </c>
      <c r="G322" s="1">
        <v>0</v>
      </c>
      <c r="H322" s="1">
        <v>70</v>
      </c>
      <c r="I322" s="530">
        <v>23.428571428571434</v>
      </c>
      <c r="J322" s="419"/>
    </row>
    <row r="323" spans="1:12" ht="18.75" customHeight="1" x14ac:dyDescent="0.35">
      <c r="A323" s="721"/>
      <c r="B323" s="416" t="s">
        <v>15</v>
      </c>
      <c r="C323" s="225" t="s">
        <v>379</v>
      </c>
      <c r="D323" s="1">
        <v>6</v>
      </c>
      <c r="E323" s="1">
        <v>23</v>
      </c>
      <c r="F323" s="1">
        <v>7</v>
      </c>
      <c r="G323" s="1">
        <v>0</v>
      </c>
      <c r="H323" s="1">
        <v>30</v>
      </c>
      <c r="I323" s="530">
        <v>22.923333333333332</v>
      </c>
      <c r="J323" s="419"/>
    </row>
    <row r="324" spans="1:12" ht="18.75" customHeight="1" x14ac:dyDescent="0.35">
      <c r="A324" s="721"/>
      <c r="B324" s="416" t="s">
        <v>16</v>
      </c>
      <c r="C324" s="225" t="s">
        <v>379</v>
      </c>
      <c r="D324" s="1">
        <v>0</v>
      </c>
      <c r="E324" s="1">
        <v>4</v>
      </c>
      <c r="F324" s="1">
        <v>0</v>
      </c>
      <c r="G324" s="1">
        <v>0</v>
      </c>
      <c r="H324" s="1">
        <v>4</v>
      </c>
      <c r="I324" s="530">
        <v>22.45</v>
      </c>
      <c r="J324" s="419"/>
    </row>
    <row r="325" spans="1:12" ht="18.75" customHeight="1" x14ac:dyDescent="0.35">
      <c r="A325" s="722"/>
      <c r="B325" s="417" t="s">
        <v>19</v>
      </c>
      <c r="C325" s="228" t="s">
        <v>379</v>
      </c>
      <c r="D325" s="2">
        <v>70</v>
      </c>
      <c r="E325" s="2">
        <v>441</v>
      </c>
      <c r="F325" s="2">
        <v>293</v>
      </c>
      <c r="G325" s="2">
        <v>0</v>
      </c>
      <c r="H325" s="2">
        <v>734</v>
      </c>
      <c r="I325" s="531">
        <v>24.254359673024524</v>
      </c>
      <c r="J325" s="419"/>
      <c r="L325" t="s">
        <v>90</v>
      </c>
    </row>
    <row r="326" spans="1:12" ht="18.75" customHeight="1" x14ac:dyDescent="0.35">
      <c r="A326" s="720" t="s">
        <v>20</v>
      </c>
      <c r="B326" s="416" t="s">
        <v>10</v>
      </c>
      <c r="C326" s="225" t="s">
        <v>379</v>
      </c>
      <c r="D326" s="1">
        <v>0</v>
      </c>
      <c r="E326" s="1">
        <v>1</v>
      </c>
      <c r="F326" s="1">
        <v>0</v>
      </c>
      <c r="G326" s="1">
        <v>0</v>
      </c>
      <c r="H326" s="1">
        <v>1</v>
      </c>
      <c r="I326" s="530">
        <v>24.9</v>
      </c>
      <c r="J326" s="419"/>
    </row>
    <row r="327" spans="1:12" ht="18.75" customHeight="1" x14ac:dyDescent="0.35">
      <c r="A327" s="721"/>
      <c r="B327" s="416" t="s">
        <v>11</v>
      </c>
      <c r="C327" s="225" t="s">
        <v>379</v>
      </c>
      <c r="D327" s="1">
        <v>1</v>
      </c>
      <c r="E327" s="1">
        <v>7</v>
      </c>
      <c r="F327" s="1">
        <v>6</v>
      </c>
      <c r="G327" s="1">
        <v>0</v>
      </c>
      <c r="H327" s="1">
        <v>13</v>
      </c>
      <c r="I327" s="530">
        <v>25.123076923076919</v>
      </c>
      <c r="J327" s="419"/>
    </row>
    <row r="328" spans="1:12" ht="18.75" customHeight="1" x14ac:dyDescent="0.35">
      <c r="A328" s="721"/>
      <c r="B328" s="416" t="s">
        <v>12</v>
      </c>
      <c r="C328" s="225" t="s">
        <v>379</v>
      </c>
      <c r="D328" s="1">
        <v>56</v>
      </c>
      <c r="E328" s="1">
        <v>319</v>
      </c>
      <c r="F328" s="1">
        <v>215</v>
      </c>
      <c r="G328" s="1">
        <v>0</v>
      </c>
      <c r="H328" s="1">
        <v>534</v>
      </c>
      <c r="I328" s="530">
        <v>24.591760299625456</v>
      </c>
      <c r="J328" s="419"/>
    </row>
    <row r="329" spans="1:12" ht="18.75" customHeight="1" x14ac:dyDescent="0.35">
      <c r="A329" s="721"/>
      <c r="B329" s="416" t="s">
        <v>13</v>
      </c>
      <c r="C329" s="225" t="s">
        <v>379</v>
      </c>
      <c r="D329" s="1">
        <v>27</v>
      </c>
      <c r="E329" s="1">
        <v>223</v>
      </c>
      <c r="F329" s="1">
        <v>187</v>
      </c>
      <c r="G329" s="1">
        <v>0</v>
      </c>
      <c r="H329" s="1">
        <v>410</v>
      </c>
      <c r="I329" s="530">
        <v>24.929756097560979</v>
      </c>
      <c r="J329" s="419"/>
    </row>
    <row r="330" spans="1:12" ht="18.75" customHeight="1" x14ac:dyDescent="0.35">
      <c r="A330" s="721"/>
      <c r="B330" s="416" t="s">
        <v>14</v>
      </c>
      <c r="C330" s="225" t="s">
        <v>379</v>
      </c>
      <c r="D330" s="1">
        <v>14</v>
      </c>
      <c r="E330" s="1">
        <v>99</v>
      </c>
      <c r="F330" s="1">
        <v>50</v>
      </c>
      <c r="G330" s="1">
        <v>0</v>
      </c>
      <c r="H330" s="1">
        <v>149</v>
      </c>
      <c r="I330" s="530">
        <v>23.740939597315432</v>
      </c>
      <c r="J330" s="419"/>
    </row>
    <row r="331" spans="1:12" ht="18.75" customHeight="1" x14ac:dyDescent="0.35">
      <c r="A331" s="721"/>
      <c r="B331" s="416" t="s">
        <v>15</v>
      </c>
      <c r="C331" s="225" t="s">
        <v>379</v>
      </c>
      <c r="D331" s="1">
        <v>3</v>
      </c>
      <c r="E331" s="1">
        <v>26</v>
      </c>
      <c r="F331" s="1">
        <v>14</v>
      </c>
      <c r="G331" s="1">
        <v>0</v>
      </c>
      <c r="H331" s="1">
        <v>40</v>
      </c>
      <c r="I331" s="530">
        <v>24.645</v>
      </c>
      <c r="J331" s="419"/>
    </row>
    <row r="332" spans="1:12" ht="18.75" customHeight="1" x14ac:dyDescent="0.35">
      <c r="A332" s="721"/>
      <c r="B332" s="416" t="s">
        <v>16</v>
      </c>
      <c r="C332" s="225" t="s">
        <v>379</v>
      </c>
      <c r="D332" s="1">
        <v>0</v>
      </c>
      <c r="E332" s="1">
        <v>8</v>
      </c>
      <c r="F332" s="1">
        <v>3</v>
      </c>
      <c r="G332" s="1">
        <v>0</v>
      </c>
      <c r="H332" s="1">
        <v>11</v>
      </c>
      <c r="I332" s="530">
        <v>23.754545454545461</v>
      </c>
      <c r="J332" s="419"/>
    </row>
    <row r="333" spans="1:12" ht="18.75" customHeight="1" x14ac:dyDescent="0.35">
      <c r="A333" s="721"/>
      <c r="B333" s="416" t="s">
        <v>17</v>
      </c>
      <c r="C333" s="225" t="s">
        <v>379</v>
      </c>
      <c r="D333" s="1">
        <v>0</v>
      </c>
      <c r="E333" s="1">
        <v>1</v>
      </c>
      <c r="F333" s="1">
        <v>0</v>
      </c>
      <c r="G333" s="1">
        <v>0</v>
      </c>
      <c r="H333" s="1">
        <v>1</v>
      </c>
      <c r="I333" s="530">
        <v>23</v>
      </c>
      <c r="J333" s="419"/>
    </row>
    <row r="334" spans="1:12" ht="18.75" customHeight="1" x14ac:dyDescent="0.35">
      <c r="A334" s="722"/>
      <c r="B334" s="417" t="s">
        <v>19</v>
      </c>
      <c r="C334" s="228" t="s">
        <v>379</v>
      </c>
      <c r="D334" s="2">
        <v>101</v>
      </c>
      <c r="E334" s="2">
        <v>684</v>
      </c>
      <c r="F334" s="2">
        <v>475</v>
      </c>
      <c r="G334" s="2">
        <v>0</v>
      </c>
      <c r="H334" s="2">
        <v>1159</v>
      </c>
      <c r="I334" s="531">
        <v>24.600690250215699</v>
      </c>
      <c r="J334" s="419"/>
      <c r="L334" s="9" t="s">
        <v>91</v>
      </c>
    </row>
    <row r="335" spans="1:12" ht="18.75" customHeight="1" x14ac:dyDescent="0.35">
      <c r="A335" s="417" t="s">
        <v>21</v>
      </c>
      <c r="B335" s="418"/>
      <c r="C335" s="228" t="s">
        <v>379</v>
      </c>
      <c r="D335" s="2">
        <v>171</v>
      </c>
      <c r="E335" s="2">
        <v>1125</v>
      </c>
      <c r="F335" s="2">
        <v>768</v>
      </c>
      <c r="G335" s="2">
        <v>0</v>
      </c>
      <c r="H335" s="2">
        <v>1893</v>
      </c>
      <c r="I335" s="531">
        <v>24.466402535657682</v>
      </c>
      <c r="J335" s="419"/>
    </row>
    <row r="344" spans="1:15" x14ac:dyDescent="0.15">
      <c r="A344" t="s">
        <v>80</v>
      </c>
      <c r="J344" t="s">
        <v>104</v>
      </c>
      <c r="L344" t="s">
        <v>89</v>
      </c>
      <c r="M344" s="19"/>
      <c r="N344" s="19"/>
      <c r="O344" s="19"/>
    </row>
    <row r="345" spans="1:15" s="19" customFormat="1" ht="41.25" customHeight="1" x14ac:dyDescent="0.15">
      <c r="A345" s="374" t="s">
        <v>0</v>
      </c>
      <c r="B345" s="374" t="s">
        <v>1</v>
      </c>
      <c r="C345" s="374" t="s">
        <v>2</v>
      </c>
      <c r="D345" s="374" t="s">
        <v>53</v>
      </c>
      <c r="E345" s="374" t="s">
        <v>52</v>
      </c>
      <c r="F345" s="374" t="s">
        <v>483</v>
      </c>
      <c r="G345" s="374" t="s">
        <v>4</v>
      </c>
      <c r="H345" s="374" t="s">
        <v>5</v>
      </c>
      <c r="I345" s="375"/>
      <c r="J345" s="375"/>
      <c r="L345" s="150"/>
      <c r="M345"/>
      <c r="N345"/>
      <c r="O345"/>
    </row>
    <row r="346" spans="1:15" ht="18.75" customHeight="1" x14ac:dyDescent="0.35">
      <c r="A346" s="723" t="s">
        <v>9</v>
      </c>
      <c r="B346" s="420" t="s">
        <v>10</v>
      </c>
      <c r="C346" s="233" t="s">
        <v>487</v>
      </c>
      <c r="D346" s="1">
        <v>6</v>
      </c>
      <c r="E346" s="1">
        <v>0</v>
      </c>
      <c r="F346" s="1">
        <v>0</v>
      </c>
      <c r="G346" s="1">
        <v>0</v>
      </c>
      <c r="H346" s="1">
        <v>6</v>
      </c>
      <c r="I346" s="419"/>
      <c r="J346" s="419"/>
    </row>
    <row r="347" spans="1:15" ht="18.75" customHeight="1" x14ac:dyDescent="0.35">
      <c r="A347" s="724"/>
      <c r="B347" s="420" t="s">
        <v>11</v>
      </c>
      <c r="C347" s="233" t="s">
        <v>487</v>
      </c>
      <c r="D347" s="1">
        <v>25</v>
      </c>
      <c r="E347" s="1">
        <v>0</v>
      </c>
      <c r="F347" s="1">
        <v>0</v>
      </c>
      <c r="G347" s="1">
        <v>1</v>
      </c>
      <c r="H347" s="1">
        <v>26</v>
      </c>
      <c r="I347" s="419"/>
      <c r="J347" s="419"/>
    </row>
    <row r="348" spans="1:15" ht="18.75" customHeight="1" x14ac:dyDescent="0.35">
      <c r="A348" s="724"/>
      <c r="B348" s="420" t="s">
        <v>12</v>
      </c>
      <c r="C348" s="233" t="s">
        <v>487</v>
      </c>
      <c r="D348" s="1">
        <v>337</v>
      </c>
      <c r="E348" s="1">
        <v>7</v>
      </c>
      <c r="F348" s="1">
        <v>7</v>
      </c>
      <c r="G348" s="1">
        <v>2</v>
      </c>
      <c r="H348" s="1">
        <v>353</v>
      </c>
      <c r="I348" s="419"/>
      <c r="J348" s="419"/>
    </row>
    <row r="349" spans="1:15" ht="18.75" customHeight="1" x14ac:dyDescent="0.35">
      <c r="A349" s="724"/>
      <c r="B349" s="420" t="s">
        <v>13</v>
      </c>
      <c r="C349" s="233" t="s">
        <v>487</v>
      </c>
      <c r="D349" s="1">
        <v>232</v>
      </c>
      <c r="E349" s="1">
        <v>2</v>
      </c>
      <c r="F349" s="1">
        <v>6</v>
      </c>
      <c r="G349" s="1">
        <v>5</v>
      </c>
      <c r="H349" s="1">
        <v>245</v>
      </c>
      <c r="I349" s="419"/>
      <c r="J349" s="419"/>
    </row>
    <row r="350" spans="1:15" ht="18.75" customHeight="1" x14ac:dyDescent="0.35">
      <c r="A350" s="724"/>
      <c r="B350" s="420" t="s">
        <v>14</v>
      </c>
      <c r="C350" s="233" t="s">
        <v>487</v>
      </c>
      <c r="D350" s="1">
        <v>68</v>
      </c>
      <c r="E350" s="1">
        <v>0</v>
      </c>
      <c r="F350" s="1">
        <v>0</v>
      </c>
      <c r="G350" s="1">
        <v>2</v>
      </c>
      <c r="H350" s="1">
        <v>70</v>
      </c>
      <c r="I350" s="419"/>
      <c r="J350" s="419"/>
    </row>
    <row r="351" spans="1:15" ht="18.75" customHeight="1" x14ac:dyDescent="0.35">
      <c r="A351" s="724"/>
      <c r="B351" s="420" t="s">
        <v>15</v>
      </c>
      <c r="C351" s="233" t="s">
        <v>487</v>
      </c>
      <c r="D351" s="1">
        <v>26</v>
      </c>
      <c r="E351" s="1">
        <v>1</v>
      </c>
      <c r="F351" s="1">
        <v>0</v>
      </c>
      <c r="G351" s="1">
        <v>3</v>
      </c>
      <c r="H351" s="1">
        <v>30</v>
      </c>
      <c r="I351" s="419"/>
      <c r="J351" s="419"/>
    </row>
    <row r="352" spans="1:15" ht="18.75" customHeight="1" x14ac:dyDescent="0.35">
      <c r="A352" s="724"/>
      <c r="B352" s="420" t="s">
        <v>16</v>
      </c>
      <c r="C352" s="233" t="s">
        <v>487</v>
      </c>
      <c r="D352" s="1">
        <v>3</v>
      </c>
      <c r="E352" s="1">
        <v>0</v>
      </c>
      <c r="F352" s="1">
        <v>0</v>
      </c>
      <c r="G352" s="1">
        <v>1</v>
      </c>
      <c r="H352" s="1">
        <v>4</v>
      </c>
      <c r="I352" s="419"/>
      <c r="J352" s="419"/>
    </row>
    <row r="353" spans="1:12" ht="18.75" customHeight="1" x14ac:dyDescent="0.35">
      <c r="A353" s="725"/>
      <c r="B353" s="421" t="s">
        <v>19</v>
      </c>
      <c r="C353" s="235" t="s">
        <v>487</v>
      </c>
      <c r="D353" s="2">
        <v>697</v>
      </c>
      <c r="E353" s="2">
        <v>10</v>
      </c>
      <c r="F353" s="2">
        <v>13</v>
      </c>
      <c r="G353" s="2">
        <v>14</v>
      </c>
      <c r="H353" s="2">
        <v>734</v>
      </c>
      <c r="I353" s="419"/>
      <c r="J353" s="419"/>
      <c r="L353" t="s">
        <v>90</v>
      </c>
    </row>
    <row r="354" spans="1:12" ht="18.75" customHeight="1" x14ac:dyDescent="0.35">
      <c r="A354" s="723" t="s">
        <v>20</v>
      </c>
      <c r="B354" s="420" t="s">
        <v>10</v>
      </c>
      <c r="C354" s="233" t="s">
        <v>487</v>
      </c>
      <c r="D354" s="1">
        <v>1</v>
      </c>
      <c r="E354" s="1">
        <v>0</v>
      </c>
      <c r="F354" s="1">
        <v>0</v>
      </c>
      <c r="G354" s="1">
        <v>0</v>
      </c>
      <c r="H354" s="1">
        <v>1</v>
      </c>
      <c r="I354" s="419"/>
      <c r="J354" s="419"/>
    </row>
    <row r="355" spans="1:12" ht="18.75" customHeight="1" x14ac:dyDescent="0.35">
      <c r="A355" s="724"/>
      <c r="B355" s="420" t="s">
        <v>11</v>
      </c>
      <c r="C355" s="233" t="s">
        <v>487</v>
      </c>
      <c r="D355" s="1">
        <v>13</v>
      </c>
      <c r="E355" s="1">
        <v>0</v>
      </c>
      <c r="F355" s="1">
        <v>0</v>
      </c>
      <c r="G355" s="1">
        <v>0</v>
      </c>
      <c r="H355" s="1">
        <v>13</v>
      </c>
      <c r="I355" s="419"/>
      <c r="J355" s="419"/>
    </row>
    <row r="356" spans="1:12" ht="18.75" customHeight="1" x14ac:dyDescent="0.35">
      <c r="A356" s="724"/>
      <c r="B356" s="420" t="s">
        <v>12</v>
      </c>
      <c r="C356" s="233" t="s">
        <v>487</v>
      </c>
      <c r="D356" s="1">
        <v>522</v>
      </c>
      <c r="E356" s="1">
        <v>1</v>
      </c>
      <c r="F356" s="1">
        <v>2</v>
      </c>
      <c r="G356" s="1">
        <v>9</v>
      </c>
      <c r="H356" s="1">
        <v>534</v>
      </c>
      <c r="I356" s="419"/>
      <c r="J356" s="419"/>
    </row>
    <row r="357" spans="1:12" ht="18.75" customHeight="1" x14ac:dyDescent="0.35">
      <c r="A357" s="724"/>
      <c r="B357" s="420" t="s">
        <v>13</v>
      </c>
      <c r="C357" s="233" t="s">
        <v>487</v>
      </c>
      <c r="D357" s="1">
        <v>401</v>
      </c>
      <c r="E357" s="1">
        <v>0</v>
      </c>
      <c r="F357" s="1">
        <v>2</v>
      </c>
      <c r="G357" s="1">
        <v>7</v>
      </c>
      <c r="H357" s="1">
        <v>410</v>
      </c>
      <c r="I357" s="419"/>
      <c r="J357" s="419"/>
    </row>
    <row r="358" spans="1:12" ht="18.75" customHeight="1" x14ac:dyDescent="0.35">
      <c r="A358" s="724"/>
      <c r="B358" s="420" t="s">
        <v>14</v>
      </c>
      <c r="C358" s="233" t="s">
        <v>487</v>
      </c>
      <c r="D358" s="1">
        <v>139</v>
      </c>
      <c r="E358" s="1">
        <v>2</v>
      </c>
      <c r="F358" s="1">
        <v>2</v>
      </c>
      <c r="G358" s="1">
        <v>6</v>
      </c>
      <c r="H358" s="1">
        <v>149</v>
      </c>
      <c r="I358" s="419"/>
      <c r="J358" s="419"/>
    </row>
    <row r="359" spans="1:12" ht="18.75" customHeight="1" x14ac:dyDescent="0.35">
      <c r="A359" s="724"/>
      <c r="B359" s="420" t="s">
        <v>15</v>
      </c>
      <c r="C359" s="233" t="s">
        <v>487</v>
      </c>
      <c r="D359" s="1">
        <v>36</v>
      </c>
      <c r="E359" s="1">
        <v>1</v>
      </c>
      <c r="F359" s="1">
        <v>0</v>
      </c>
      <c r="G359" s="1">
        <v>3</v>
      </c>
      <c r="H359" s="1">
        <v>40</v>
      </c>
      <c r="I359" s="419"/>
      <c r="J359" s="419"/>
    </row>
    <row r="360" spans="1:12" ht="18.75" customHeight="1" x14ac:dyDescent="0.35">
      <c r="A360" s="724"/>
      <c r="B360" s="420" t="s">
        <v>16</v>
      </c>
      <c r="C360" s="233" t="s">
        <v>487</v>
      </c>
      <c r="D360" s="1">
        <v>11</v>
      </c>
      <c r="E360" s="1">
        <v>0</v>
      </c>
      <c r="F360" s="1">
        <v>0</v>
      </c>
      <c r="G360" s="1">
        <v>0</v>
      </c>
      <c r="H360" s="1">
        <v>11</v>
      </c>
      <c r="I360" s="419"/>
      <c r="J360" s="419"/>
    </row>
    <row r="361" spans="1:12" ht="18.75" customHeight="1" x14ac:dyDescent="0.35">
      <c r="A361" s="724"/>
      <c r="B361" s="420" t="s">
        <v>17</v>
      </c>
      <c r="C361" s="233" t="s">
        <v>487</v>
      </c>
      <c r="D361" s="1">
        <v>0</v>
      </c>
      <c r="E361" s="1">
        <v>0</v>
      </c>
      <c r="F361" s="1">
        <v>0</v>
      </c>
      <c r="G361" s="1">
        <v>1</v>
      </c>
      <c r="H361" s="1">
        <v>1</v>
      </c>
      <c r="I361" s="419"/>
      <c r="J361" s="419"/>
    </row>
    <row r="362" spans="1:12" ht="18.75" customHeight="1" x14ac:dyDescent="0.35">
      <c r="A362" s="725"/>
      <c r="B362" s="421" t="s">
        <v>19</v>
      </c>
      <c r="C362" s="235" t="s">
        <v>487</v>
      </c>
      <c r="D362" s="2">
        <v>1123</v>
      </c>
      <c r="E362" s="2">
        <v>4</v>
      </c>
      <c r="F362" s="2">
        <v>6</v>
      </c>
      <c r="G362" s="2">
        <v>26</v>
      </c>
      <c r="H362" s="2">
        <v>1159</v>
      </c>
      <c r="I362" s="419"/>
      <c r="J362" s="419"/>
      <c r="L362" s="9" t="s">
        <v>91</v>
      </c>
    </row>
    <row r="363" spans="1:12" ht="18.75" customHeight="1" x14ac:dyDescent="0.35">
      <c r="A363" s="421" t="s">
        <v>21</v>
      </c>
      <c r="B363" s="422"/>
      <c r="C363" s="235" t="s">
        <v>487</v>
      </c>
      <c r="D363" s="2">
        <v>1820</v>
      </c>
      <c r="E363" s="2">
        <v>14</v>
      </c>
      <c r="F363" s="2">
        <v>19</v>
      </c>
      <c r="G363" s="2">
        <v>40</v>
      </c>
      <c r="H363" s="2">
        <v>1893</v>
      </c>
      <c r="I363" s="419"/>
      <c r="J363" s="419"/>
    </row>
    <row r="373" spans="1:15" x14ac:dyDescent="0.15">
      <c r="A373" t="s">
        <v>81</v>
      </c>
      <c r="I373" t="s">
        <v>106</v>
      </c>
      <c r="L373" t="s">
        <v>89</v>
      </c>
      <c r="M373" s="19"/>
      <c r="N373" s="19"/>
      <c r="O373" s="19"/>
    </row>
    <row r="374" spans="1:15" s="19" customFormat="1" ht="41.25" customHeight="1" x14ac:dyDescent="0.15">
      <c r="A374" s="376" t="s">
        <v>0</v>
      </c>
      <c r="B374" s="376" t="s">
        <v>1</v>
      </c>
      <c r="C374" s="376" t="s">
        <v>2</v>
      </c>
      <c r="D374" s="376" t="s">
        <v>53</v>
      </c>
      <c r="E374" s="376" t="s">
        <v>52</v>
      </c>
      <c r="F374" s="376" t="s">
        <v>483</v>
      </c>
      <c r="G374" s="376" t="s">
        <v>4</v>
      </c>
      <c r="H374" s="376" t="s">
        <v>5</v>
      </c>
      <c r="I374" s="375"/>
      <c r="J374" s="375"/>
      <c r="L374" s="150"/>
      <c r="M374"/>
      <c r="N374"/>
      <c r="O374"/>
    </row>
    <row r="375" spans="1:15" ht="18.75" customHeight="1" x14ac:dyDescent="0.35">
      <c r="A375" s="726" t="s">
        <v>9</v>
      </c>
      <c r="B375" s="423" t="s">
        <v>10</v>
      </c>
      <c r="C375" s="237" t="s">
        <v>499</v>
      </c>
      <c r="D375" s="1">
        <v>3</v>
      </c>
      <c r="E375" s="1">
        <v>2</v>
      </c>
      <c r="F375" s="1">
        <v>1</v>
      </c>
      <c r="G375" s="1">
        <v>0</v>
      </c>
      <c r="H375" s="1">
        <v>6</v>
      </c>
      <c r="I375" s="419"/>
      <c r="J375" s="419"/>
    </row>
    <row r="376" spans="1:15" ht="18.75" customHeight="1" x14ac:dyDescent="0.35">
      <c r="A376" s="727"/>
      <c r="B376" s="423" t="s">
        <v>11</v>
      </c>
      <c r="C376" s="237" t="s">
        <v>499</v>
      </c>
      <c r="D376" s="1">
        <v>22</v>
      </c>
      <c r="E376" s="1">
        <v>2</v>
      </c>
      <c r="F376" s="1">
        <v>1</v>
      </c>
      <c r="G376" s="1">
        <v>1</v>
      </c>
      <c r="H376" s="1">
        <v>26</v>
      </c>
      <c r="I376" s="419"/>
      <c r="J376" s="419"/>
    </row>
    <row r="377" spans="1:15" ht="18.75" customHeight="1" x14ac:dyDescent="0.35">
      <c r="A377" s="727"/>
      <c r="B377" s="423" t="s">
        <v>12</v>
      </c>
      <c r="C377" s="237" t="s">
        <v>499</v>
      </c>
      <c r="D377" s="1">
        <v>307</v>
      </c>
      <c r="E377" s="1">
        <v>31</v>
      </c>
      <c r="F377" s="1">
        <v>13</v>
      </c>
      <c r="G377" s="1">
        <v>2</v>
      </c>
      <c r="H377" s="1">
        <v>353</v>
      </c>
      <c r="I377" s="419"/>
      <c r="J377" s="419"/>
    </row>
    <row r="378" spans="1:15" ht="18.75" customHeight="1" x14ac:dyDescent="0.35">
      <c r="A378" s="727"/>
      <c r="B378" s="423" t="s">
        <v>13</v>
      </c>
      <c r="C378" s="237" t="s">
        <v>499</v>
      </c>
      <c r="D378" s="1">
        <v>207</v>
      </c>
      <c r="E378" s="1">
        <v>22</v>
      </c>
      <c r="F378" s="1">
        <v>11</v>
      </c>
      <c r="G378" s="1">
        <v>5</v>
      </c>
      <c r="H378" s="1">
        <v>245</v>
      </c>
      <c r="I378" s="419"/>
      <c r="J378" s="419"/>
    </row>
    <row r="379" spans="1:15" ht="18.75" customHeight="1" x14ac:dyDescent="0.35">
      <c r="A379" s="727"/>
      <c r="B379" s="423" t="s">
        <v>14</v>
      </c>
      <c r="C379" s="237" t="s">
        <v>499</v>
      </c>
      <c r="D379" s="1">
        <v>59</v>
      </c>
      <c r="E379" s="1">
        <v>7</v>
      </c>
      <c r="F379" s="1">
        <v>2</v>
      </c>
      <c r="G379" s="1">
        <v>2</v>
      </c>
      <c r="H379" s="1">
        <v>70</v>
      </c>
      <c r="I379" s="419"/>
      <c r="J379" s="419"/>
    </row>
    <row r="380" spans="1:15" ht="18.75" customHeight="1" x14ac:dyDescent="0.35">
      <c r="A380" s="727"/>
      <c r="B380" s="423" t="s">
        <v>15</v>
      </c>
      <c r="C380" s="237" t="s">
        <v>499</v>
      </c>
      <c r="D380" s="1">
        <v>25</v>
      </c>
      <c r="E380" s="1">
        <v>2</v>
      </c>
      <c r="F380" s="1">
        <v>0</v>
      </c>
      <c r="G380" s="1">
        <v>3</v>
      </c>
      <c r="H380" s="1">
        <v>30</v>
      </c>
      <c r="I380" s="419"/>
      <c r="J380" s="419"/>
    </row>
    <row r="381" spans="1:15" ht="18.75" customHeight="1" x14ac:dyDescent="0.35">
      <c r="A381" s="727"/>
      <c r="B381" s="423" t="s">
        <v>16</v>
      </c>
      <c r="C381" s="237" t="s">
        <v>499</v>
      </c>
      <c r="D381" s="1">
        <v>3</v>
      </c>
      <c r="E381" s="1">
        <v>0</v>
      </c>
      <c r="F381" s="1">
        <v>0</v>
      </c>
      <c r="G381" s="1">
        <v>1</v>
      </c>
      <c r="H381" s="1">
        <v>4</v>
      </c>
      <c r="I381" s="419"/>
      <c r="J381" s="419"/>
    </row>
    <row r="382" spans="1:15" ht="18.75" customHeight="1" x14ac:dyDescent="0.35">
      <c r="A382" s="728"/>
      <c r="B382" s="424" t="s">
        <v>19</v>
      </c>
      <c r="C382" s="239" t="s">
        <v>499</v>
      </c>
      <c r="D382" s="2">
        <v>626</v>
      </c>
      <c r="E382" s="2">
        <v>66</v>
      </c>
      <c r="F382" s="2">
        <v>28</v>
      </c>
      <c r="G382" s="2">
        <v>14</v>
      </c>
      <c r="H382" s="2">
        <v>734</v>
      </c>
      <c r="I382" s="419"/>
      <c r="J382" s="419"/>
      <c r="L382" t="s">
        <v>90</v>
      </c>
    </row>
    <row r="383" spans="1:15" ht="18.75" customHeight="1" x14ac:dyDescent="0.35">
      <c r="A383" s="726" t="s">
        <v>20</v>
      </c>
      <c r="B383" s="423" t="s">
        <v>10</v>
      </c>
      <c r="C383" s="237" t="s">
        <v>499</v>
      </c>
      <c r="D383" s="1">
        <v>1</v>
      </c>
      <c r="E383" s="1">
        <v>0</v>
      </c>
      <c r="F383" s="1">
        <v>0</v>
      </c>
      <c r="G383" s="1">
        <v>0</v>
      </c>
      <c r="H383" s="1">
        <v>1</v>
      </c>
      <c r="I383" s="419"/>
      <c r="J383" s="419"/>
    </row>
    <row r="384" spans="1:15" ht="18.75" customHeight="1" x14ac:dyDescent="0.35">
      <c r="A384" s="727"/>
      <c r="B384" s="423" t="s">
        <v>11</v>
      </c>
      <c r="C384" s="237" t="s">
        <v>499</v>
      </c>
      <c r="D384" s="1">
        <v>12</v>
      </c>
      <c r="E384" s="1">
        <v>0</v>
      </c>
      <c r="F384" s="1">
        <v>1</v>
      </c>
      <c r="G384" s="1">
        <v>0</v>
      </c>
      <c r="H384" s="1">
        <v>13</v>
      </c>
      <c r="I384" s="419"/>
      <c r="J384" s="419"/>
    </row>
    <row r="385" spans="1:12" ht="18.75" customHeight="1" x14ac:dyDescent="0.35">
      <c r="A385" s="727"/>
      <c r="B385" s="423" t="s">
        <v>12</v>
      </c>
      <c r="C385" s="237" t="s">
        <v>499</v>
      </c>
      <c r="D385" s="1">
        <v>491</v>
      </c>
      <c r="E385" s="1">
        <v>27</v>
      </c>
      <c r="F385" s="1">
        <v>7</v>
      </c>
      <c r="G385" s="1">
        <v>9</v>
      </c>
      <c r="H385" s="1">
        <v>534</v>
      </c>
      <c r="I385" s="419"/>
      <c r="J385" s="419"/>
    </row>
    <row r="386" spans="1:12" ht="18.75" customHeight="1" x14ac:dyDescent="0.35">
      <c r="A386" s="727"/>
      <c r="B386" s="423" t="s">
        <v>13</v>
      </c>
      <c r="C386" s="237" t="s">
        <v>499</v>
      </c>
      <c r="D386" s="1">
        <v>381</v>
      </c>
      <c r="E386" s="1">
        <v>14</v>
      </c>
      <c r="F386" s="1">
        <v>8</v>
      </c>
      <c r="G386" s="1">
        <v>7</v>
      </c>
      <c r="H386" s="1">
        <v>410</v>
      </c>
      <c r="I386" s="419"/>
      <c r="J386" s="419"/>
    </row>
    <row r="387" spans="1:12" ht="18.75" customHeight="1" x14ac:dyDescent="0.35">
      <c r="A387" s="727"/>
      <c r="B387" s="423" t="s">
        <v>14</v>
      </c>
      <c r="C387" s="237" t="s">
        <v>499</v>
      </c>
      <c r="D387" s="1">
        <v>125</v>
      </c>
      <c r="E387" s="1">
        <v>10</v>
      </c>
      <c r="F387" s="1">
        <v>8</v>
      </c>
      <c r="G387" s="1">
        <v>6</v>
      </c>
      <c r="H387" s="1">
        <v>149</v>
      </c>
      <c r="I387" s="419"/>
      <c r="J387" s="419"/>
    </row>
    <row r="388" spans="1:12" ht="18.75" customHeight="1" x14ac:dyDescent="0.35">
      <c r="A388" s="727"/>
      <c r="B388" s="423" t="s">
        <v>15</v>
      </c>
      <c r="C388" s="237" t="s">
        <v>499</v>
      </c>
      <c r="D388" s="1">
        <v>29</v>
      </c>
      <c r="E388" s="1">
        <v>7</v>
      </c>
      <c r="F388" s="1">
        <v>1</v>
      </c>
      <c r="G388" s="1">
        <v>3</v>
      </c>
      <c r="H388" s="1">
        <v>40</v>
      </c>
      <c r="I388" s="419"/>
      <c r="J388" s="419"/>
    </row>
    <row r="389" spans="1:12" ht="18.75" customHeight="1" x14ac:dyDescent="0.35">
      <c r="A389" s="727"/>
      <c r="B389" s="423" t="s">
        <v>16</v>
      </c>
      <c r="C389" s="237" t="s">
        <v>499</v>
      </c>
      <c r="D389" s="1">
        <v>10</v>
      </c>
      <c r="E389" s="1">
        <v>0</v>
      </c>
      <c r="F389" s="1">
        <v>1</v>
      </c>
      <c r="G389" s="1">
        <v>0</v>
      </c>
      <c r="H389" s="1">
        <v>11</v>
      </c>
      <c r="I389" s="419"/>
      <c r="J389" s="419"/>
    </row>
    <row r="390" spans="1:12" ht="18.75" customHeight="1" x14ac:dyDescent="0.35">
      <c r="A390" s="727"/>
      <c r="B390" s="423" t="s">
        <v>17</v>
      </c>
      <c r="C390" s="237" t="s">
        <v>499</v>
      </c>
      <c r="D390" s="1">
        <v>0</v>
      </c>
      <c r="E390" s="1">
        <v>0</v>
      </c>
      <c r="F390" s="1">
        <v>0</v>
      </c>
      <c r="G390" s="1">
        <v>1</v>
      </c>
      <c r="H390" s="1">
        <v>1</v>
      </c>
      <c r="I390" s="419"/>
      <c r="J390" s="419"/>
    </row>
    <row r="391" spans="1:12" ht="18.75" customHeight="1" x14ac:dyDescent="0.35">
      <c r="A391" s="728"/>
      <c r="B391" s="424" t="s">
        <v>19</v>
      </c>
      <c r="C391" s="239" t="s">
        <v>499</v>
      </c>
      <c r="D391" s="2">
        <v>1049</v>
      </c>
      <c r="E391" s="2">
        <v>58</v>
      </c>
      <c r="F391" s="2">
        <v>26</v>
      </c>
      <c r="G391" s="2">
        <v>26</v>
      </c>
      <c r="H391" s="2">
        <v>1159</v>
      </c>
      <c r="I391" s="419"/>
      <c r="J391" s="419"/>
      <c r="L391" s="9" t="s">
        <v>91</v>
      </c>
    </row>
    <row r="392" spans="1:12" ht="18.75" customHeight="1" x14ac:dyDescent="0.35">
      <c r="A392" s="424" t="s">
        <v>21</v>
      </c>
      <c r="B392" s="425"/>
      <c r="C392" s="239" t="s">
        <v>499</v>
      </c>
      <c r="D392" s="2">
        <v>1675</v>
      </c>
      <c r="E392" s="2">
        <v>124</v>
      </c>
      <c r="F392" s="2">
        <v>54</v>
      </c>
      <c r="G392" s="2">
        <v>40</v>
      </c>
      <c r="H392" s="2">
        <v>1893</v>
      </c>
      <c r="I392" s="419"/>
      <c r="J392" s="419"/>
    </row>
    <row r="402" spans="1:15" x14ac:dyDescent="0.15">
      <c r="A402" t="s">
        <v>82</v>
      </c>
      <c r="I402" t="s">
        <v>107</v>
      </c>
      <c r="L402" t="s">
        <v>89</v>
      </c>
      <c r="M402" s="19"/>
      <c r="N402" s="19"/>
      <c r="O402" s="19"/>
    </row>
    <row r="403" spans="1:15" s="19" customFormat="1" ht="41.25" customHeight="1" x14ac:dyDescent="0.15">
      <c r="A403" s="377" t="s">
        <v>0</v>
      </c>
      <c r="B403" s="377" t="s">
        <v>1</v>
      </c>
      <c r="C403" s="377" t="s">
        <v>2</v>
      </c>
      <c r="D403" s="377" t="s">
        <v>53</v>
      </c>
      <c r="E403" s="377" t="s">
        <v>52</v>
      </c>
      <c r="F403" s="377" t="s">
        <v>483</v>
      </c>
      <c r="G403" s="377" t="s">
        <v>4</v>
      </c>
      <c r="H403" s="377" t="s">
        <v>5</v>
      </c>
      <c r="I403" s="375"/>
      <c r="J403" s="375"/>
      <c r="L403" s="150"/>
      <c r="M403"/>
      <c r="N403"/>
      <c r="O403"/>
    </row>
    <row r="404" spans="1:15" ht="18.75" customHeight="1" x14ac:dyDescent="0.35">
      <c r="A404" s="729" t="s">
        <v>9</v>
      </c>
      <c r="B404" s="426" t="s">
        <v>10</v>
      </c>
      <c r="C404" s="243" t="s">
        <v>511</v>
      </c>
      <c r="D404" s="1">
        <v>6</v>
      </c>
      <c r="E404" s="1">
        <v>0</v>
      </c>
      <c r="F404" s="1">
        <v>0</v>
      </c>
      <c r="G404" s="1">
        <v>0</v>
      </c>
      <c r="H404" s="1">
        <v>6</v>
      </c>
      <c r="I404" s="419"/>
      <c r="J404" s="419"/>
    </row>
    <row r="405" spans="1:15" ht="18.75" customHeight="1" x14ac:dyDescent="0.35">
      <c r="A405" s="730"/>
      <c r="B405" s="426" t="s">
        <v>11</v>
      </c>
      <c r="C405" s="243" t="s">
        <v>511</v>
      </c>
      <c r="D405" s="1">
        <v>23</v>
      </c>
      <c r="E405" s="1">
        <v>2</v>
      </c>
      <c r="F405" s="1">
        <v>0</v>
      </c>
      <c r="G405" s="1">
        <v>1</v>
      </c>
      <c r="H405" s="1">
        <v>26</v>
      </c>
      <c r="I405" s="419"/>
      <c r="J405" s="419"/>
    </row>
    <row r="406" spans="1:15" ht="18.75" customHeight="1" x14ac:dyDescent="0.35">
      <c r="A406" s="730"/>
      <c r="B406" s="426" t="s">
        <v>12</v>
      </c>
      <c r="C406" s="243" t="s">
        <v>511</v>
      </c>
      <c r="D406" s="1">
        <v>287</v>
      </c>
      <c r="E406" s="1">
        <v>42</v>
      </c>
      <c r="F406" s="1">
        <v>22</v>
      </c>
      <c r="G406" s="1">
        <v>2</v>
      </c>
      <c r="H406" s="1">
        <v>353</v>
      </c>
      <c r="I406" s="419"/>
      <c r="J406" s="419"/>
    </row>
    <row r="407" spans="1:15" ht="18.75" customHeight="1" x14ac:dyDescent="0.35">
      <c r="A407" s="730"/>
      <c r="B407" s="426" t="s">
        <v>13</v>
      </c>
      <c r="C407" s="243" t="s">
        <v>511</v>
      </c>
      <c r="D407" s="1">
        <v>198</v>
      </c>
      <c r="E407" s="1">
        <v>24</v>
      </c>
      <c r="F407" s="1">
        <v>18</v>
      </c>
      <c r="G407" s="1">
        <v>5</v>
      </c>
      <c r="H407" s="1">
        <v>245</v>
      </c>
      <c r="I407" s="419"/>
      <c r="J407" s="419"/>
    </row>
    <row r="408" spans="1:15" ht="18.75" customHeight="1" x14ac:dyDescent="0.35">
      <c r="A408" s="730"/>
      <c r="B408" s="426" t="s">
        <v>14</v>
      </c>
      <c r="C408" s="243" t="s">
        <v>511</v>
      </c>
      <c r="D408" s="1">
        <v>51</v>
      </c>
      <c r="E408" s="1">
        <v>9</v>
      </c>
      <c r="F408" s="1">
        <v>8</v>
      </c>
      <c r="G408" s="1">
        <v>2</v>
      </c>
      <c r="H408" s="1">
        <v>70</v>
      </c>
      <c r="I408" s="419"/>
      <c r="J408" s="419"/>
    </row>
    <row r="409" spans="1:15" ht="18.75" customHeight="1" x14ac:dyDescent="0.35">
      <c r="A409" s="730"/>
      <c r="B409" s="426" t="s">
        <v>15</v>
      </c>
      <c r="C409" s="243" t="s">
        <v>511</v>
      </c>
      <c r="D409" s="1">
        <v>23</v>
      </c>
      <c r="E409" s="1">
        <v>2</v>
      </c>
      <c r="F409" s="1">
        <v>2</v>
      </c>
      <c r="G409" s="1">
        <v>3</v>
      </c>
      <c r="H409" s="1">
        <v>30</v>
      </c>
      <c r="I409" s="419"/>
      <c r="J409" s="419"/>
    </row>
    <row r="410" spans="1:15" ht="18.75" customHeight="1" x14ac:dyDescent="0.35">
      <c r="A410" s="730"/>
      <c r="B410" s="426" t="s">
        <v>16</v>
      </c>
      <c r="C410" s="243" t="s">
        <v>511</v>
      </c>
      <c r="D410" s="1">
        <v>2</v>
      </c>
      <c r="E410" s="1">
        <v>1</v>
      </c>
      <c r="F410" s="1">
        <v>0</v>
      </c>
      <c r="G410" s="1">
        <v>1</v>
      </c>
      <c r="H410" s="1">
        <v>4</v>
      </c>
      <c r="I410" s="419"/>
      <c r="J410" s="419"/>
    </row>
    <row r="411" spans="1:15" ht="18.75" customHeight="1" x14ac:dyDescent="0.35">
      <c r="A411" s="731"/>
      <c r="B411" s="427" t="s">
        <v>19</v>
      </c>
      <c r="C411" s="245" t="s">
        <v>511</v>
      </c>
      <c r="D411" s="2">
        <v>590</v>
      </c>
      <c r="E411" s="2">
        <v>80</v>
      </c>
      <c r="F411" s="2">
        <v>50</v>
      </c>
      <c r="G411" s="2">
        <v>14</v>
      </c>
      <c r="H411" s="2">
        <v>734</v>
      </c>
      <c r="I411" s="419"/>
      <c r="J411" s="419"/>
      <c r="L411" t="s">
        <v>90</v>
      </c>
    </row>
    <row r="412" spans="1:15" ht="18.75" customHeight="1" x14ac:dyDescent="0.35">
      <c r="A412" s="729" t="s">
        <v>20</v>
      </c>
      <c r="B412" s="426" t="s">
        <v>10</v>
      </c>
      <c r="C412" s="243" t="s">
        <v>511</v>
      </c>
      <c r="D412" s="1">
        <v>1</v>
      </c>
      <c r="E412" s="1">
        <v>0</v>
      </c>
      <c r="F412" s="1">
        <v>0</v>
      </c>
      <c r="G412" s="1">
        <v>0</v>
      </c>
      <c r="H412" s="1">
        <v>1</v>
      </c>
      <c r="I412" s="419"/>
      <c r="J412" s="419"/>
    </row>
    <row r="413" spans="1:15" ht="18.75" customHeight="1" x14ac:dyDescent="0.35">
      <c r="A413" s="730"/>
      <c r="B413" s="426" t="s">
        <v>11</v>
      </c>
      <c r="C413" s="243" t="s">
        <v>511</v>
      </c>
      <c r="D413" s="1">
        <v>8</v>
      </c>
      <c r="E413" s="1">
        <v>4</v>
      </c>
      <c r="F413" s="1">
        <v>1</v>
      </c>
      <c r="G413" s="1">
        <v>0</v>
      </c>
      <c r="H413" s="1">
        <v>13</v>
      </c>
      <c r="I413" s="419"/>
      <c r="J413" s="419"/>
    </row>
    <row r="414" spans="1:15" ht="18.75" customHeight="1" x14ac:dyDescent="0.35">
      <c r="A414" s="730"/>
      <c r="B414" s="426" t="s">
        <v>12</v>
      </c>
      <c r="C414" s="243" t="s">
        <v>511</v>
      </c>
      <c r="D414" s="1">
        <v>373</v>
      </c>
      <c r="E414" s="1">
        <v>86</v>
      </c>
      <c r="F414" s="1">
        <v>66</v>
      </c>
      <c r="G414" s="1">
        <v>9</v>
      </c>
      <c r="H414" s="1">
        <v>534</v>
      </c>
      <c r="I414" s="419"/>
      <c r="J414" s="419"/>
    </row>
    <row r="415" spans="1:15" ht="18.75" customHeight="1" x14ac:dyDescent="0.35">
      <c r="A415" s="730"/>
      <c r="B415" s="426" t="s">
        <v>13</v>
      </c>
      <c r="C415" s="243" t="s">
        <v>511</v>
      </c>
      <c r="D415" s="1">
        <v>283</v>
      </c>
      <c r="E415" s="1">
        <v>72</v>
      </c>
      <c r="F415" s="1">
        <v>48</v>
      </c>
      <c r="G415" s="1">
        <v>7</v>
      </c>
      <c r="H415" s="1">
        <v>410</v>
      </c>
      <c r="I415" s="419"/>
      <c r="J415" s="419"/>
    </row>
    <row r="416" spans="1:15" ht="18.75" customHeight="1" x14ac:dyDescent="0.35">
      <c r="A416" s="730"/>
      <c r="B416" s="426" t="s">
        <v>14</v>
      </c>
      <c r="C416" s="243" t="s">
        <v>511</v>
      </c>
      <c r="D416" s="1">
        <v>90</v>
      </c>
      <c r="E416" s="1">
        <v>31</v>
      </c>
      <c r="F416" s="1">
        <v>22</v>
      </c>
      <c r="G416" s="1">
        <v>6</v>
      </c>
      <c r="H416" s="1">
        <v>149</v>
      </c>
      <c r="I416" s="419"/>
      <c r="J416" s="419"/>
    </row>
    <row r="417" spans="1:15" ht="18.75" customHeight="1" x14ac:dyDescent="0.35">
      <c r="A417" s="730"/>
      <c r="B417" s="426" t="s">
        <v>15</v>
      </c>
      <c r="C417" s="243" t="s">
        <v>511</v>
      </c>
      <c r="D417" s="1">
        <v>24</v>
      </c>
      <c r="E417" s="1">
        <v>8</v>
      </c>
      <c r="F417" s="1">
        <v>5</v>
      </c>
      <c r="G417" s="1">
        <v>3</v>
      </c>
      <c r="H417" s="1">
        <v>40</v>
      </c>
      <c r="I417" s="419"/>
      <c r="J417" s="419"/>
    </row>
    <row r="418" spans="1:15" ht="18.75" customHeight="1" x14ac:dyDescent="0.35">
      <c r="A418" s="730"/>
      <c r="B418" s="426" t="s">
        <v>16</v>
      </c>
      <c r="C418" s="243" t="s">
        <v>511</v>
      </c>
      <c r="D418" s="1">
        <v>7</v>
      </c>
      <c r="E418" s="1">
        <v>2</v>
      </c>
      <c r="F418" s="1">
        <v>2</v>
      </c>
      <c r="G418" s="1">
        <v>0</v>
      </c>
      <c r="H418" s="1">
        <v>11</v>
      </c>
      <c r="I418" s="419"/>
      <c r="J418" s="419"/>
    </row>
    <row r="419" spans="1:15" ht="18.75" customHeight="1" x14ac:dyDescent="0.35">
      <c r="A419" s="730"/>
      <c r="B419" s="426" t="s">
        <v>17</v>
      </c>
      <c r="C419" s="243" t="s">
        <v>511</v>
      </c>
      <c r="D419" s="1">
        <v>0</v>
      </c>
      <c r="E419" s="1">
        <v>0</v>
      </c>
      <c r="F419" s="1">
        <v>0</v>
      </c>
      <c r="G419" s="1">
        <v>1</v>
      </c>
      <c r="H419" s="1">
        <v>1</v>
      </c>
      <c r="I419" s="419"/>
      <c r="J419" s="419"/>
    </row>
    <row r="420" spans="1:15" ht="18.75" customHeight="1" x14ac:dyDescent="0.35">
      <c r="A420" s="731"/>
      <c r="B420" s="427" t="s">
        <v>19</v>
      </c>
      <c r="C420" s="245" t="s">
        <v>511</v>
      </c>
      <c r="D420" s="2">
        <v>786</v>
      </c>
      <c r="E420" s="2">
        <v>203</v>
      </c>
      <c r="F420" s="2">
        <v>144</v>
      </c>
      <c r="G420" s="2">
        <v>26</v>
      </c>
      <c r="H420" s="2">
        <v>1159</v>
      </c>
      <c r="I420" s="419"/>
      <c r="J420" s="419"/>
      <c r="L420" s="9" t="s">
        <v>91</v>
      </c>
    </row>
    <row r="421" spans="1:15" ht="18.75" customHeight="1" x14ac:dyDescent="0.35">
      <c r="A421" s="427" t="s">
        <v>21</v>
      </c>
      <c r="B421" s="428"/>
      <c r="C421" s="245" t="s">
        <v>511</v>
      </c>
      <c r="D421" s="2">
        <v>1376</v>
      </c>
      <c r="E421" s="2">
        <v>283</v>
      </c>
      <c r="F421" s="2">
        <v>194</v>
      </c>
      <c r="G421" s="2">
        <v>40</v>
      </c>
      <c r="H421" s="2">
        <v>1893</v>
      </c>
      <c r="I421" s="419"/>
      <c r="J421" s="419"/>
    </row>
    <row r="431" spans="1:15" x14ac:dyDescent="0.15">
      <c r="A431" t="s">
        <v>83</v>
      </c>
      <c r="I431" s="241" t="s">
        <v>108</v>
      </c>
      <c r="K431" s="241"/>
      <c r="L431" t="s">
        <v>89</v>
      </c>
      <c r="M431" s="19"/>
      <c r="N431" s="19"/>
      <c r="O431" s="19"/>
    </row>
    <row r="432" spans="1:15" s="19" customFormat="1" ht="41.25" customHeight="1" x14ac:dyDescent="0.15">
      <c r="A432" s="378" t="s">
        <v>0</v>
      </c>
      <c r="B432" s="378" t="s">
        <v>1</v>
      </c>
      <c r="C432" s="378" t="s">
        <v>2</v>
      </c>
      <c r="D432" s="378" t="s">
        <v>519</v>
      </c>
      <c r="E432" s="378" t="s">
        <v>55</v>
      </c>
      <c r="F432" s="378" t="s">
        <v>54</v>
      </c>
      <c r="G432" s="378" t="s">
        <v>4</v>
      </c>
      <c r="H432" s="378" t="s">
        <v>5</v>
      </c>
      <c r="I432" s="378" t="s">
        <v>6</v>
      </c>
      <c r="J432" s="375"/>
      <c r="L432"/>
      <c r="M432"/>
      <c r="N432"/>
      <c r="O432"/>
    </row>
    <row r="433" spans="1:12" ht="18.75" customHeight="1" x14ac:dyDescent="0.35">
      <c r="A433" s="732" t="s">
        <v>9</v>
      </c>
      <c r="B433" s="429" t="s">
        <v>10</v>
      </c>
      <c r="C433" s="250" t="s">
        <v>523</v>
      </c>
      <c r="D433" s="1">
        <v>4</v>
      </c>
      <c r="E433" s="1">
        <v>2</v>
      </c>
      <c r="F433" s="1">
        <v>0</v>
      </c>
      <c r="G433" s="1">
        <v>0</v>
      </c>
      <c r="H433" s="1">
        <v>6</v>
      </c>
      <c r="I433" s="530">
        <v>1.1416666666666668</v>
      </c>
      <c r="J433" s="419"/>
    </row>
    <row r="434" spans="1:12" ht="18.75" customHeight="1" x14ac:dyDescent="0.35">
      <c r="A434" s="733"/>
      <c r="B434" s="429" t="s">
        <v>11</v>
      </c>
      <c r="C434" s="250" t="s">
        <v>523</v>
      </c>
      <c r="D434" s="1">
        <v>25</v>
      </c>
      <c r="E434" s="1">
        <v>0</v>
      </c>
      <c r="F434" s="1">
        <v>1</v>
      </c>
      <c r="G434" s="1">
        <v>0</v>
      </c>
      <c r="H434" s="1">
        <v>26</v>
      </c>
      <c r="I434" s="530">
        <v>1.1430769230769229</v>
      </c>
      <c r="J434" s="419"/>
    </row>
    <row r="435" spans="1:12" ht="18.75" customHeight="1" x14ac:dyDescent="0.35">
      <c r="A435" s="733"/>
      <c r="B435" s="429" t="s">
        <v>12</v>
      </c>
      <c r="C435" s="250" t="s">
        <v>523</v>
      </c>
      <c r="D435" s="1">
        <v>329</v>
      </c>
      <c r="E435" s="1">
        <v>23</v>
      </c>
      <c r="F435" s="1">
        <v>1</v>
      </c>
      <c r="G435" s="1">
        <v>0</v>
      </c>
      <c r="H435" s="1">
        <v>353</v>
      </c>
      <c r="I435" s="530">
        <v>0.8941076487252122</v>
      </c>
      <c r="J435" s="419"/>
    </row>
    <row r="436" spans="1:12" ht="18.75" customHeight="1" x14ac:dyDescent="0.35">
      <c r="A436" s="733"/>
      <c r="B436" s="429" t="s">
        <v>13</v>
      </c>
      <c r="C436" s="250" t="s">
        <v>523</v>
      </c>
      <c r="D436" s="1">
        <v>226</v>
      </c>
      <c r="E436" s="1">
        <v>17</v>
      </c>
      <c r="F436" s="1">
        <v>2</v>
      </c>
      <c r="G436" s="1">
        <v>0</v>
      </c>
      <c r="H436" s="1">
        <v>245</v>
      </c>
      <c r="I436" s="530">
        <v>0.92726530612244928</v>
      </c>
      <c r="J436" s="419"/>
    </row>
    <row r="437" spans="1:12" ht="18.75" customHeight="1" x14ac:dyDescent="0.35">
      <c r="A437" s="733"/>
      <c r="B437" s="429" t="s">
        <v>14</v>
      </c>
      <c r="C437" s="250" t="s">
        <v>523</v>
      </c>
      <c r="D437" s="1">
        <v>60</v>
      </c>
      <c r="E437" s="1">
        <v>10</v>
      </c>
      <c r="F437" s="1">
        <v>0</v>
      </c>
      <c r="G437" s="1">
        <v>0</v>
      </c>
      <c r="H437" s="1">
        <v>70</v>
      </c>
      <c r="I437" s="530">
        <v>0.91899999999999959</v>
      </c>
      <c r="J437" s="419"/>
    </row>
    <row r="438" spans="1:12" ht="18.75" customHeight="1" x14ac:dyDescent="0.35">
      <c r="A438" s="733"/>
      <c r="B438" s="429" t="s">
        <v>15</v>
      </c>
      <c r="C438" s="250" t="s">
        <v>523</v>
      </c>
      <c r="D438" s="1">
        <v>26</v>
      </c>
      <c r="E438" s="1">
        <v>4</v>
      </c>
      <c r="F438" s="1">
        <v>0</v>
      </c>
      <c r="G438" s="1">
        <v>0</v>
      </c>
      <c r="H438" s="1">
        <v>30</v>
      </c>
      <c r="I438" s="530">
        <v>0.95066666666666655</v>
      </c>
      <c r="J438" s="419"/>
    </row>
    <row r="439" spans="1:12" ht="18.75" customHeight="1" x14ac:dyDescent="0.35">
      <c r="A439" s="733"/>
      <c r="B439" s="429" t="s">
        <v>16</v>
      </c>
      <c r="C439" s="250" t="s">
        <v>523</v>
      </c>
      <c r="D439" s="1">
        <v>3</v>
      </c>
      <c r="E439" s="1">
        <v>1</v>
      </c>
      <c r="F439" s="1">
        <v>0</v>
      </c>
      <c r="G439" s="1">
        <v>0</v>
      </c>
      <c r="H439" s="1">
        <v>4</v>
      </c>
      <c r="I439" s="530">
        <v>0.97499999999999998</v>
      </c>
      <c r="J439" s="419"/>
      <c r="L439" t="s">
        <v>90</v>
      </c>
    </row>
    <row r="440" spans="1:12" ht="18.75" customHeight="1" x14ac:dyDescent="0.35">
      <c r="A440" s="734"/>
      <c r="B440" s="430" t="s">
        <v>19</v>
      </c>
      <c r="C440" s="253" t="s">
        <v>523</v>
      </c>
      <c r="D440" s="2">
        <v>673</v>
      </c>
      <c r="E440" s="2">
        <v>57</v>
      </c>
      <c r="F440" s="2">
        <v>4</v>
      </c>
      <c r="G440" s="2">
        <v>0</v>
      </c>
      <c r="H440" s="2">
        <v>734</v>
      </c>
      <c r="I440" s="531">
        <v>0.92114441416893733</v>
      </c>
      <c r="J440" s="419"/>
    </row>
    <row r="441" spans="1:12" ht="18.75" customHeight="1" x14ac:dyDescent="0.35">
      <c r="A441" s="732" t="s">
        <v>20</v>
      </c>
      <c r="B441" s="429" t="s">
        <v>10</v>
      </c>
      <c r="C441" s="250" t="s">
        <v>523</v>
      </c>
      <c r="D441" s="1">
        <v>1</v>
      </c>
      <c r="E441" s="1">
        <v>0</v>
      </c>
      <c r="F441" s="1">
        <v>0</v>
      </c>
      <c r="G441" s="1">
        <v>0</v>
      </c>
      <c r="H441" s="1">
        <v>1</v>
      </c>
      <c r="I441" s="530">
        <v>0.5</v>
      </c>
      <c r="J441" s="419"/>
    </row>
    <row r="442" spans="1:12" ht="18.75" customHeight="1" x14ac:dyDescent="0.35">
      <c r="A442" s="733"/>
      <c r="B442" s="429" t="s">
        <v>11</v>
      </c>
      <c r="C442" s="250" t="s">
        <v>523</v>
      </c>
      <c r="D442" s="1">
        <v>11</v>
      </c>
      <c r="E442" s="1">
        <v>1</v>
      </c>
      <c r="F442" s="1">
        <v>1</v>
      </c>
      <c r="G442" s="1">
        <v>0</v>
      </c>
      <c r="H442" s="1">
        <v>13</v>
      </c>
      <c r="I442" s="530">
        <v>1.0307692307692309</v>
      </c>
      <c r="J442" s="419"/>
    </row>
    <row r="443" spans="1:12" ht="18.75" customHeight="1" x14ac:dyDescent="0.35">
      <c r="A443" s="733"/>
      <c r="B443" s="429" t="s">
        <v>12</v>
      </c>
      <c r="C443" s="250" t="s">
        <v>523</v>
      </c>
      <c r="D443" s="1">
        <v>525</v>
      </c>
      <c r="E443" s="1">
        <v>7</v>
      </c>
      <c r="F443" s="1">
        <v>2</v>
      </c>
      <c r="G443" s="1">
        <v>0</v>
      </c>
      <c r="H443" s="1">
        <v>534</v>
      </c>
      <c r="I443" s="530">
        <v>0.66295880149812714</v>
      </c>
      <c r="J443" s="419"/>
    </row>
    <row r="444" spans="1:12" ht="18.75" customHeight="1" x14ac:dyDescent="0.35">
      <c r="A444" s="733"/>
      <c r="B444" s="429" t="s">
        <v>13</v>
      </c>
      <c r="C444" s="250" t="s">
        <v>523</v>
      </c>
      <c r="D444" s="1">
        <v>398</v>
      </c>
      <c r="E444" s="1">
        <v>10</v>
      </c>
      <c r="F444" s="1">
        <v>2</v>
      </c>
      <c r="G444" s="1">
        <v>0</v>
      </c>
      <c r="H444" s="1">
        <v>410</v>
      </c>
      <c r="I444" s="530">
        <v>0.69582926829268232</v>
      </c>
      <c r="J444" s="419"/>
    </row>
    <row r="445" spans="1:12" ht="18.75" customHeight="1" x14ac:dyDescent="0.35">
      <c r="A445" s="733"/>
      <c r="B445" s="429" t="s">
        <v>14</v>
      </c>
      <c r="C445" s="250" t="s">
        <v>523</v>
      </c>
      <c r="D445" s="1">
        <v>144</v>
      </c>
      <c r="E445" s="1">
        <v>4</v>
      </c>
      <c r="F445" s="1">
        <v>1</v>
      </c>
      <c r="G445" s="1">
        <v>0</v>
      </c>
      <c r="H445" s="1">
        <v>149</v>
      </c>
      <c r="I445" s="530">
        <v>0.74093959731543646</v>
      </c>
      <c r="J445" s="419"/>
    </row>
    <row r="446" spans="1:12" ht="18.75" customHeight="1" x14ac:dyDescent="0.35">
      <c r="A446" s="733"/>
      <c r="B446" s="429" t="s">
        <v>15</v>
      </c>
      <c r="C446" s="250" t="s">
        <v>523</v>
      </c>
      <c r="D446" s="1">
        <v>36</v>
      </c>
      <c r="E446" s="1">
        <v>4</v>
      </c>
      <c r="F446" s="1">
        <v>0</v>
      </c>
      <c r="G446" s="1">
        <v>0</v>
      </c>
      <c r="H446" s="1">
        <v>40</v>
      </c>
      <c r="I446" s="530">
        <v>0.80750000000000011</v>
      </c>
      <c r="J446" s="419"/>
    </row>
    <row r="447" spans="1:12" ht="18.75" customHeight="1" x14ac:dyDescent="0.35">
      <c r="A447" s="733"/>
      <c r="B447" s="429" t="s">
        <v>16</v>
      </c>
      <c r="C447" s="250" t="s">
        <v>523</v>
      </c>
      <c r="D447" s="1">
        <v>9</v>
      </c>
      <c r="E447" s="1">
        <v>2</v>
      </c>
      <c r="F447" s="1">
        <v>0</v>
      </c>
      <c r="G447" s="1">
        <v>0</v>
      </c>
      <c r="H447" s="1">
        <v>11</v>
      </c>
      <c r="I447" s="530">
        <v>0.98</v>
      </c>
      <c r="J447" s="419"/>
    </row>
    <row r="448" spans="1:12" ht="18.75" customHeight="1" x14ac:dyDescent="0.35">
      <c r="A448" s="733"/>
      <c r="B448" s="429" t="s">
        <v>17</v>
      </c>
      <c r="C448" s="250" t="s">
        <v>523</v>
      </c>
      <c r="D448" s="1">
        <v>1</v>
      </c>
      <c r="E448" s="1">
        <v>0</v>
      </c>
      <c r="F448" s="1">
        <v>0</v>
      </c>
      <c r="G448" s="1">
        <v>0</v>
      </c>
      <c r="H448" s="1">
        <v>1</v>
      </c>
      <c r="I448" s="530">
        <v>0.6</v>
      </c>
      <c r="J448" s="419"/>
      <c r="L448" s="9" t="s">
        <v>91</v>
      </c>
    </row>
    <row r="449" spans="1:15" ht="18.75" customHeight="1" x14ac:dyDescent="0.35">
      <c r="A449" s="734"/>
      <c r="B449" s="430" t="s">
        <v>19</v>
      </c>
      <c r="C449" s="253" t="s">
        <v>523</v>
      </c>
      <c r="D449" s="2">
        <v>1125</v>
      </c>
      <c r="E449" s="2">
        <v>28</v>
      </c>
      <c r="F449" s="2">
        <v>6</v>
      </c>
      <c r="G449" s="2">
        <v>0</v>
      </c>
      <c r="H449" s="2">
        <v>1159</v>
      </c>
      <c r="I449" s="531">
        <v>0.69654012079378747</v>
      </c>
      <c r="J449" s="419"/>
    </row>
    <row r="450" spans="1:15" ht="18.75" customHeight="1" x14ac:dyDescent="0.35">
      <c r="A450" s="430" t="s">
        <v>21</v>
      </c>
      <c r="B450" s="431"/>
      <c r="C450" s="253" t="s">
        <v>523</v>
      </c>
      <c r="D450" s="2">
        <v>1798</v>
      </c>
      <c r="E450" s="2">
        <v>85</v>
      </c>
      <c r="F450" s="2">
        <v>10</v>
      </c>
      <c r="G450" s="2">
        <v>0</v>
      </c>
      <c r="H450" s="2">
        <v>1893</v>
      </c>
      <c r="I450" s="531">
        <v>0.78362916006339112</v>
      </c>
      <c r="J450" s="419"/>
    </row>
    <row r="459" spans="1:15" x14ac:dyDescent="0.15">
      <c r="A459" t="s">
        <v>84</v>
      </c>
      <c r="J459" s="256" t="s">
        <v>109</v>
      </c>
      <c r="K459" s="256"/>
      <c r="L459" t="s">
        <v>89</v>
      </c>
      <c r="M459" s="19"/>
      <c r="N459" s="19"/>
      <c r="O459" s="19"/>
    </row>
    <row r="460" spans="1:15" s="19" customFormat="1" ht="41.25" customHeight="1" x14ac:dyDescent="0.15">
      <c r="A460" s="379" t="s">
        <v>0</v>
      </c>
      <c r="B460" s="379" t="s">
        <v>1</v>
      </c>
      <c r="C460" s="379" t="s">
        <v>2</v>
      </c>
      <c r="D460" s="379" t="s">
        <v>528</v>
      </c>
      <c r="E460" s="379" t="s">
        <v>529</v>
      </c>
      <c r="F460" s="379" t="s">
        <v>530</v>
      </c>
      <c r="G460" s="379" t="s">
        <v>4</v>
      </c>
      <c r="H460" s="379" t="s">
        <v>5</v>
      </c>
      <c r="I460" s="379" t="s">
        <v>6</v>
      </c>
      <c r="J460" s="375"/>
      <c r="L460" s="150"/>
      <c r="M460"/>
      <c r="N460"/>
      <c r="O460"/>
    </row>
    <row r="461" spans="1:15" ht="18.75" customHeight="1" x14ac:dyDescent="0.35">
      <c r="A461" s="735" t="s">
        <v>9</v>
      </c>
      <c r="B461" s="432" t="s">
        <v>10</v>
      </c>
      <c r="C461" s="257" t="s">
        <v>534</v>
      </c>
      <c r="D461" s="1">
        <v>1</v>
      </c>
      <c r="E461" s="1">
        <v>3</v>
      </c>
      <c r="F461" s="1">
        <v>2</v>
      </c>
      <c r="G461" s="1">
        <v>0</v>
      </c>
      <c r="H461" s="1">
        <v>6</v>
      </c>
      <c r="I461" s="530">
        <v>56.849999999999994</v>
      </c>
      <c r="J461" s="419"/>
    </row>
    <row r="462" spans="1:15" ht="18.75" customHeight="1" x14ac:dyDescent="0.35">
      <c r="A462" s="736"/>
      <c r="B462" s="432" t="s">
        <v>11</v>
      </c>
      <c r="C462" s="257" t="s">
        <v>534</v>
      </c>
      <c r="D462" s="1">
        <v>5</v>
      </c>
      <c r="E462" s="1">
        <v>20</v>
      </c>
      <c r="F462" s="1">
        <v>1</v>
      </c>
      <c r="G462" s="1">
        <v>0</v>
      </c>
      <c r="H462" s="1">
        <v>26</v>
      </c>
      <c r="I462" s="530">
        <v>74.5</v>
      </c>
      <c r="J462" s="419"/>
    </row>
    <row r="463" spans="1:15" ht="18.75" customHeight="1" x14ac:dyDescent="0.35">
      <c r="A463" s="736"/>
      <c r="B463" s="432" t="s">
        <v>12</v>
      </c>
      <c r="C463" s="257" t="s">
        <v>534</v>
      </c>
      <c r="D463" s="1">
        <v>25</v>
      </c>
      <c r="E463" s="1">
        <v>314</v>
      </c>
      <c r="F463" s="1">
        <v>10</v>
      </c>
      <c r="G463" s="1">
        <v>0</v>
      </c>
      <c r="H463" s="1">
        <v>349</v>
      </c>
      <c r="I463" s="530">
        <v>66.841833810888261</v>
      </c>
      <c r="J463" s="419"/>
    </row>
    <row r="464" spans="1:15" ht="18.75" customHeight="1" x14ac:dyDescent="0.35">
      <c r="A464" s="736"/>
      <c r="B464" s="432" t="s">
        <v>13</v>
      </c>
      <c r="C464" s="257" t="s">
        <v>534</v>
      </c>
      <c r="D464" s="1">
        <v>18</v>
      </c>
      <c r="E464" s="1">
        <v>216</v>
      </c>
      <c r="F464" s="1">
        <v>11</v>
      </c>
      <c r="G464" s="1">
        <v>0</v>
      </c>
      <c r="H464" s="1">
        <v>245</v>
      </c>
      <c r="I464" s="530">
        <v>64.346122448979614</v>
      </c>
      <c r="J464" s="419"/>
    </row>
    <row r="465" spans="1:12" ht="18.75" customHeight="1" x14ac:dyDescent="0.35">
      <c r="A465" s="736"/>
      <c r="B465" s="432" t="s">
        <v>14</v>
      </c>
      <c r="C465" s="257" t="s">
        <v>534</v>
      </c>
      <c r="D465" s="1">
        <v>6</v>
      </c>
      <c r="E465" s="1">
        <v>59</v>
      </c>
      <c r="F465" s="1">
        <v>5</v>
      </c>
      <c r="G465" s="1">
        <v>0</v>
      </c>
      <c r="H465" s="1">
        <v>70</v>
      </c>
      <c r="I465" s="530">
        <v>63.661428571428587</v>
      </c>
      <c r="J465" s="419"/>
    </row>
    <row r="466" spans="1:12" ht="18.75" customHeight="1" x14ac:dyDescent="0.35">
      <c r="A466" s="736"/>
      <c r="B466" s="432" t="s">
        <v>15</v>
      </c>
      <c r="C466" s="257" t="s">
        <v>534</v>
      </c>
      <c r="D466" s="1">
        <v>1</v>
      </c>
      <c r="E466" s="1">
        <v>24</v>
      </c>
      <c r="F466" s="1">
        <v>4</v>
      </c>
      <c r="G466" s="1">
        <v>0</v>
      </c>
      <c r="H466" s="1">
        <v>29</v>
      </c>
      <c r="I466" s="530">
        <v>59.506896551724139</v>
      </c>
      <c r="J466" s="419"/>
    </row>
    <row r="467" spans="1:12" ht="18.75" customHeight="1" x14ac:dyDescent="0.35">
      <c r="A467" s="736"/>
      <c r="B467" s="432" t="s">
        <v>16</v>
      </c>
      <c r="C467" s="257" t="s">
        <v>534</v>
      </c>
      <c r="D467" s="1">
        <v>0</v>
      </c>
      <c r="E467" s="1">
        <v>3</v>
      </c>
      <c r="F467" s="1">
        <v>1</v>
      </c>
      <c r="G467" s="1">
        <v>0</v>
      </c>
      <c r="H467" s="1">
        <v>4</v>
      </c>
      <c r="I467" s="530">
        <v>56.099999999999994</v>
      </c>
      <c r="J467" s="419"/>
    </row>
    <row r="468" spans="1:12" ht="18.75" customHeight="1" x14ac:dyDescent="0.35">
      <c r="A468" s="737"/>
      <c r="B468" s="433" t="s">
        <v>19</v>
      </c>
      <c r="C468" s="260" t="s">
        <v>534</v>
      </c>
      <c r="D468" s="2">
        <v>56</v>
      </c>
      <c r="E468" s="2">
        <v>639</v>
      </c>
      <c r="F468" s="2">
        <v>34</v>
      </c>
      <c r="G468" s="2">
        <v>0</v>
      </c>
      <c r="H468" s="2">
        <v>729</v>
      </c>
      <c r="I468" s="531">
        <v>65.537860082304533</v>
      </c>
      <c r="J468" s="419"/>
      <c r="L468" t="s">
        <v>90</v>
      </c>
    </row>
    <row r="469" spans="1:12" ht="18.75" customHeight="1" x14ac:dyDescent="0.35">
      <c r="A469" s="735" t="s">
        <v>20</v>
      </c>
      <c r="B469" s="432" t="s">
        <v>10</v>
      </c>
      <c r="C469" s="257" t="s">
        <v>534</v>
      </c>
      <c r="D469" s="1">
        <v>1</v>
      </c>
      <c r="E469" s="1">
        <v>0</v>
      </c>
      <c r="F469" s="1">
        <v>0</v>
      </c>
      <c r="G469" s="1">
        <v>0</v>
      </c>
      <c r="H469" s="1">
        <v>1</v>
      </c>
      <c r="I469" s="530">
        <v>90.8</v>
      </c>
      <c r="J469" s="419"/>
    </row>
    <row r="470" spans="1:12" ht="18.75" customHeight="1" x14ac:dyDescent="0.35">
      <c r="A470" s="736"/>
      <c r="B470" s="432" t="s">
        <v>11</v>
      </c>
      <c r="C470" s="257" t="s">
        <v>534</v>
      </c>
      <c r="D470" s="1">
        <v>1</v>
      </c>
      <c r="E470" s="1">
        <v>10</v>
      </c>
      <c r="F470" s="1">
        <v>2</v>
      </c>
      <c r="G470" s="1">
        <v>0</v>
      </c>
      <c r="H470" s="1">
        <v>13</v>
      </c>
      <c r="I470" s="530">
        <v>60.099999999999987</v>
      </c>
      <c r="J470" s="419"/>
    </row>
    <row r="471" spans="1:12" ht="18.75" customHeight="1" x14ac:dyDescent="0.35">
      <c r="A471" s="736"/>
      <c r="B471" s="432" t="s">
        <v>12</v>
      </c>
      <c r="C471" s="257" t="s">
        <v>534</v>
      </c>
      <c r="D471" s="1">
        <v>32</v>
      </c>
      <c r="E471" s="1">
        <v>486</v>
      </c>
      <c r="F471" s="1">
        <v>13</v>
      </c>
      <c r="G471" s="1">
        <v>0</v>
      </c>
      <c r="H471" s="1">
        <v>531</v>
      </c>
      <c r="I471" s="530">
        <v>70.558945386063726</v>
      </c>
      <c r="J471" s="419"/>
    </row>
    <row r="472" spans="1:12" ht="18.75" customHeight="1" x14ac:dyDescent="0.35">
      <c r="A472" s="736"/>
      <c r="B472" s="432" t="s">
        <v>13</v>
      </c>
      <c r="C472" s="257" t="s">
        <v>534</v>
      </c>
      <c r="D472" s="1">
        <v>15</v>
      </c>
      <c r="E472" s="1">
        <v>378</v>
      </c>
      <c r="F472" s="1">
        <v>14</v>
      </c>
      <c r="G472" s="1">
        <v>0</v>
      </c>
      <c r="H472" s="1">
        <v>407</v>
      </c>
      <c r="I472" s="530">
        <v>66.451105651105593</v>
      </c>
      <c r="J472" s="419"/>
    </row>
    <row r="473" spans="1:12" ht="18.75" customHeight="1" x14ac:dyDescent="0.35">
      <c r="A473" s="736"/>
      <c r="B473" s="432" t="s">
        <v>14</v>
      </c>
      <c r="C473" s="257" t="s">
        <v>534</v>
      </c>
      <c r="D473" s="1">
        <v>9</v>
      </c>
      <c r="E473" s="1">
        <v>123</v>
      </c>
      <c r="F473" s="1">
        <v>15</v>
      </c>
      <c r="G473" s="1">
        <v>0</v>
      </c>
      <c r="H473" s="1">
        <v>147</v>
      </c>
      <c r="I473" s="530">
        <v>62.768707482993157</v>
      </c>
      <c r="J473" s="419"/>
    </row>
    <row r="474" spans="1:12" ht="18.75" customHeight="1" x14ac:dyDescent="0.35">
      <c r="A474" s="736"/>
      <c r="B474" s="432" t="s">
        <v>15</v>
      </c>
      <c r="C474" s="257" t="s">
        <v>534</v>
      </c>
      <c r="D474" s="1">
        <v>0</v>
      </c>
      <c r="E474" s="1">
        <v>29</v>
      </c>
      <c r="F474" s="1">
        <v>10</v>
      </c>
      <c r="G474" s="1">
        <v>0</v>
      </c>
      <c r="H474" s="1">
        <v>39</v>
      </c>
      <c r="I474" s="530">
        <v>54.197435897435902</v>
      </c>
      <c r="J474" s="419"/>
    </row>
    <row r="475" spans="1:12" ht="18.75" customHeight="1" x14ac:dyDescent="0.35">
      <c r="A475" s="736"/>
      <c r="B475" s="432" t="s">
        <v>16</v>
      </c>
      <c r="C475" s="257" t="s">
        <v>534</v>
      </c>
      <c r="D475" s="1">
        <v>0</v>
      </c>
      <c r="E475" s="1">
        <v>5</v>
      </c>
      <c r="F475" s="1">
        <v>6</v>
      </c>
      <c r="G475" s="1">
        <v>0</v>
      </c>
      <c r="H475" s="1">
        <v>11</v>
      </c>
      <c r="I475" s="530">
        <v>42.036363636363632</v>
      </c>
      <c r="J475" s="419"/>
    </row>
    <row r="476" spans="1:12" ht="18.75" customHeight="1" x14ac:dyDescent="0.35">
      <c r="A476" s="736"/>
      <c r="B476" s="432" t="s">
        <v>17</v>
      </c>
      <c r="C476" s="257" t="s">
        <v>534</v>
      </c>
      <c r="D476" s="1">
        <v>0</v>
      </c>
      <c r="E476" s="1">
        <v>0</v>
      </c>
      <c r="F476" s="1">
        <v>0</v>
      </c>
      <c r="G476" s="1">
        <v>0</v>
      </c>
      <c r="H476" s="1">
        <v>0</v>
      </c>
      <c r="I476" s="530" t="s">
        <v>115</v>
      </c>
      <c r="J476" s="419"/>
    </row>
    <row r="477" spans="1:12" ht="18.75" customHeight="1" x14ac:dyDescent="0.35">
      <c r="A477" s="737"/>
      <c r="B477" s="433" t="s">
        <v>19</v>
      </c>
      <c r="C477" s="260" t="s">
        <v>534</v>
      </c>
      <c r="D477" s="2">
        <v>58</v>
      </c>
      <c r="E477" s="2">
        <v>1031</v>
      </c>
      <c r="F477" s="2">
        <v>60</v>
      </c>
      <c r="G477" s="2">
        <v>0</v>
      </c>
      <c r="H477" s="2">
        <v>1149</v>
      </c>
      <c r="I477" s="531">
        <v>67.178067885117315</v>
      </c>
      <c r="J477" s="419"/>
      <c r="L477" s="9" t="s">
        <v>91</v>
      </c>
    </row>
    <row r="478" spans="1:12" ht="18.75" customHeight="1" x14ac:dyDescent="0.35">
      <c r="A478" s="433" t="s">
        <v>21</v>
      </c>
      <c r="B478" s="434"/>
      <c r="C478" s="260" t="s">
        <v>534</v>
      </c>
      <c r="D478" s="2">
        <v>114</v>
      </c>
      <c r="E478" s="2">
        <v>1670</v>
      </c>
      <c r="F478" s="2">
        <v>94</v>
      </c>
      <c r="G478" s="2">
        <v>0</v>
      </c>
      <c r="H478" s="2">
        <v>1878</v>
      </c>
      <c r="I478" s="531">
        <v>66.541373801916833</v>
      </c>
      <c r="J478" s="419"/>
    </row>
    <row r="487" spans="1:15" x14ac:dyDescent="0.15">
      <c r="A487" t="s">
        <v>85</v>
      </c>
      <c r="J487" t="s">
        <v>110</v>
      </c>
      <c r="L487" t="s">
        <v>89</v>
      </c>
      <c r="M487" s="19"/>
      <c r="N487" s="19"/>
      <c r="O487" s="19"/>
    </row>
    <row r="488" spans="1:15" s="19" customFormat="1" ht="41.25" customHeight="1" x14ac:dyDescent="0.15">
      <c r="A488" s="380" t="s">
        <v>0</v>
      </c>
      <c r="B488" s="380" t="s">
        <v>1</v>
      </c>
      <c r="C488" s="380" t="s">
        <v>2</v>
      </c>
      <c r="D488" s="380" t="s">
        <v>44</v>
      </c>
      <c r="E488" s="380" t="s">
        <v>43</v>
      </c>
      <c r="F488" s="380" t="s">
        <v>42</v>
      </c>
      <c r="G488" s="380" t="s">
        <v>4</v>
      </c>
      <c r="H488" s="380" t="s">
        <v>5</v>
      </c>
      <c r="I488" s="380" t="s">
        <v>6</v>
      </c>
      <c r="J488" s="375"/>
      <c r="L488" s="150"/>
      <c r="M488"/>
      <c r="N488"/>
      <c r="O488"/>
    </row>
    <row r="489" spans="1:15" ht="18.75" customHeight="1" x14ac:dyDescent="0.35">
      <c r="A489" s="738" t="s">
        <v>9</v>
      </c>
      <c r="B489" s="436" t="s">
        <v>10</v>
      </c>
      <c r="C489" s="265" t="s">
        <v>544</v>
      </c>
      <c r="D489" s="1">
        <v>4</v>
      </c>
      <c r="E489" s="1">
        <v>2</v>
      </c>
      <c r="F489" s="1">
        <v>0</v>
      </c>
      <c r="G489" s="1">
        <v>0</v>
      </c>
      <c r="H489" s="1">
        <v>6</v>
      </c>
      <c r="I489" s="530">
        <v>6.2166666666666659</v>
      </c>
      <c r="J489" s="419"/>
    </row>
    <row r="490" spans="1:15" ht="18.75" customHeight="1" x14ac:dyDescent="0.35">
      <c r="A490" s="739"/>
      <c r="B490" s="436" t="s">
        <v>11</v>
      </c>
      <c r="C490" s="265" t="s">
        <v>544</v>
      </c>
      <c r="D490" s="1">
        <v>20</v>
      </c>
      <c r="E490" s="1">
        <v>4</v>
      </c>
      <c r="F490" s="1">
        <v>2</v>
      </c>
      <c r="G490" s="1">
        <v>0</v>
      </c>
      <c r="H490" s="1">
        <v>26</v>
      </c>
      <c r="I490" s="530">
        <v>6.0615384615384613</v>
      </c>
      <c r="J490" s="419"/>
    </row>
    <row r="491" spans="1:15" ht="18.75" customHeight="1" x14ac:dyDescent="0.35">
      <c r="A491" s="739"/>
      <c r="B491" s="436" t="s">
        <v>12</v>
      </c>
      <c r="C491" s="265" t="s">
        <v>544</v>
      </c>
      <c r="D491" s="1">
        <v>280</v>
      </c>
      <c r="E491" s="1">
        <v>51</v>
      </c>
      <c r="F491" s="1">
        <v>22</v>
      </c>
      <c r="G491" s="1">
        <v>0</v>
      </c>
      <c r="H491" s="1">
        <v>353</v>
      </c>
      <c r="I491" s="530">
        <v>6.124079320113311</v>
      </c>
      <c r="J491" s="419"/>
    </row>
    <row r="492" spans="1:15" ht="18.75" customHeight="1" x14ac:dyDescent="0.35">
      <c r="A492" s="739"/>
      <c r="B492" s="436" t="s">
        <v>13</v>
      </c>
      <c r="C492" s="265" t="s">
        <v>544</v>
      </c>
      <c r="D492" s="1">
        <v>196</v>
      </c>
      <c r="E492" s="1">
        <v>29</v>
      </c>
      <c r="F492" s="1">
        <v>20</v>
      </c>
      <c r="G492" s="1">
        <v>0</v>
      </c>
      <c r="H492" s="1">
        <v>245</v>
      </c>
      <c r="I492" s="530">
        <v>6.1575510204081612</v>
      </c>
      <c r="J492" s="419"/>
    </row>
    <row r="493" spans="1:15" ht="18.75" customHeight="1" x14ac:dyDescent="0.35">
      <c r="A493" s="739"/>
      <c r="B493" s="436" t="s">
        <v>14</v>
      </c>
      <c r="C493" s="265" t="s">
        <v>544</v>
      </c>
      <c r="D493" s="1">
        <v>54</v>
      </c>
      <c r="E493" s="1">
        <v>8</v>
      </c>
      <c r="F493" s="1">
        <v>8</v>
      </c>
      <c r="G493" s="1">
        <v>0</v>
      </c>
      <c r="H493" s="1">
        <v>70</v>
      </c>
      <c r="I493" s="530">
        <v>6.0942857142857143</v>
      </c>
      <c r="J493" s="419"/>
    </row>
    <row r="494" spans="1:15" ht="18.75" customHeight="1" x14ac:dyDescent="0.35">
      <c r="A494" s="739"/>
      <c r="B494" s="436" t="s">
        <v>15</v>
      </c>
      <c r="C494" s="265" t="s">
        <v>544</v>
      </c>
      <c r="D494" s="1">
        <v>25</v>
      </c>
      <c r="E494" s="1">
        <v>3</v>
      </c>
      <c r="F494" s="1">
        <v>2</v>
      </c>
      <c r="G494" s="1">
        <v>0</v>
      </c>
      <c r="H494" s="1">
        <v>30</v>
      </c>
      <c r="I494" s="530">
        <v>6</v>
      </c>
      <c r="J494" s="419"/>
    </row>
    <row r="495" spans="1:15" ht="18.75" customHeight="1" x14ac:dyDescent="0.35">
      <c r="A495" s="739"/>
      <c r="B495" s="436" t="s">
        <v>16</v>
      </c>
      <c r="C495" s="265" t="s">
        <v>544</v>
      </c>
      <c r="D495" s="1">
        <v>2</v>
      </c>
      <c r="E495" s="1">
        <v>2</v>
      </c>
      <c r="F495" s="1">
        <v>0</v>
      </c>
      <c r="G495" s="1">
        <v>0</v>
      </c>
      <c r="H495" s="1">
        <v>4</v>
      </c>
      <c r="I495" s="530">
        <v>6.2749999999999995</v>
      </c>
      <c r="J495" s="419"/>
    </row>
    <row r="496" spans="1:15" ht="18.75" customHeight="1" x14ac:dyDescent="0.35">
      <c r="A496" s="740"/>
      <c r="B496" s="437" t="s">
        <v>19</v>
      </c>
      <c r="C496" s="268" t="s">
        <v>544</v>
      </c>
      <c r="D496" s="2">
        <v>581</v>
      </c>
      <c r="E496" s="2">
        <v>99</v>
      </c>
      <c r="F496" s="2">
        <v>54</v>
      </c>
      <c r="G496" s="2">
        <v>0</v>
      </c>
      <c r="H496" s="2">
        <v>734</v>
      </c>
      <c r="I496" s="531">
        <v>6.1267029972752027</v>
      </c>
      <c r="J496" s="419"/>
      <c r="L496" t="s">
        <v>90</v>
      </c>
    </row>
    <row r="497" spans="1:12" ht="18.75" customHeight="1" x14ac:dyDescent="0.35">
      <c r="A497" s="738" t="s">
        <v>20</v>
      </c>
      <c r="B497" s="436" t="s">
        <v>10</v>
      </c>
      <c r="C497" s="265" t="s">
        <v>544</v>
      </c>
      <c r="D497" s="1">
        <v>1</v>
      </c>
      <c r="E497" s="1">
        <v>0</v>
      </c>
      <c r="F497" s="1">
        <v>0</v>
      </c>
      <c r="G497" s="1">
        <v>0</v>
      </c>
      <c r="H497" s="1">
        <v>1</v>
      </c>
      <c r="I497" s="530">
        <v>5.7</v>
      </c>
      <c r="J497" s="419"/>
    </row>
    <row r="498" spans="1:12" ht="18.75" customHeight="1" x14ac:dyDescent="0.35">
      <c r="A498" s="739"/>
      <c r="B498" s="436" t="s">
        <v>11</v>
      </c>
      <c r="C498" s="265" t="s">
        <v>544</v>
      </c>
      <c r="D498" s="1">
        <v>12</v>
      </c>
      <c r="E498" s="1">
        <v>0</v>
      </c>
      <c r="F498" s="1">
        <v>1</v>
      </c>
      <c r="G498" s="1">
        <v>0</v>
      </c>
      <c r="H498" s="1">
        <v>13</v>
      </c>
      <c r="I498" s="530">
        <v>5.5153846153846144</v>
      </c>
      <c r="J498" s="419"/>
    </row>
    <row r="499" spans="1:12" ht="18.75" customHeight="1" x14ac:dyDescent="0.35">
      <c r="A499" s="739"/>
      <c r="B499" s="436" t="s">
        <v>12</v>
      </c>
      <c r="C499" s="265" t="s">
        <v>544</v>
      </c>
      <c r="D499" s="1">
        <v>494</v>
      </c>
      <c r="E499" s="1">
        <v>26</v>
      </c>
      <c r="F499" s="1">
        <v>14</v>
      </c>
      <c r="G499" s="1">
        <v>0</v>
      </c>
      <c r="H499" s="1">
        <v>534</v>
      </c>
      <c r="I499" s="530">
        <v>5.179400749063678</v>
      </c>
      <c r="J499" s="419"/>
    </row>
    <row r="500" spans="1:12" ht="18.75" customHeight="1" x14ac:dyDescent="0.35">
      <c r="A500" s="739"/>
      <c r="B500" s="436" t="s">
        <v>13</v>
      </c>
      <c r="C500" s="265" t="s">
        <v>544</v>
      </c>
      <c r="D500" s="1">
        <v>376</v>
      </c>
      <c r="E500" s="1">
        <v>25</v>
      </c>
      <c r="F500" s="1">
        <v>9</v>
      </c>
      <c r="G500" s="1">
        <v>0</v>
      </c>
      <c r="H500" s="1">
        <v>410</v>
      </c>
      <c r="I500" s="530">
        <v>5.2121951219512166</v>
      </c>
      <c r="J500" s="419"/>
    </row>
    <row r="501" spans="1:12" ht="18.75" customHeight="1" x14ac:dyDescent="0.35">
      <c r="A501" s="739"/>
      <c r="B501" s="436" t="s">
        <v>14</v>
      </c>
      <c r="C501" s="265" t="s">
        <v>544</v>
      </c>
      <c r="D501" s="1">
        <v>138</v>
      </c>
      <c r="E501" s="1">
        <v>7</v>
      </c>
      <c r="F501" s="1">
        <v>4</v>
      </c>
      <c r="G501" s="1">
        <v>0</v>
      </c>
      <c r="H501" s="1">
        <v>149</v>
      </c>
      <c r="I501" s="530">
        <v>5.3020134228187912</v>
      </c>
      <c r="J501" s="419"/>
    </row>
    <row r="502" spans="1:12" ht="18.75" customHeight="1" x14ac:dyDescent="0.35">
      <c r="A502" s="739"/>
      <c r="B502" s="436" t="s">
        <v>15</v>
      </c>
      <c r="C502" s="265" t="s">
        <v>544</v>
      </c>
      <c r="D502" s="1">
        <v>34</v>
      </c>
      <c r="E502" s="1">
        <v>5</v>
      </c>
      <c r="F502" s="1">
        <v>1</v>
      </c>
      <c r="G502" s="1">
        <v>0</v>
      </c>
      <c r="H502" s="1">
        <v>40</v>
      </c>
      <c r="I502" s="530">
        <v>5.64</v>
      </c>
      <c r="J502" s="419"/>
    </row>
    <row r="503" spans="1:12" ht="18.75" customHeight="1" x14ac:dyDescent="0.35">
      <c r="A503" s="739"/>
      <c r="B503" s="436" t="s">
        <v>16</v>
      </c>
      <c r="C503" s="265" t="s">
        <v>544</v>
      </c>
      <c r="D503" s="1">
        <v>7</v>
      </c>
      <c r="E503" s="1">
        <v>3</v>
      </c>
      <c r="F503" s="1">
        <v>1</v>
      </c>
      <c r="G503" s="1">
        <v>0</v>
      </c>
      <c r="H503" s="1">
        <v>11</v>
      </c>
      <c r="I503" s="530">
        <v>6.1272727272727261</v>
      </c>
      <c r="J503" s="419"/>
    </row>
    <row r="504" spans="1:12" ht="18.75" customHeight="1" x14ac:dyDescent="0.35">
      <c r="A504" s="739"/>
      <c r="B504" s="436" t="s">
        <v>17</v>
      </c>
      <c r="C504" s="265" t="s">
        <v>544</v>
      </c>
      <c r="D504" s="1">
        <v>1</v>
      </c>
      <c r="E504" s="1">
        <v>0</v>
      </c>
      <c r="F504" s="1">
        <v>0</v>
      </c>
      <c r="G504" s="1">
        <v>0</v>
      </c>
      <c r="H504" s="1">
        <v>1</v>
      </c>
      <c r="I504" s="530">
        <v>4.7</v>
      </c>
      <c r="J504" s="419"/>
    </row>
    <row r="505" spans="1:12" ht="18.75" customHeight="1" x14ac:dyDescent="0.35">
      <c r="A505" s="740"/>
      <c r="B505" s="437" t="s">
        <v>19</v>
      </c>
      <c r="C505" s="268" t="s">
        <v>544</v>
      </c>
      <c r="D505" s="2">
        <v>1063</v>
      </c>
      <c r="E505" s="2">
        <v>66</v>
      </c>
      <c r="F505" s="2">
        <v>30</v>
      </c>
      <c r="G505" s="2">
        <v>0</v>
      </c>
      <c r="H505" s="2">
        <v>1159</v>
      </c>
      <c r="I505" s="531">
        <v>5.2354616048317535</v>
      </c>
      <c r="J505" s="419"/>
      <c r="L505" s="9" t="s">
        <v>91</v>
      </c>
    </row>
    <row r="506" spans="1:12" ht="18.75" customHeight="1" x14ac:dyDescent="0.35">
      <c r="A506" s="437" t="s">
        <v>21</v>
      </c>
      <c r="B506" s="438"/>
      <c r="C506" s="268" t="s">
        <v>544</v>
      </c>
      <c r="D506" s="2">
        <v>1644</v>
      </c>
      <c r="E506" s="2">
        <v>165</v>
      </c>
      <c r="F506" s="2">
        <v>84</v>
      </c>
      <c r="G506" s="2">
        <v>0</v>
      </c>
      <c r="H506" s="2">
        <v>1893</v>
      </c>
      <c r="I506" s="531">
        <v>5.5810353935552053</v>
      </c>
      <c r="J506" s="419"/>
    </row>
    <row r="515" spans="1:15" x14ac:dyDescent="0.15">
      <c r="A515" t="s">
        <v>86</v>
      </c>
      <c r="J515" s="672" t="s">
        <v>111</v>
      </c>
      <c r="K515" s="672"/>
      <c r="L515" t="s">
        <v>89</v>
      </c>
      <c r="M515" s="19"/>
      <c r="N515" s="19"/>
      <c r="O515" s="19"/>
    </row>
    <row r="516" spans="1:15" s="19" customFormat="1" ht="41.25" customHeight="1" x14ac:dyDescent="0.15">
      <c r="A516" s="381" t="s">
        <v>0</v>
      </c>
      <c r="B516" s="381" t="s">
        <v>1</v>
      </c>
      <c r="C516" s="381" t="s">
        <v>2</v>
      </c>
      <c r="D516" s="381" t="s">
        <v>61</v>
      </c>
      <c r="E516" s="381" t="s">
        <v>60</v>
      </c>
      <c r="F516" s="381" t="s">
        <v>59</v>
      </c>
      <c r="G516" s="381" t="s">
        <v>58</v>
      </c>
      <c r="H516" s="381" t="s">
        <v>5</v>
      </c>
      <c r="I516" s="381" t="s">
        <v>6</v>
      </c>
      <c r="J516" s="375"/>
      <c r="L516" s="150"/>
      <c r="M516"/>
      <c r="N516"/>
      <c r="O516"/>
    </row>
    <row r="517" spans="1:15" ht="18.75" customHeight="1" x14ac:dyDescent="0.35">
      <c r="A517" s="741" t="s">
        <v>9</v>
      </c>
      <c r="B517" s="439" t="s">
        <v>10</v>
      </c>
      <c r="C517" s="273" t="s">
        <v>555</v>
      </c>
      <c r="D517" s="1">
        <v>0</v>
      </c>
      <c r="E517" s="1">
        <v>0</v>
      </c>
      <c r="F517" s="1">
        <v>0</v>
      </c>
      <c r="G517" s="1">
        <v>6</v>
      </c>
      <c r="H517" s="1">
        <v>6</v>
      </c>
      <c r="I517" s="1" t="s">
        <v>115</v>
      </c>
      <c r="J517" s="419"/>
    </row>
    <row r="518" spans="1:15" ht="18.75" customHeight="1" x14ac:dyDescent="0.35">
      <c r="A518" s="742"/>
      <c r="B518" s="439" t="s">
        <v>11</v>
      </c>
      <c r="C518" s="273" t="s">
        <v>555</v>
      </c>
      <c r="D518" s="1">
        <v>0</v>
      </c>
      <c r="E518" s="1">
        <v>0</v>
      </c>
      <c r="F518" s="1">
        <v>0</v>
      </c>
      <c r="G518" s="1">
        <v>26</v>
      </c>
      <c r="H518" s="1">
        <v>26</v>
      </c>
      <c r="I518" s="1" t="s">
        <v>115</v>
      </c>
      <c r="J518" s="419"/>
    </row>
    <row r="519" spans="1:15" ht="18.75" customHeight="1" x14ac:dyDescent="0.35">
      <c r="A519" s="742"/>
      <c r="B519" s="439" t="s">
        <v>12</v>
      </c>
      <c r="C519" s="273" t="s">
        <v>555</v>
      </c>
      <c r="D519" s="1">
        <v>0</v>
      </c>
      <c r="E519" s="1">
        <v>0</v>
      </c>
      <c r="F519" s="1">
        <v>0</v>
      </c>
      <c r="G519" s="1">
        <v>353</v>
      </c>
      <c r="H519" s="1">
        <v>353</v>
      </c>
      <c r="I519" s="1" t="s">
        <v>115</v>
      </c>
      <c r="J519" s="419"/>
    </row>
    <row r="520" spans="1:15" ht="18.75" customHeight="1" x14ac:dyDescent="0.35">
      <c r="A520" s="742"/>
      <c r="B520" s="439" t="s">
        <v>13</v>
      </c>
      <c r="C520" s="273" t="s">
        <v>555</v>
      </c>
      <c r="D520" s="1">
        <v>0</v>
      </c>
      <c r="E520" s="1">
        <v>0</v>
      </c>
      <c r="F520" s="1">
        <v>0</v>
      </c>
      <c r="G520" s="1">
        <v>245</v>
      </c>
      <c r="H520" s="1">
        <v>245</v>
      </c>
      <c r="I520" s="1" t="s">
        <v>115</v>
      </c>
      <c r="J520" s="419"/>
    </row>
    <row r="521" spans="1:15" ht="18.75" customHeight="1" x14ac:dyDescent="0.35">
      <c r="A521" s="742"/>
      <c r="B521" s="439" t="s">
        <v>14</v>
      </c>
      <c r="C521" s="273" t="s">
        <v>555</v>
      </c>
      <c r="D521" s="1">
        <v>0</v>
      </c>
      <c r="E521" s="1">
        <v>0</v>
      </c>
      <c r="F521" s="1">
        <v>0</v>
      </c>
      <c r="G521" s="1">
        <v>70</v>
      </c>
      <c r="H521" s="1">
        <v>70</v>
      </c>
      <c r="I521" s="1" t="s">
        <v>115</v>
      </c>
      <c r="J521" s="419"/>
    </row>
    <row r="522" spans="1:15" ht="18.75" customHeight="1" x14ac:dyDescent="0.35">
      <c r="A522" s="742"/>
      <c r="B522" s="439" t="s">
        <v>15</v>
      </c>
      <c r="C522" s="273" t="s">
        <v>555</v>
      </c>
      <c r="D522" s="1">
        <v>0</v>
      </c>
      <c r="E522" s="1">
        <v>0</v>
      </c>
      <c r="F522" s="1">
        <v>0</v>
      </c>
      <c r="G522" s="1">
        <v>30</v>
      </c>
      <c r="H522" s="1">
        <v>30</v>
      </c>
      <c r="I522" s="1" t="s">
        <v>115</v>
      </c>
      <c r="J522" s="419"/>
    </row>
    <row r="523" spans="1:15" ht="18.75" customHeight="1" x14ac:dyDescent="0.35">
      <c r="A523" s="742"/>
      <c r="B523" s="439" t="s">
        <v>16</v>
      </c>
      <c r="C523" s="273" t="s">
        <v>555</v>
      </c>
      <c r="D523" s="1">
        <v>0</v>
      </c>
      <c r="E523" s="1">
        <v>0</v>
      </c>
      <c r="F523" s="1">
        <v>0</v>
      </c>
      <c r="G523" s="1">
        <v>4</v>
      </c>
      <c r="H523" s="1">
        <v>4</v>
      </c>
      <c r="I523" s="1" t="s">
        <v>115</v>
      </c>
      <c r="J523" s="419"/>
    </row>
    <row r="524" spans="1:15" ht="18.75" customHeight="1" x14ac:dyDescent="0.35">
      <c r="A524" s="743"/>
      <c r="B524" s="440" t="s">
        <v>19</v>
      </c>
      <c r="C524" s="276" t="s">
        <v>555</v>
      </c>
      <c r="D524" s="2">
        <v>0</v>
      </c>
      <c r="E524" s="2">
        <v>0</v>
      </c>
      <c r="F524" s="2">
        <v>0</v>
      </c>
      <c r="G524" s="2">
        <v>734</v>
      </c>
      <c r="H524" s="2">
        <v>734</v>
      </c>
      <c r="I524" s="2" t="s">
        <v>115</v>
      </c>
      <c r="J524" s="419"/>
      <c r="L524" t="s">
        <v>90</v>
      </c>
    </row>
    <row r="525" spans="1:15" ht="18.75" customHeight="1" x14ac:dyDescent="0.35">
      <c r="A525" s="741" t="s">
        <v>20</v>
      </c>
      <c r="B525" s="439" t="s">
        <v>10</v>
      </c>
      <c r="C525" s="273" t="s">
        <v>555</v>
      </c>
      <c r="D525" s="1">
        <v>0</v>
      </c>
      <c r="E525" s="1">
        <v>0</v>
      </c>
      <c r="F525" s="1">
        <v>0</v>
      </c>
      <c r="G525" s="1">
        <v>1</v>
      </c>
      <c r="H525" s="1">
        <v>1</v>
      </c>
      <c r="I525" s="1" t="s">
        <v>115</v>
      </c>
      <c r="J525" s="419"/>
    </row>
    <row r="526" spans="1:15" ht="18.75" customHeight="1" x14ac:dyDescent="0.35">
      <c r="A526" s="742"/>
      <c r="B526" s="439" t="s">
        <v>11</v>
      </c>
      <c r="C526" s="273" t="s">
        <v>555</v>
      </c>
      <c r="D526" s="1">
        <v>0</v>
      </c>
      <c r="E526" s="1">
        <v>0</v>
      </c>
      <c r="F526" s="1">
        <v>0</v>
      </c>
      <c r="G526" s="1">
        <v>13</v>
      </c>
      <c r="H526" s="1">
        <v>13</v>
      </c>
      <c r="I526" s="1" t="s">
        <v>115</v>
      </c>
      <c r="J526" s="419"/>
    </row>
    <row r="527" spans="1:15" ht="18.75" customHeight="1" x14ac:dyDescent="0.35">
      <c r="A527" s="742"/>
      <c r="B527" s="439" t="s">
        <v>12</v>
      </c>
      <c r="C527" s="273" t="s">
        <v>555</v>
      </c>
      <c r="D527" s="1">
        <v>0</v>
      </c>
      <c r="E527" s="1">
        <v>0</v>
      </c>
      <c r="F527" s="1">
        <v>0</v>
      </c>
      <c r="G527" s="1">
        <v>534</v>
      </c>
      <c r="H527" s="1">
        <v>534</v>
      </c>
      <c r="I527" s="1" t="s">
        <v>115</v>
      </c>
      <c r="J527" s="419"/>
    </row>
    <row r="528" spans="1:15" ht="18.75" customHeight="1" x14ac:dyDescent="0.35">
      <c r="A528" s="742"/>
      <c r="B528" s="439" t="s">
        <v>13</v>
      </c>
      <c r="C528" s="273" t="s">
        <v>555</v>
      </c>
      <c r="D528" s="1">
        <v>0</v>
      </c>
      <c r="E528" s="1">
        <v>0</v>
      </c>
      <c r="F528" s="1">
        <v>0</v>
      </c>
      <c r="G528" s="1">
        <v>410</v>
      </c>
      <c r="H528" s="1">
        <v>410</v>
      </c>
      <c r="I528" s="1" t="s">
        <v>115</v>
      </c>
      <c r="J528" s="419"/>
    </row>
    <row r="529" spans="1:15" ht="18.75" customHeight="1" x14ac:dyDescent="0.35">
      <c r="A529" s="742"/>
      <c r="B529" s="439" t="s">
        <v>14</v>
      </c>
      <c r="C529" s="273" t="s">
        <v>555</v>
      </c>
      <c r="D529" s="1">
        <v>0</v>
      </c>
      <c r="E529" s="1">
        <v>0</v>
      </c>
      <c r="F529" s="1">
        <v>0</v>
      </c>
      <c r="G529" s="1">
        <v>149</v>
      </c>
      <c r="H529" s="1">
        <v>149</v>
      </c>
      <c r="I529" s="1" t="s">
        <v>115</v>
      </c>
      <c r="J529" s="419"/>
    </row>
    <row r="530" spans="1:15" ht="18.75" customHeight="1" x14ac:dyDescent="0.35">
      <c r="A530" s="742"/>
      <c r="B530" s="439" t="s">
        <v>15</v>
      </c>
      <c r="C530" s="273" t="s">
        <v>555</v>
      </c>
      <c r="D530" s="1">
        <v>0</v>
      </c>
      <c r="E530" s="1">
        <v>0</v>
      </c>
      <c r="F530" s="1">
        <v>0</v>
      </c>
      <c r="G530" s="1">
        <v>40</v>
      </c>
      <c r="H530" s="1">
        <v>40</v>
      </c>
      <c r="I530" s="1" t="s">
        <v>115</v>
      </c>
      <c r="J530" s="419"/>
    </row>
    <row r="531" spans="1:15" ht="18.75" customHeight="1" x14ac:dyDescent="0.35">
      <c r="A531" s="742"/>
      <c r="B531" s="439" t="s">
        <v>16</v>
      </c>
      <c r="C531" s="273" t="s">
        <v>555</v>
      </c>
      <c r="D531" s="1">
        <v>0</v>
      </c>
      <c r="E531" s="1">
        <v>0</v>
      </c>
      <c r="F531" s="1">
        <v>0</v>
      </c>
      <c r="G531" s="1">
        <v>11</v>
      </c>
      <c r="H531" s="1">
        <v>11</v>
      </c>
      <c r="I531" s="1" t="s">
        <v>115</v>
      </c>
      <c r="J531" s="419"/>
    </row>
    <row r="532" spans="1:15" ht="18.75" customHeight="1" x14ac:dyDescent="0.35">
      <c r="A532" s="742"/>
      <c r="B532" s="439" t="s">
        <v>17</v>
      </c>
      <c r="C532" s="273" t="s">
        <v>555</v>
      </c>
      <c r="D532" s="1">
        <v>0</v>
      </c>
      <c r="E532" s="1">
        <v>0</v>
      </c>
      <c r="F532" s="1">
        <v>0</v>
      </c>
      <c r="G532" s="1">
        <v>1</v>
      </c>
      <c r="H532" s="1">
        <v>1</v>
      </c>
      <c r="I532" s="1" t="s">
        <v>115</v>
      </c>
      <c r="J532" s="419"/>
    </row>
    <row r="533" spans="1:15" ht="18.75" customHeight="1" x14ac:dyDescent="0.35">
      <c r="A533" s="743"/>
      <c r="B533" s="440" t="s">
        <v>19</v>
      </c>
      <c r="C533" s="276" t="s">
        <v>555</v>
      </c>
      <c r="D533" s="2">
        <v>0</v>
      </c>
      <c r="E533" s="2">
        <v>0</v>
      </c>
      <c r="F533" s="2">
        <v>0</v>
      </c>
      <c r="G533" s="2">
        <v>1159</v>
      </c>
      <c r="H533" s="2">
        <v>1159</v>
      </c>
      <c r="I533" s="2" t="s">
        <v>115</v>
      </c>
      <c r="J533" s="419"/>
      <c r="L533" s="9" t="s">
        <v>91</v>
      </c>
    </row>
    <row r="534" spans="1:15" ht="18.75" customHeight="1" x14ac:dyDescent="0.35">
      <c r="A534" s="440" t="s">
        <v>21</v>
      </c>
      <c r="B534" s="441"/>
      <c r="C534" s="276" t="s">
        <v>555</v>
      </c>
      <c r="D534" s="2">
        <v>0</v>
      </c>
      <c r="E534" s="2">
        <v>0</v>
      </c>
      <c r="F534" s="2">
        <v>0</v>
      </c>
      <c r="G534" s="2">
        <v>1893</v>
      </c>
      <c r="H534" s="2">
        <v>1893</v>
      </c>
      <c r="I534" s="2" t="s">
        <v>115</v>
      </c>
      <c r="J534" s="419"/>
    </row>
    <row r="543" spans="1:15" x14ac:dyDescent="0.15">
      <c r="A543" t="s">
        <v>87</v>
      </c>
      <c r="J543" s="672" t="s">
        <v>112</v>
      </c>
      <c r="K543" s="672"/>
      <c r="L543" t="s">
        <v>89</v>
      </c>
      <c r="M543" s="19"/>
      <c r="N543" s="19"/>
      <c r="O543" s="19"/>
    </row>
    <row r="544" spans="1:15" s="19" customFormat="1" ht="41.25" customHeight="1" x14ac:dyDescent="0.15">
      <c r="A544" s="382" t="s">
        <v>0</v>
      </c>
      <c r="B544" s="382" t="s">
        <v>1</v>
      </c>
      <c r="C544" s="382" t="s">
        <v>2</v>
      </c>
      <c r="D544" s="382" t="s">
        <v>67</v>
      </c>
      <c r="E544" s="382" t="s">
        <v>66</v>
      </c>
      <c r="F544" s="382" t="s">
        <v>65</v>
      </c>
      <c r="G544" s="382" t="s">
        <v>58</v>
      </c>
      <c r="H544" s="382" t="s">
        <v>5</v>
      </c>
      <c r="I544" s="382" t="s">
        <v>6</v>
      </c>
      <c r="J544" s="375"/>
      <c r="L544" s="150"/>
      <c r="M544"/>
      <c r="N544"/>
      <c r="O544"/>
    </row>
    <row r="545" spans="1:12" ht="18.75" customHeight="1" x14ac:dyDescent="0.35">
      <c r="A545" s="744" t="s">
        <v>9</v>
      </c>
      <c r="B545" s="442" t="s">
        <v>10</v>
      </c>
      <c r="C545" s="280" t="s">
        <v>566</v>
      </c>
      <c r="D545" s="1">
        <v>0</v>
      </c>
      <c r="E545" s="1">
        <v>0</v>
      </c>
      <c r="F545" s="1">
        <v>0</v>
      </c>
      <c r="G545" s="1">
        <v>6</v>
      </c>
      <c r="H545" s="1">
        <v>6</v>
      </c>
      <c r="I545" s="1" t="s">
        <v>115</v>
      </c>
      <c r="J545" s="419"/>
    </row>
    <row r="546" spans="1:12" ht="18.75" customHeight="1" x14ac:dyDescent="0.35">
      <c r="A546" s="745"/>
      <c r="B546" s="442" t="s">
        <v>11</v>
      </c>
      <c r="C546" s="280" t="s">
        <v>566</v>
      </c>
      <c r="D546" s="1">
        <v>0</v>
      </c>
      <c r="E546" s="1">
        <v>0</v>
      </c>
      <c r="F546" s="1">
        <v>0</v>
      </c>
      <c r="G546" s="1">
        <v>26</v>
      </c>
      <c r="H546" s="1">
        <v>26</v>
      </c>
      <c r="I546" s="1" t="s">
        <v>115</v>
      </c>
      <c r="J546" s="419"/>
    </row>
    <row r="547" spans="1:12" ht="18.75" customHeight="1" x14ac:dyDescent="0.35">
      <c r="A547" s="745"/>
      <c r="B547" s="442" t="s">
        <v>12</v>
      </c>
      <c r="C547" s="280" t="s">
        <v>566</v>
      </c>
      <c r="D547" s="1">
        <v>0</v>
      </c>
      <c r="E547" s="1">
        <v>0</v>
      </c>
      <c r="F547" s="1">
        <v>0</v>
      </c>
      <c r="G547" s="1">
        <v>353</v>
      </c>
      <c r="H547" s="1">
        <v>353</v>
      </c>
      <c r="I547" s="1" t="s">
        <v>115</v>
      </c>
      <c r="J547" s="419"/>
    </row>
    <row r="548" spans="1:12" ht="18.75" customHeight="1" x14ac:dyDescent="0.35">
      <c r="A548" s="745"/>
      <c r="B548" s="442" t="s">
        <v>13</v>
      </c>
      <c r="C548" s="280" t="s">
        <v>566</v>
      </c>
      <c r="D548" s="1">
        <v>0</v>
      </c>
      <c r="E548" s="1">
        <v>0</v>
      </c>
      <c r="F548" s="1">
        <v>0</v>
      </c>
      <c r="G548" s="1">
        <v>245</v>
      </c>
      <c r="H548" s="1">
        <v>245</v>
      </c>
      <c r="I548" s="1" t="s">
        <v>115</v>
      </c>
      <c r="J548" s="419"/>
    </row>
    <row r="549" spans="1:12" ht="18.75" customHeight="1" x14ac:dyDescent="0.35">
      <c r="A549" s="745"/>
      <c r="B549" s="442" t="s">
        <v>14</v>
      </c>
      <c r="C549" s="280" t="s">
        <v>566</v>
      </c>
      <c r="D549" s="1">
        <v>0</v>
      </c>
      <c r="E549" s="1">
        <v>0</v>
      </c>
      <c r="F549" s="1">
        <v>0</v>
      </c>
      <c r="G549" s="1">
        <v>70</v>
      </c>
      <c r="H549" s="1">
        <v>70</v>
      </c>
      <c r="I549" s="1" t="s">
        <v>115</v>
      </c>
      <c r="J549" s="419"/>
    </row>
    <row r="550" spans="1:12" ht="18.75" customHeight="1" x14ac:dyDescent="0.35">
      <c r="A550" s="745"/>
      <c r="B550" s="442" t="s">
        <v>15</v>
      </c>
      <c r="C550" s="280" t="s">
        <v>566</v>
      </c>
      <c r="D550" s="1">
        <v>0</v>
      </c>
      <c r="E550" s="1">
        <v>0</v>
      </c>
      <c r="F550" s="1">
        <v>0</v>
      </c>
      <c r="G550" s="1">
        <v>30</v>
      </c>
      <c r="H550" s="1">
        <v>30</v>
      </c>
      <c r="I550" s="1" t="s">
        <v>115</v>
      </c>
      <c r="J550" s="419"/>
    </row>
    <row r="551" spans="1:12" ht="18.75" customHeight="1" x14ac:dyDescent="0.35">
      <c r="A551" s="745"/>
      <c r="B551" s="442" t="s">
        <v>16</v>
      </c>
      <c r="C551" s="280" t="s">
        <v>566</v>
      </c>
      <c r="D551" s="1">
        <v>0</v>
      </c>
      <c r="E551" s="1">
        <v>0</v>
      </c>
      <c r="F551" s="1">
        <v>0</v>
      </c>
      <c r="G551" s="1">
        <v>4</v>
      </c>
      <c r="H551" s="1">
        <v>4</v>
      </c>
      <c r="I551" s="1" t="s">
        <v>115</v>
      </c>
      <c r="J551" s="419"/>
    </row>
    <row r="552" spans="1:12" ht="18.75" customHeight="1" x14ac:dyDescent="0.35">
      <c r="A552" s="746"/>
      <c r="B552" s="443" t="s">
        <v>19</v>
      </c>
      <c r="C552" s="283" t="s">
        <v>566</v>
      </c>
      <c r="D552" s="2">
        <v>0</v>
      </c>
      <c r="E552" s="2">
        <v>0</v>
      </c>
      <c r="F552" s="2">
        <v>0</v>
      </c>
      <c r="G552" s="2">
        <v>734</v>
      </c>
      <c r="H552" s="2">
        <v>734</v>
      </c>
      <c r="I552" s="2" t="s">
        <v>115</v>
      </c>
      <c r="J552" s="419"/>
      <c r="L552" t="s">
        <v>90</v>
      </c>
    </row>
    <row r="553" spans="1:12" ht="18.75" customHeight="1" x14ac:dyDescent="0.35">
      <c r="A553" s="744" t="s">
        <v>20</v>
      </c>
      <c r="B553" s="442" t="s">
        <v>10</v>
      </c>
      <c r="C553" s="280" t="s">
        <v>566</v>
      </c>
      <c r="D553" s="1">
        <v>0</v>
      </c>
      <c r="E553" s="1">
        <v>0</v>
      </c>
      <c r="F553" s="1">
        <v>0</v>
      </c>
      <c r="G553" s="1">
        <v>1</v>
      </c>
      <c r="H553" s="1">
        <v>1</v>
      </c>
      <c r="I553" s="1" t="s">
        <v>115</v>
      </c>
      <c r="J553" s="419"/>
    </row>
    <row r="554" spans="1:12" ht="18.75" customHeight="1" x14ac:dyDescent="0.35">
      <c r="A554" s="745"/>
      <c r="B554" s="442" t="s">
        <v>11</v>
      </c>
      <c r="C554" s="280" t="s">
        <v>566</v>
      </c>
      <c r="D554" s="1">
        <v>0</v>
      </c>
      <c r="E554" s="1">
        <v>0</v>
      </c>
      <c r="F554" s="1">
        <v>0</v>
      </c>
      <c r="G554" s="1">
        <v>13</v>
      </c>
      <c r="H554" s="1">
        <v>13</v>
      </c>
      <c r="I554" s="1" t="s">
        <v>115</v>
      </c>
      <c r="J554" s="419"/>
    </row>
    <row r="555" spans="1:12" ht="18.75" customHeight="1" x14ac:dyDescent="0.35">
      <c r="A555" s="745"/>
      <c r="B555" s="442" t="s">
        <v>12</v>
      </c>
      <c r="C555" s="280" t="s">
        <v>566</v>
      </c>
      <c r="D555" s="1">
        <v>0</v>
      </c>
      <c r="E555" s="1">
        <v>0</v>
      </c>
      <c r="F555" s="1">
        <v>0</v>
      </c>
      <c r="G555" s="1">
        <v>534</v>
      </c>
      <c r="H555" s="1">
        <v>534</v>
      </c>
      <c r="I555" s="1" t="s">
        <v>115</v>
      </c>
      <c r="J555" s="419"/>
    </row>
    <row r="556" spans="1:12" ht="18.75" customHeight="1" x14ac:dyDescent="0.35">
      <c r="A556" s="745"/>
      <c r="B556" s="442" t="s">
        <v>13</v>
      </c>
      <c r="C556" s="280" t="s">
        <v>566</v>
      </c>
      <c r="D556" s="1">
        <v>0</v>
      </c>
      <c r="E556" s="1">
        <v>0</v>
      </c>
      <c r="F556" s="1">
        <v>0</v>
      </c>
      <c r="G556" s="1">
        <v>410</v>
      </c>
      <c r="H556" s="1">
        <v>410</v>
      </c>
      <c r="I556" s="1" t="s">
        <v>115</v>
      </c>
      <c r="J556" s="419"/>
    </row>
    <row r="557" spans="1:12" ht="18.75" customHeight="1" x14ac:dyDescent="0.35">
      <c r="A557" s="745"/>
      <c r="B557" s="442" t="s">
        <v>14</v>
      </c>
      <c r="C557" s="280" t="s">
        <v>566</v>
      </c>
      <c r="D557" s="1">
        <v>0</v>
      </c>
      <c r="E557" s="1">
        <v>0</v>
      </c>
      <c r="F557" s="1">
        <v>0</v>
      </c>
      <c r="G557" s="1">
        <v>149</v>
      </c>
      <c r="H557" s="1">
        <v>149</v>
      </c>
      <c r="I557" s="1" t="s">
        <v>115</v>
      </c>
      <c r="J557" s="419"/>
    </row>
    <row r="558" spans="1:12" ht="18.75" customHeight="1" x14ac:dyDescent="0.35">
      <c r="A558" s="745"/>
      <c r="B558" s="442" t="s">
        <v>15</v>
      </c>
      <c r="C558" s="280" t="s">
        <v>566</v>
      </c>
      <c r="D558" s="1">
        <v>0</v>
      </c>
      <c r="E558" s="1">
        <v>0</v>
      </c>
      <c r="F558" s="1">
        <v>0</v>
      </c>
      <c r="G558" s="1">
        <v>40</v>
      </c>
      <c r="H558" s="1">
        <v>40</v>
      </c>
      <c r="I558" s="1" t="s">
        <v>115</v>
      </c>
      <c r="J558" s="419"/>
    </row>
    <row r="559" spans="1:12" ht="18.75" customHeight="1" x14ac:dyDescent="0.35">
      <c r="A559" s="745"/>
      <c r="B559" s="442" t="s">
        <v>16</v>
      </c>
      <c r="C559" s="280" t="s">
        <v>566</v>
      </c>
      <c r="D559" s="1">
        <v>0</v>
      </c>
      <c r="E559" s="1">
        <v>0</v>
      </c>
      <c r="F559" s="1">
        <v>0</v>
      </c>
      <c r="G559" s="1">
        <v>11</v>
      </c>
      <c r="H559" s="1">
        <v>11</v>
      </c>
      <c r="I559" s="1" t="s">
        <v>115</v>
      </c>
      <c r="J559" s="419"/>
    </row>
    <row r="560" spans="1:12" ht="18.75" customHeight="1" x14ac:dyDescent="0.35">
      <c r="A560" s="745"/>
      <c r="B560" s="442" t="s">
        <v>17</v>
      </c>
      <c r="C560" s="280" t="s">
        <v>566</v>
      </c>
      <c r="D560" s="1">
        <v>0</v>
      </c>
      <c r="E560" s="1">
        <v>0</v>
      </c>
      <c r="F560" s="1">
        <v>0</v>
      </c>
      <c r="G560" s="1">
        <v>1</v>
      </c>
      <c r="H560" s="1">
        <v>1</v>
      </c>
      <c r="I560" s="1" t="s">
        <v>115</v>
      </c>
      <c r="J560" s="419"/>
    </row>
    <row r="561" spans="1:15" ht="18.75" customHeight="1" x14ac:dyDescent="0.35">
      <c r="A561" s="746"/>
      <c r="B561" s="443" t="s">
        <v>19</v>
      </c>
      <c r="C561" s="283" t="s">
        <v>566</v>
      </c>
      <c r="D561" s="2">
        <v>0</v>
      </c>
      <c r="E561" s="2">
        <v>0</v>
      </c>
      <c r="F561" s="2">
        <v>0</v>
      </c>
      <c r="G561" s="2">
        <v>1159</v>
      </c>
      <c r="H561" s="2">
        <v>1159</v>
      </c>
      <c r="I561" s="2" t="s">
        <v>115</v>
      </c>
      <c r="J561" s="419"/>
      <c r="L561" s="9" t="s">
        <v>91</v>
      </c>
    </row>
    <row r="562" spans="1:15" ht="18.75" customHeight="1" x14ac:dyDescent="0.35">
      <c r="A562" s="443" t="s">
        <v>21</v>
      </c>
      <c r="B562" s="444"/>
      <c r="C562" s="283" t="s">
        <v>566</v>
      </c>
      <c r="D562" s="2">
        <v>0</v>
      </c>
      <c r="E562" s="2">
        <v>0</v>
      </c>
      <c r="F562" s="2">
        <v>0</v>
      </c>
      <c r="G562" s="2">
        <v>1893</v>
      </c>
      <c r="H562" s="2">
        <v>1893</v>
      </c>
      <c r="I562" s="2" t="s">
        <v>115</v>
      </c>
      <c r="J562" s="419"/>
    </row>
    <row r="571" spans="1:15" x14ac:dyDescent="0.15">
      <c r="A571" t="s">
        <v>88</v>
      </c>
      <c r="I571" s="293" t="s">
        <v>113</v>
      </c>
      <c r="K571" s="293"/>
      <c r="L571" t="s">
        <v>89</v>
      </c>
      <c r="M571" s="19"/>
      <c r="N571" s="19"/>
      <c r="O571" s="19"/>
    </row>
    <row r="572" spans="1:15" s="19" customFormat="1" ht="41.25" customHeight="1" x14ac:dyDescent="0.15">
      <c r="A572" s="383" t="s">
        <v>0</v>
      </c>
      <c r="B572" s="383" t="s">
        <v>1</v>
      </c>
      <c r="C572" s="383" t="s">
        <v>2</v>
      </c>
      <c r="D572" s="383" t="s">
        <v>64</v>
      </c>
      <c r="E572" s="383" t="s">
        <v>63</v>
      </c>
      <c r="F572" s="383" t="s">
        <v>62</v>
      </c>
      <c r="G572" s="383" t="s">
        <v>58</v>
      </c>
      <c r="H572" s="383" t="s">
        <v>5</v>
      </c>
      <c r="I572" s="383" t="s">
        <v>6</v>
      </c>
      <c r="J572" s="375"/>
      <c r="L572" s="150"/>
      <c r="M572"/>
      <c r="N572"/>
      <c r="O572"/>
    </row>
    <row r="573" spans="1:15" ht="18.75" customHeight="1" x14ac:dyDescent="0.35">
      <c r="A573" s="747" t="s">
        <v>9</v>
      </c>
      <c r="B573" s="445" t="s">
        <v>10</v>
      </c>
      <c r="C573" s="287" t="s">
        <v>576</v>
      </c>
      <c r="D573" s="1">
        <v>0</v>
      </c>
      <c r="E573" s="1">
        <v>0</v>
      </c>
      <c r="F573" s="1">
        <v>0</v>
      </c>
      <c r="G573" s="1">
        <v>6</v>
      </c>
      <c r="H573" s="1">
        <v>6</v>
      </c>
      <c r="I573" s="1" t="s">
        <v>115</v>
      </c>
      <c r="J573" s="419"/>
    </row>
    <row r="574" spans="1:15" ht="18.75" customHeight="1" x14ac:dyDescent="0.35">
      <c r="A574" s="748"/>
      <c r="B574" s="445" t="s">
        <v>11</v>
      </c>
      <c r="C574" s="287" t="s">
        <v>576</v>
      </c>
      <c r="D574" s="1">
        <v>0</v>
      </c>
      <c r="E574" s="1">
        <v>0</v>
      </c>
      <c r="F574" s="1">
        <v>0</v>
      </c>
      <c r="G574" s="1">
        <v>26</v>
      </c>
      <c r="H574" s="1">
        <v>26</v>
      </c>
      <c r="I574" s="1" t="s">
        <v>115</v>
      </c>
      <c r="J574" s="419"/>
    </row>
    <row r="575" spans="1:15" ht="18.75" customHeight="1" x14ac:dyDescent="0.35">
      <c r="A575" s="748"/>
      <c r="B575" s="445" t="s">
        <v>12</v>
      </c>
      <c r="C575" s="287" t="s">
        <v>576</v>
      </c>
      <c r="D575" s="1">
        <v>0</v>
      </c>
      <c r="E575" s="1">
        <v>0</v>
      </c>
      <c r="F575" s="1">
        <v>0</v>
      </c>
      <c r="G575" s="1">
        <v>353</v>
      </c>
      <c r="H575" s="1">
        <v>353</v>
      </c>
      <c r="I575" s="1" t="s">
        <v>115</v>
      </c>
      <c r="J575" s="419"/>
    </row>
    <row r="576" spans="1:15" ht="18.75" customHeight="1" x14ac:dyDescent="0.35">
      <c r="A576" s="748"/>
      <c r="B576" s="445" t="s">
        <v>13</v>
      </c>
      <c r="C576" s="287" t="s">
        <v>576</v>
      </c>
      <c r="D576" s="1">
        <v>0</v>
      </c>
      <c r="E576" s="1">
        <v>0</v>
      </c>
      <c r="F576" s="1">
        <v>0</v>
      </c>
      <c r="G576" s="1">
        <v>245</v>
      </c>
      <c r="H576" s="1">
        <v>245</v>
      </c>
      <c r="I576" s="1" t="s">
        <v>115</v>
      </c>
      <c r="J576" s="419"/>
    </row>
    <row r="577" spans="1:12" ht="18.75" customHeight="1" x14ac:dyDescent="0.35">
      <c r="A577" s="748"/>
      <c r="B577" s="445" t="s">
        <v>14</v>
      </c>
      <c r="C577" s="287" t="s">
        <v>576</v>
      </c>
      <c r="D577" s="1">
        <v>0</v>
      </c>
      <c r="E577" s="1">
        <v>0</v>
      </c>
      <c r="F577" s="1">
        <v>0</v>
      </c>
      <c r="G577" s="1">
        <v>70</v>
      </c>
      <c r="H577" s="1">
        <v>70</v>
      </c>
      <c r="I577" s="1" t="s">
        <v>115</v>
      </c>
      <c r="J577" s="419"/>
    </row>
    <row r="578" spans="1:12" ht="18.75" customHeight="1" x14ac:dyDescent="0.35">
      <c r="A578" s="748"/>
      <c r="B578" s="445" t="s">
        <v>15</v>
      </c>
      <c r="C578" s="287" t="s">
        <v>576</v>
      </c>
      <c r="D578" s="1">
        <v>0</v>
      </c>
      <c r="E578" s="1">
        <v>0</v>
      </c>
      <c r="F578" s="1">
        <v>0</v>
      </c>
      <c r="G578" s="1">
        <v>30</v>
      </c>
      <c r="H578" s="1">
        <v>30</v>
      </c>
      <c r="I578" s="1" t="s">
        <v>115</v>
      </c>
      <c r="J578" s="419"/>
    </row>
    <row r="579" spans="1:12" ht="18.75" customHeight="1" x14ac:dyDescent="0.35">
      <c r="A579" s="748"/>
      <c r="B579" s="445" t="s">
        <v>16</v>
      </c>
      <c r="C579" s="287" t="s">
        <v>576</v>
      </c>
      <c r="D579" s="1">
        <v>0</v>
      </c>
      <c r="E579" s="1">
        <v>0</v>
      </c>
      <c r="F579" s="1">
        <v>0</v>
      </c>
      <c r="G579" s="1">
        <v>4</v>
      </c>
      <c r="H579" s="1">
        <v>4</v>
      </c>
      <c r="I579" s="1" t="s">
        <v>115</v>
      </c>
      <c r="J579" s="419"/>
    </row>
    <row r="580" spans="1:12" ht="18.75" customHeight="1" x14ac:dyDescent="0.35">
      <c r="A580" s="749"/>
      <c r="B580" s="446" t="s">
        <v>19</v>
      </c>
      <c r="C580" s="290" t="s">
        <v>576</v>
      </c>
      <c r="D580" s="2">
        <v>0</v>
      </c>
      <c r="E580" s="2">
        <v>0</v>
      </c>
      <c r="F580" s="2">
        <v>0</v>
      </c>
      <c r="G580" s="2">
        <v>734</v>
      </c>
      <c r="H580" s="2">
        <v>734</v>
      </c>
      <c r="I580" s="2" t="s">
        <v>115</v>
      </c>
      <c r="J580" s="419"/>
      <c r="L580" t="s">
        <v>90</v>
      </c>
    </row>
    <row r="581" spans="1:12" ht="18.75" customHeight="1" x14ac:dyDescent="0.35">
      <c r="A581" s="747" t="s">
        <v>20</v>
      </c>
      <c r="B581" s="445" t="s">
        <v>10</v>
      </c>
      <c r="C581" s="287" t="s">
        <v>576</v>
      </c>
      <c r="D581" s="1">
        <v>0</v>
      </c>
      <c r="E581" s="1">
        <v>0</v>
      </c>
      <c r="F581" s="1">
        <v>0</v>
      </c>
      <c r="G581" s="1">
        <v>1</v>
      </c>
      <c r="H581" s="1">
        <v>1</v>
      </c>
      <c r="I581" s="1" t="s">
        <v>115</v>
      </c>
      <c r="J581" s="419"/>
    </row>
    <row r="582" spans="1:12" ht="18.75" customHeight="1" x14ac:dyDescent="0.35">
      <c r="A582" s="748"/>
      <c r="B582" s="445" t="s">
        <v>11</v>
      </c>
      <c r="C582" s="287" t="s">
        <v>576</v>
      </c>
      <c r="D582" s="1">
        <v>0</v>
      </c>
      <c r="E582" s="1">
        <v>0</v>
      </c>
      <c r="F582" s="1">
        <v>0</v>
      </c>
      <c r="G582" s="1">
        <v>13</v>
      </c>
      <c r="H582" s="1">
        <v>13</v>
      </c>
      <c r="I582" s="1" t="s">
        <v>115</v>
      </c>
      <c r="J582" s="419"/>
    </row>
    <row r="583" spans="1:12" ht="18.75" customHeight="1" x14ac:dyDescent="0.35">
      <c r="A583" s="748"/>
      <c r="B583" s="445" t="s">
        <v>12</v>
      </c>
      <c r="C583" s="287" t="s">
        <v>576</v>
      </c>
      <c r="D583" s="1">
        <v>0</v>
      </c>
      <c r="E583" s="1">
        <v>0</v>
      </c>
      <c r="F583" s="1">
        <v>0</v>
      </c>
      <c r="G583" s="1">
        <v>534</v>
      </c>
      <c r="H583" s="1">
        <v>534</v>
      </c>
      <c r="I583" s="1" t="s">
        <v>115</v>
      </c>
      <c r="J583" s="419"/>
    </row>
    <row r="584" spans="1:12" ht="18.75" customHeight="1" x14ac:dyDescent="0.35">
      <c r="A584" s="748"/>
      <c r="B584" s="445" t="s">
        <v>13</v>
      </c>
      <c r="C584" s="287" t="s">
        <v>576</v>
      </c>
      <c r="D584" s="1">
        <v>0</v>
      </c>
      <c r="E584" s="1">
        <v>0</v>
      </c>
      <c r="F584" s="1">
        <v>0</v>
      </c>
      <c r="G584" s="1">
        <v>410</v>
      </c>
      <c r="H584" s="1">
        <v>410</v>
      </c>
      <c r="I584" s="1" t="s">
        <v>115</v>
      </c>
      <c r="J584" s="419"/>
    </row>
    <row r="585" spans="1:12" ht="18.75" customHeight="1" x14ac:dyDescent="0.35">
      <c r="A585" s="748"/>
      <c r="B585" s="445" t="s">
        <v>14</v>
      </c>
      <c r="C585" s="287" t="s">
        <v>576</v>
      </c>
      <c r="D585" s="1">
        <v>0</v>
      </c>
      <c r="E585" s="1">
        <v>0</v>
      </c>
      <c r="F585" s="1">
        <v>0</v>
      </c>
      <c r="G585" s="1">
        <v>149</v>
      </c>
      <c r="H585" s="1">
        <v>149</v>
      </c>
      <c r="I585" s="1" t="s">
        <v>115</v>
      </c>
      <c r="J585" s="419"/>
    </row>
    <row r="586" spans="1:12" ht="18.75" customHeight="1" x14ac:dyDescent="0.35">
      <c r="A586" s="748"/>
      <c r="B586" s="445" t="s">
        <v>15</v>
      </c>
      <c r="C586" s="287" t="s">
        <v>576</v>
      </c>
      <c r="D586" s="1">
        <v>0</v>
      </c>
      <c r="E586" s="1">
        <v>0</v>
      </c>
      <c r="F586" s="1">
        <v>0</v>
      </c>
      <c r="G586" s="1">
        <v>40</v>
      </c>
      <c r="H586" s="1">
        <v>40</v>
      </c>
      <c r="I586" s="1" t="s">
        <v>115</v>
      </c>
      <c r="J586" s="419"/>
    </row>
    <row r="587" spans="1:12" ht="18.75" customHeight="1" x14ac:dyDescent="0.35">
      <c r="A587" s="748"/>
      <c r="B587" s="445" t="s">
        <v>16</v>
      </c>
      <c r="C587" s="287" t="s">
        <v>576</v>
      </c>
      <c r="D587" s="1">
        <v>0</v>
      </c>
      <c r="E587" s="1">
        <v>0</v>
      </c>
      <c r="F587" s="1">
        <v>0</v>
      </c>
      <c r="G587" s="1">
        <v>11</v>
      </c>
      <c r="H587" s="1">
        <v>11</v>
      </c>
      <c r="I587" s="1" t="s">
        <v>115</v>
      </c>
      <c r="J587" s="419"/>
    </row>
    <row r="588" spans="1:12" ht="18.75" customHeight="1" x14ac:dyDescent="0.35">
      <c r="A588" s="748"/>
      <c r="B588" s="445" t="s">
        <v>17</v>
      </c>
      <c r="C588" s="287" t="s">
        <v>576</v>
      </c>
      <c r="D588" s="1">
        <v>0</v>
      </c>
      <c r="E588" s="1">
        <v>0</v>
      </c>
      <c r="F588" s="1">
        <v>0</v>
      </c>
      <c r="G588" s="1">
        <v>1</v>
      </c>
      <c r="H588" s="1">
        <v>1</v>
      </c>
      <c r="I588" s="1" t="s">
        <v>115</v>
      </c>
      <c r="J588" s="419"/>
    </row>
    <row r="589" spans="1:12" ht="18.75" customHeight="1" x14ac:dyDescent="0.35">
      <c r="A589" s="749"/>
      <c r="B589" s="446" t="s">
        <v>19</v>
      </c>
      <c r="C589" s="290" t="s">
        <v>576</v>
      </c>
      <c r="D589" s="2">
        <v>0</v>
      </c>
      <c r="E589" s="2">
        <v>0</v>
      </c>
      <c r="F589" s="2">
        <v>0</v>
      </c>
      <c r="G589" s="2">
        <v>1159</v>
      </c>
      <c r="H589" s="2">
        <v>1159</v>
      </c>
      <c r="I589" s="2" t="s">
        <v>115</v>
      </c>
      <c r="J589" s="419"/>
      <c r="L589" s="9" t="s">
        <v>91</v>
      </c>
    </row>
    <row r="590" spans="1:12" ht="18.75" customHeight="1" x14ac:dyDescent="0.35">
      <c r="A590" s="446" t="s">
        <v>21</v>
      </c>
      <c r="B590" s="447"/>
      <c r="C590" s="290" t="s">
        <v>576</v>
      </c>
      <c r="D590" s="2">
        <v>0</v>
      </c>
      <c r="E590" s="2">
        <v>0</v>
      </c>
      <c r="F590" s="2">
        <v>0</v>
      </c>
      <c r="G590" s="2">
        <v>1893</v>
      </c>
      <c r="H590" s="2">
        <v>1893</v>
      </c>
      <c r="I590" s="2" t="s">
        <v>115</v>
      </c>
      <c r="J590" s="419"/>
    </row>
  </sheetData>
  <mergeCells count="58">
    <mergeCell ref="A553:A561"/>
    <mergeCell ref="A545:A552"/>
    <mergeCell ref="A581:A589"/>
    <mergeCell ref="A573:A580"/>
    <mergeCell ref="A469:A477"/>
    <mergeCell ref="A461:A468"/>
    <mergeCell ref="A497:A505"/>
    <mergeCell ref="A489:A496"/>
    <mergeCell ref="A525:A533"/>
    <mergeCell ref="A517:A524"/>
    <mergeCell ref="A383:A391"/>
    <mergeCell ref="A375:A382"/>
    <mergeCell ref="A412:A420"/>
    <mergeCell ref="A404:A411"/>
    <mergeCell ref="A441:A449"/>
    <mergeCell ref="A433:A440"/>
    <mergeCell ref="A298:A306"/>
    <mergeCell ref="A290:A297"/>
    <mergeCell ref="A326:A334"/>
    <mergeCell ref="A318:A325"/>
    <mergeCell ref="A354:A362"/>
    <mergeCell ref="A346:A353"/>
    <mergeCell ref="A240:A248"/>
    <mergeCell ref="A232:A239"/>
    <mergeCell ref="A269:A277"/>
    <mergeCell ref="A261:A268"/>
    <mergeCell ref="A155:A163"/>
    <mergeCell ref="A147:A154"/>
    <mergeCell ref="A184:A192"/>
    <mergeCell ref="A176:A183"/>
    <mergeCell ref="A212:A220"/>
    <mergeCell ref="A204:A211"/>
    <mergeCell ref="A70:A78"/>
    <mergeCell ref="A62:A69"/>
    <mergeCell ref="A98:A106"/>
    <mergeCell ref="A90:A97"/>
    <mergeCell ref="A127:A135"/>
    <mergeCell ref="A119:A126"/>
    <mergeCell ref="A4:A5"/>
    <mergeCell ref="B4:B5"/>
    <mergeCell ref="C4:C5"/>
    <mergeCell ref="E4:E5"/>
    <mergeCell ref="J60:K60"/>
    <mergeCell ref="F4:F5"/>
    <mergeCell ref="G4:G5"/>
    <mergeCell ref="H4:H5"/>
    <mergeCell ref="I4:I5"/>
    <mergeCell ref="A42:A50"/>
    <mergeCell ref="A34:A41"/>
    <mergeCell ref="A6:A13"/>
    <mergeCell ref="A14:A22"/>
    <mergeCell ref="J515:K515"/>
    <mergeCell ref="J543:K543"/>
    <mergeCell ref="J316:K316"/>
    <mergeCell ref="J88:K88"/>
    <mergeCell ref="J202:K202"/>
    <mergeCell ref="J230:K230"/>
    <mergeCell ref="J288:K288"/>
  </mergeCells>
  <phoneticPr fontId="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1" max="16383" man="1"/>
    <brk id="59" max="16383" man="1"/>
    <brk id="87" max="16383" man="1"/>
    <brk id="116" max="16383" man="1"/>
    <brk id="144" max="16383" man="1"/>
    <brk id="173" max="16383" man="1"/>
    <brk id="201" max="16383" man="1"/>
    <brk id="229" max="16383" man="1"/>
    <brk id="258" max="16383" man="1"/>
    <brk id="287" max="16383" man="1"/>
    <brk id="315" max="16383" man="1"/>
    <brk id="343" max="16383" man="1"/>
    <brk id="372" max="16383" man="1"/>
    <brk id="401" max="16383" man="1"/>
    <brk id="430" max="16383" man="1"/>
    <brk id="458" max="16383" man="1"/>
    <brk id="486" max="16383" man="1"/>
    <brk id="514" max="16383" man="1"/>
    <brk id="542" max="16383" man="1"/>
    <brk id="570" max="16383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588"/>
  <sheetViews>
    <sheetView workbookViewId="0"/>
  </sheetViews>
  <sheetFormatPr defaultRowHeight="13.5" x14ac:dyDescent="0.15"/>
  <cols>
    <col min="2" max="2" width="9" style="534"/>
    <col min="3" max="3" width="27" hidden="1" customWidth="1"/>
    <col min="4" max="6" width="15" customWidth="1"/>
  </cols>
  <sheetData>
    <row r="1" spans="1:13" x14ac:dyDescent="0.15">
      <c r="A1" t="s">
        <v>939</v>
      </c>
    </row>
    <row r="3" spans="1:13" x14ac:dyDescent="0.15">
      <c r="A3" t="s">
        <v>69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819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667" t="s">
        <v>9</v>
      </c>
      <c r="B6" s="557" t="s">
        <v>10</v>
      </c>
      <c r="C6" s="50"/>
      <c r="D6" s="125">
        <v>0</v>
      </c>
      <c r="E6" s="125">
        <v>0</v>
      </c>
      <c r="F6" s="125">
        <v>0</v>
      </c>
      <c r="G6" s="125">
        <v>0</v>
      </c>
      <c r="H6" s="125">
        <v>0</v>
      </c>
      <c r="I6" s="25" t="s">
        <v>115</v>
      </c>
      <c r="K6" s="72"/>
      <c r="L6" s="11"/>
      <c r="M6" s="11"/>
    </row>
    <row r="7" spans="1:13" ht="18.75" customHeight="1" x14ac:dyDescent="0.35">
      <c r="A7" s="668"/>
      <c r="B7" s="554" t="s">
        <v>11</v>
      </c>
      <c r="C7" s="126" t="s">
        <v>380</v>
      </c>
      <c r="D7" s="127">
        <v>0</v>
      </c>
      <c r="E7" s="127">
        <v>1</v>
      </c>
      <c r="F7" s="127">
        <v>3</v>
      </c>
      <c r="G7" s="127">
        <v>0</v>
      </c>
      <c r="H7" s="127">
        <v>4</v>
      </c>
      <c r="I7" s="128">
        <v>25.625</v>
      </c>
      <c r="K7" s="12"/>
      <c r="L7" s="12"/>
      <c r="M7" s="12"/>
    </row>
    <row r="8" spans="1:13" ht="18.75" customHeight="1" x14ac:dyDescent="0.35">
      <c r="A8" s="668"/>
      <c r="B8" s="554" t="s">
        <v>12</v>
      </c>
      <c r="C8" s="126" t="s">
        <v>380</v>
      </c>
      <c r="D8" s="127">
        <v>8</v>
      </c>
      <c r="E8" s="127">
        <v>92</v>
      </c>
      <c r="F8" s="127">
        <v>70</v>
      </c>
      <c r="G8" s="127">
        <v>0</v>
      </c>
      <c r="H8" s="127">
        <v>162</v>
      </c>
      <c r="I8" s="128">
        <v>24.67962962962962</v>
      </c>
      <c r="K8" s="9"/>
      <c r="L8" s="9"/>
      <c r="M8" s="9"/>
    </row>
    <row r="9" spans="1:13" ht="18.75" customHeight="1" x14ac:dyDescent="0.35">
      <c r="A9" s="668"/>
      <c r="B9" s="554" t="s">
        <v>13</v>
      </c>
      <c r="C9" s="126" t="s">
        <v>380</v>
      </c>
      <c r="D9" s="127">
        <v>3</v>
      </c>
      <c r="E9" s="127">
        <v>44</v>
      </c>
      <c r="F9" s="127">
        <v>27</v>
      </c>
      <c r="G9" s="127">
        <v>0</v>
      </c>
      <c r="H9" s="127">
        <v>71</v>
      </c>
      <c r="I9" s="128">
        <v>24.121126760563381</v>
      </c>
    </row>
    <row r="10" spans="1:13" ht="18.75" customHeight="1" x14ac:dyDescent="0.35">
      <c r="A10" s="668"/>
      <c r="B10" s="554" t="s">
        <v>14</v>
      </c>
      <c r="C10" s="126" t="s">
        <v>380</v>
      </c>
      <c r="D10" s="127">
        <v>2</v>
      </c>
      <c r="E10" s="127">
        <v>14</v>
      </c>
      <c r="F10" s="127">
        <v>9</v>
      </c>
      <c r="G10" s="127">
        <v>0</v>
      </c>
      <c r="H10" s="127">
        <v>23</v>
      </c>
      <c r="I10" s="128">
        <v>23.934782608695649</v>
      </c>
    </row>
    <row r="11" spans="1:13" ht="18.75" customHeight="1" x14ac:dyDescent="0.35">
      <c r="A11" s="668"/>
      <c r="B11" s="554" t="s">
        <v>15</v>
      </c>
      <c r="C11" s="126" t="s">
        <v>380</v>
      </c>
      <c r="D11" s="127">
        <v>0</v>
      </c>
      <c r="E11" s="127">
        <v>5</v>
      </c>
      <c r="F11" s="127">
        <v>2</v>
      </c>
      <c r="G11" s="127">
        <v>0</v>
      </c>
      <c r="H11" s="127">
        <v>7</v>
      </c>
      <c r="I11" s="128">
        <v>23.557142857142857</v>
      </c>
    </row>
    <row r="12" spans="1:13" ht="18.75" customHeight="1" x14ac:dyDescent="0.35">
      <c r="A12" s="668"/>
      <c r="B12" s="554" t="s">
        <v>16</v>
      </c>
      <c r="C12" s="126" t="s">
        <v>380</v>
      </c>
      <c r="D12" s="127">
        <v>0</v>
      </c>
      <c r="E12" s="127">
        <v>1</v>
      </c>
      <c r="F12" s="127">
        <v>0</v>
      </c>
      <c r="G12" s="127">
        <v>0</v>
      </c>
      <c r="H12" s="127">
        <v>1</v>
      </c>
      <c r="I12" s="128">
        <v>23.7</v>
      </c>
    </row>
    <row r="13" spans="1:13" ht="18.75" customHeight="1" x14ac:dyDescent="0.35">
      <c r="A13" s="669"/>
      <c r="B13" s="359" t="s">
        <v>19</v>
      </c>
      <c r="C13" s="129" t="s">
        <v>380</v>
      </c>
      <c r="D13" s="130">
        <v>13</v>
      </c>
      <c r="E13" s="130">
        <v>157</v>
      </c>
      <c r="F13" s="130">
        <v>111</v>
      </c>
      <c r="G13" s="130">
        <v>0</v>
      </c>
      <c r="H13" s="130">
        <v>268</v>
      </c>
      <c r="I13" s="131">
        <v>24.44888059701492</v>
      </c>
      <c r="L13" t="s">
        <v>90</v>
      </c>
    </row>
    <row r="14" spans="1:13" ht="18.75" customHeight="1" x14ac:dyDescent="0.35">
      <c r="A14" s="698" t="s">
        <v>20</v>
      </c>
      <c r="B14" s="554" t="s">
        <v>10</v>
      </c>
      <c r="C14" s="126" t="s">
        <v>380</v>
      </c>
      <c r="D14" s="127">
        <v>0</v>
      </c>
      <c r="E14" s="127">
        <v>0</v>
      </c>
      <c r="F14" s="127">
        <v>1</v>
      </c>
      <c r="G14" s="127">
        <v>0</v>
      </c>
      <c r="H14" s="127">
        <v>1</v>
      </c>
      <c r="I14" s="128">
        <v>26.9</v>
      </c>
    </row>
    <row r="15" spans="1:13" ht="18.75" customHeight="1" x14ac:dyDescent="0.35">
      <c r="A15" s="699"/>
      <c r="B15" s="554" t="s">
        <v>11</v>
      </c>
      <c r="C15" s="126" t="s">
        <v>380</v>
      </c>
      <c r="D15" s="127">
        <v>1</v>
      </c>
      <c r="E15" s="127">
        <v>5</v>
      </c>
      <c r="F15" s="127">
        <v>1</v>
      </c>
      <c r="G15" s="127">
        <v>0</v>
      </c>
      <c r="H15" s="127">
        <v>6</v>
      </c>
      <c r="I15" s="128">
        <v>22.266666666666666</v>
      </c>
    </row>
    <row r="16" spans="1:13" ht="18.75" customHeight="1" x14ac:dyDescent="0.35">
      <c r="A16" s="699"/>
      <c r="B16" s="554" t="s">
        <v>12</v>
      </c>
      <c r="C16" s="126" t="s">
        <v>380</v>
      </c>
      <c r="D16" s="127">
        <v>11</v>
      </c>
      <c r="E16" s="127">
        <v>100</v>
      </c>
      <c r="F16" s="127">
        <v>78</v>
      </c>
      <c r="G16" s="127">
        <v>0</v>
      </c>
      <c r="H16" s="127">
        <v>178</v>
      </c>
      <c r="I16" s="128">
        <v>24.905056179775283</v>
      </c>
    </row>
    <row r="17" spans="1:13" ht="18.75" customHeight="1" x14ac:dyDescent="0.35">
      <c r="A17" s="699"/>
      <c r="B17" s="554" t="s">
        <v>13</v>
      </c>
      <c r="C17" s="126" t="s">
        <v>380</v>
      </c>
      <c r="D17" s="127">
        <v>5</v>
      </c>
      <c r="E17" s="127">
        <v>54</v>
      </c>
      <c r="F17" s="127">
        <v>40</v>
      </c>
      <c r="G17" s="127">
        <v>0</v>
      </c>
      <c r="H17" s="127">
        <v>94</v>
      </c>
      <c r="I17" s="128">
        <v>24.451063829787234</v>
      </c>
    </row>
    <row r="18" spans="1:13" ht="18.75" customHeight="1" x14ac:dyDescent="0.35">
      <c r="A18" s="699"/>
      <c r="B18" s="554" t="s">
        <v>14</v>
      </c>
      <c r="C18" s="126" t="s">
        <v>380</v>
      </c>
      <c r="D18" s="127">
        <v>7</v>
      </c>
      <c r="E18" s="127">
        <v>32</v>
      </c>
      <c r="F18" s="127">
        <v>22</v>
      </c>
      <c r="G18" s="127">
        <v>0</v>
      </c>
      <c r="H18" s="127">
        <v>54</v>
      </c>
      <c r="I18" s="128">
        <v>24.400000000000002</v>
      </c>
    </row>
    <row r="19" spans="1:13" ht="18.75" customHeight="1" x14ac:dyDescent="0.35">
      <c r="A19" s="699"/>
      <c r="B19" s="554" t="s">
        <v>15</v>
      </c>
      <c r="C19" s="126" t="s">
        <v>380</v>
      </c>
      <c r="D19" s="127">
        <v>0</v>
      </c>
      <c r="E19" s="127">
        <v>10</v>
      </c>
      <c r="F19" s="127">
        <v>5</v>
      </c>
      <c r="G19" s="127">
        <v>0</v>
      </c>
      <c r="H19" s="127">
        <v>15</v>
      </c>
      <c r="I19" s="128">
        <v>24.473333333333333</v>
      </c>
    </row>
    <row r="20" spans="1:13" ht="18.75" customHeight="1" x14ac:dyDescent="0.35">
      <c r="A20" s="699"/>
      <c r="B20" s="554" t="s">
        <v>16</v>
      </c>
      <c r="C20" s="126" t="s">
        <v>380</v>
      </c>
      <c r="D20" s="127">
        <v>1</v>
      </c>
      <c r="E20" s="127">
        <v>4</v>
      </c>
      <c r="F20" s="127">
        <v>2</v>
      </c>
      <c r="G20" s="127">
        <v>0</v>
      </c>
      <c r="H20" s="127">
        <v>6</v>
      </c>
      <c r="I20" s="128">
        <v>22.933333333333334</v>
      </c>
    </row>
    <row r="21" spans="1:13" ht="18.75" customHeight="1" x14ac:dyDescent="0.35">
      <c r="A21" s="699"/>
      <c r="B21" s="554" t="s">
        <v>17</v>
      </c>
      <c r="C21" s="126" t="s">
        <v>380</v>
      </c>
      <c r="D21" s="127">
        <v>0</v>
      </c>
      <c r="E21" s="127">
        <v>2</v>
      </c>
      <c r="F21" s="127">
        <v>0</v>
      </c>
      <c r="G21" s="127">
        <v>0</v>
      </c>
      <c r="H21" s="127">
        <v>2</v>
      </c>
      <c r="I21" s="128">
        <v>22.6</v>
      </c>
    </row>
    <row r="22" spans="1:13" ht="18.75" customHeight="1" x14ac:dyDescent="0.35">
      <c r="A22" s="700"/>
      <c r="B22" s="359" t="s">
        <v>19</v>
      </c>
      <c r="C22" s="129" t="s">
        <v>380</v>
      </c>
      <c r="D22" s="130">
        <v>25</v>
      </c>
      <c r="E22" s="130">
        <v>207</v>
      </c>
      <c r="F22" s="130">
        <v>149</v>
      </c>
      <c r="G22" s="130">
        <v>0</v>
      </c>
      <c r="H22" s="130">
        <v>356</v>
      </c>
      <c r="I22" s="131">
        <v>24.60533707865169</v>
      </c>
      <c r="K22" s="9"/>
      <c r="L22" s="9" t="s">
        <v>91</v>
      </c>
      <c r="M22" s="9"/>
    </row>
    <row r="23" spans="1:13" ht="18.75" customHeight="1" x14ac:dyDescent="0.35">
      <c r="A23" s="359" t="s">
        <v>21</v>
      </c>
      <c r="B23" s="555"/>
      <c r="C23" s="129" t="s">
        <v>380</v>
      </c>
      <c r="D23" s="130">
        <v>38</v>
      </c>
      <c r="E23" s="130">
        <v>364</v>
      </c>
      <c r="F23" s="130">
        <v>260</v>
      </c>
      <c r="G23" s="130">
        <v>0</v>
      </c>
      <c r="H23" s="130">
        <v>624</v>
      </c>
      <c r="I23" s="131">
        <v>24.538141025641028</v>
      </c>
      <c r="K23" s="10"/>
      <c r="L23" s="10"/>
      <c r="M23" s="10"/>
    </row>
    <row r="24" spans="1:13" ht="14.25" x14ac:dyDescent="0.35">
      <c r="A24" s="133"/>
      <c r="B24" s="503"/>
      <c r="C24" s="134"/>
      <c r="D24" s="135"/>
      <c r="E24" s="135"/>
      <c r="F24" s="135"/>
      <c r="G24" s="135"/>
      <c r="H24" s="135"/>
      <c r="I24" s="136"/>
      <c r="K24" s="11"/>
      <c r="L24" s="11"/>
      <c r="M24" s="11"/>
    </row>
    <row r="25" spans="1:13" ht="14.25" x14ac:dyDescent="0.35">
      <c r="A25" s="132"/>
      <c r="B25" s="360"/>
      <c r="C25" s="13"/>
      <c r="D25" s="15"/>
      <c r="E25" s="15"/>
      <c r="F25" s="15"/>
      <c r="G25" s="15"/>
      <c r="H25" s="15"/>
      <c r="I25" s="16"/>
      <c r="K25" s="12"/>
      <c r="L25" s="12"/>
      <c r="M25" s="12"/>
    </row>
    <row r="26" spans="1:13" ht="14.25" x14ac:dyDescent="0.35">
      <c r="A26" s="13"/>
      <c r="B26" s="490"/>
      <c r="C26" s="13"/>
      <c r="D26" s="15"/>
      <c r="E26" s="15"/>
      <c r="F26" s="15"/>
      <c r="G26" s="15"/>
      <c r="H26" s="15"/>
      <c r="I26" s="16"/>
    </row>
    <row r="27" spans="1:13" ht="14.25" x14ac:dyDescent="0.35">
      <c r="A27" s="13"/>
      <c r="B27" s="490"/>
      <c r="C27" s="13"/>
      <c r="D27" s="15"/>
      <c r="E27" s="15"/>
      <c r="F27" s="15"/>
      <c r="G27" s="15"/>
      <c r="H27" s="15"/>
      <c r="I27" s="16"/>
    </row>
    <row r="34" spans="1:12" x14ac:dyDescent="0.15">
      <c r="A34" t="s">
        <v>68</v>
      </c>
      <c r="I34" t="s">
        <v>93</v>
      </c>
      <c r="L34" t="s">
        <v>89</v>
      </c>
    </row>
    <row r="35" spans="1:12" ht="41.25" customHeight="1" x14ac:dyDescent="0.15">
      <c r="A35" s="20" t="s">
        <v>0</v>
      </c>
      <c r="B35" s="20" t="s">
        <v>1</v>
      </c>
      <c r="C35" s="20" t="s">
        <v>2</v>
      </c>
      <c r="D35" s="20" t="s">
        <v>25</v>
      </c>
      <c r="E35" s="20" t="s">
        <v>24</v>
      </c>
      <c r="F35" s="20" t="s">
        <v>4</v>
      </c>
      <c r="G35" s="20" t="s">
        <v>5</v>
      </c>
      <c r="H35" s="20" t="s">
        <v>6</v>
      </c>
      <c r="I35" s="375"/>
      <c r="J35" s="375"/>
    </row>
    <row r="36" spans="1:12" ht="18.75" customHeight="1" x14ac:dyDescent="0.35">
      <c r="A36" s="756" t="s">
        <v>9</v>
      </c>
      <c r="B36" s="392" t="s">
        <v>10</v>
      </c>
      <c r="C36" s="137"/>
      <c r="D36" s="1">
        <v>0</v>
      </c>
      <c r="E36" s="1">
        <v>0</v>
      </c>
      <c r="F36" s="1">
        <v>0</v>
      </c>
      <c r="G36" s="1">
        <v>0</v>
      </c>
      <c r="H36" s="530" t="s">
        <v>391</v>
      </c>
      <c r="I36" s="419"/>
      <c r="J36" s="419"/>
    </row>
    <row r="37" spans="1:12" ht="18.75" customHeight="1" x14ac:dyDescent="0.35">
      <c r="A37" s="757"/>
      <c r="B37" s="391" t="s">
        <v>11</v>
      </c>
      <c r="C37" s="140" t="s">
        <v>386</v>
      </c>
      <c r="D37" s="1">
        <v>2</v>
      </c>
      <c r="E37" s="1">
        <v>2</v>
      </c>
      <c r="F37" s="1">
        <v>0</v>
      </c>
      <c r="G37" s="1">
        <v>4</v>
      </c>
      <c r="H37" s="530">
        <v>87.675000000000011</v>
      </c>
      <c r="I37" s="419"/>
      <c r="J37" s="419"/>
    </row>
    <row r="38" spans="1:12" ht="18.75" customHeight="1" x14ac:dyDescent="0.35">
      <c r="A38" s="757"/>
      <c r="B38" s="391" t="s">
        <v>12</v>
      </c>
      <c r="C38" s="140" t="s">
        <v>386</v>
      </c>
      <c r="D38" s="1">
        <v>32</v>
      </c>
      <c r="E38" s="1">
        <v>51</v>
      </c>
      <c r="F38" s="1">
        <v>79</v>
      </c>
      <c r="G38" s="1">
        <v>162</v>
      </c>
      <c r="H38" s="530">
        <v>88.080722891566268</v>
      </c>
      <c r="I38" s="419"/>
      <c r="J38" s="419"/>
    </row>
    <row r="39" spans="1:12" ht="18.75" customHeight="1" x14ac:dyDescent="0.35">
      <c r="A39" s="757"/>
      <c r="B39" s="391" t="s">
        <v>13</v>
      </c>
      <c r="C39" s="140" t="s">
        <v>386</v>
      </c>
      <c r="D39" s="1">
        <v>13</v>
      </c>
      <c r="E39" s="1">
        <v>17</v>
      </c>
      <c r="F39" s="1">
        <v>41</v>
      </c>
      <c r="G39" s="1">
        <v>71</v>
      </c>
      <c r="H39" s="530">
        <v>86.476666666666674</v>
      </c>
      <c r="I39" s="419"/>
      <c r="J39" s="419"/>
    </row>
    <row r="40" spans="1:12" ht="18.75" customHeight="1" x14ac:dyDescent="0.35">
      <c r="A40" s="757"/>
      <c r="B40" s="391" t="s">
        <v>14</v>
      </c>
      <c r="C40" s="140" t="s">
        <v>386</v>
      </c>
      <c r="D40" s="1">
        <v>6</v>
      </c>
      <c r="E40" s="1">
        <v>6</v>
      </c>
      <c r="F40" s="1">
        <v>11</v>
      </c>
      <c r="G40" s="1">
        <v>23</v>
      </c>
      <c r="H40" s="530">
        <v>86.133333333333326</v>
      </c>
      <c r="I40" s="419"/>
      <c r="J40" s="419"/>
    </row>
    <row r="41" spans="1:12" ht="18.75" customHeight="1" x14ac:dyDescent="0.35">
      <c r="A41" s="757"/>
      <c r="B41" s="391" t="s">
        <v>15</v>
      </c>
      <c r="C41" s="140" t="s">
        <v>386</v>
      </c>
      <c r="D41" s="1">
        <v>0</v>
      </c>
      <c r="E41" s="1">
        <v>4</v>
      </c>
      <c r="F41" s="1">
        <v>3</v>
      </c>
      <c r="G41" s="1">
        <v>7</v>
      </c>
      <c r="H41" s="530">
        <v>91.5</v>
      </c>
      <c r="I41" s="419"/>
      <c r="J41" s="419"/>
    </row>
    <row r="42" spans="1:12" ht="18.75" customHeight="1" x14ac:dyDescent="0.35">
      <c r="A42" s="757"/>
      <c r="B42" s="391" t="s">
        <v>16</v>
      </c>
      <c r="C42" s="140" t="s">
        <v>386</v>
      </c>
      <c r="D42" s="1">
        <v>0</v>
      </c>
      <c r="E42" s="1">
        <v>0</v>
      </c>
      <c r="F42" s="1">
        <v>1</v>
      </c>
      <c r="G42" s="1">
        <v>1</v>
      </c>
      <c r="H42" s="530" t="s">
        <v>115</v>
      </c>
      <c r="I42" s="419"/>
      <c r="J42" s="419"/>
      <c r="L42" t="s">
        <v>90</v>
      </c>
    </row>
    <row r="43" spans="1:12" ht="18.75" customHeight="1" x14ac:dyDescent="0.35">
      <c r="A43" s="758"/>
      <c r="B43" s="393" t="s">
        <v>19</v>
      </c>
      <c r="C43" s="143" t="s">
        <v>386</v>
      </c>
      <c r="D43" s="2">
        <v>53</v>
      </c>
      <c r="E43" s="2">
        <v>80</v>
      </c>
      <c r="F43" s="2">
        <v>135</v>
      </c>
      <c r="G43" s="2">
        <v>268</v>
      </c>
      <c r="H43" s="531">
        <v>87.633834586466179</v>
      </c>
      <c r="I43" s="419"/>
      <c r="J43" s="419"/>
    </row>
    <row r="44" spans="1:12" ht="18.75" customHeight="1" x14ac:dyDescent="0.35">
      <c r="A44" s="701" t="s">
        <v>20</v>
      </c>
      <c r="B44" s="391" t="s">
        <v>10</v>
      </c>
      <c r="C44" s="140" t="s">
        <v>386</v>
      </c>
      <c r="D44" s="1">
        <v>0</v>
      </c>
      <c r="E44" s="1">
        <v>0</v>
      </c>
      <c r="F44" s="1">
        <v>1</v>
      </c>
      <c r="G44" s="1">
        <v>1</v>
      </c>
      <c r="H44" s="530" t="s">
        <v>115</v>
      </c>
      <c r="I44" s="419"/>
      <c r="J44" s="419"/>
    </row>
    <row r="45" spans="1:12" ht="18.75" customHeight="1" x14ac:dyDescent="0.35">
      <c r="A45" s="702"/>
      <c r="B45" s="391" t="s">
        <v>11</v>
      </c>
      <c r="C45" s="140" t="s">
        <v>386</v>
      </c>
      <c r="D45" s="1">
        <v>5</v>
      </c>
      <c r="E45" s="1">
        <v>1</v>
      </c>
      <c r="F45" s="1">
        <v>0</v>
      </c>
      <c r="G45" s="1">
        <v>6</v>
      </c>
      <c r="H45" s="530">
        <v>77.149999999999991</v>
      </c>
      <c r="I45" s="419"/>
      <c r="J45" s="419"/>
    </row>
    <row r="46" spans="1:12" ht="18.75" customHeight="1" x14ac:dyDescent="0.35">
      <c r="A46" s="702"/>
      <c r="B46" s="391" t="s">
        <v>12</v>
      </c>
      <c r="C46" s="140" t="s">
        <v>386</v>
      </c>
      <c r="D46" s="1">
        <v>65</v>
      </c>
      <c r="E46" s="1">
        <v>33</v>
      </c>
      <c r="F46" s="1">
        <v>80</v>
      </c>
      <c r="G46" s="1">
        <v>178</v>
      </c>
      <c r="H46" s="530">
        <v>86.991836734693862</v>
      </c>
      <c r="I46" s="419"/>
      <c r="J46" s="419"/>
    </row>
    <row r="47" spans="1:12" ht="18.75" customHeight="1" x14ac:dyDescent="0.35">
      <c r="A47" s="702"/>
      <c r="B47" s="391" t="s">
        <v>13</v>
      </c>
      <c r="C47" s="140" t="s">
        <v>386</v>
      </c>
      <c r="D47" s="1">
        <v>41</v>
      </c>
      <c r="E47" s="1">
        <v>17</v>
      </c>
      <c r="F47" s="1">
        <v>36</v>
      </c>
      <c r="G47" s="1">
        <v>94</v>
      </c>
      <c r="H47" s="530">
        <v>85.258620689655174</v>
      </c>
      <c r="I47" s="419"/>
      <c r="J47" s="419"/>
    </row>
    <row r="48" spans="1:12" ht="18.75" customHeight="1" x14ac:dyDescent="0.35">
      <c r="A48" s="702"/>
      <c r="B48" s="391" t="s">
        <v>14</v>
      </c>
      <c r="C48" s="140" t="s">
        <v>386</v>
      </c>
      <c r="D48" s="1">
        <v>19</v>
      </c>
      <c r="E48" s="1">
        <v>10</v>
      </c>
      <c r="F48" s="1">
        <v>25</v>
      </c>
      <c r="G48" s="1">
        <v>54</v>
      </c>
      <c r="H48" s="530">
        <v>87.006896551724125</v>
      </c>
      <c r="I48" s="419"/>
      <c r="J48" s="419"/>
    </row>
    <row r="49" spans="1:14" ht="18.75" customHeight="1" x14ac:dyDescent="0.35">
      <c r="A49" s="702"/>
      <c r="B49" s="391" t="s">
        <v>15</v>
      </c>
      <c r="C49" s="140" t="s">
        <v>386</v>
      </c>
      <c r="D49" s="1">
        <v>7</v>
      </c>
      <c r="E49" s="1">
        <v>1</v>
      </c>
      <c r="F49" s="1">
        <v>7</v>
      </c>
      <c r="G49" s="1">
        <v>15</v>
      </c>
      <c r="H49" s="530">
        <v>84.4</v>
      </c>
      <c r="I49" s="419"/>
      <c r="J49" s="419"/>
    </row>
    <row r="50" spans="1:14" ht="18.75" customHeight="1" x14ac:dyDescent="0.35">
      <c r="A50" s="702"/>
      <c r="B50" s="391" t="s">
        <v>16</v>
      </c>
      <c r="C50" s="140" t="s">
        <v>386</v>
      </c>
      <c r="D50" s="1">
        <v>3</v>
      </c>
      <c r="E50" s="1">
        <v>1</v>
      </c>
      <c r="F50" s="1">
        <v>2</v>
      </c>
      <c r="G50" s="1">
        <v>6</v>
      </c>
      <c r="H50" s="530">
        <v>80.5</v>
      </c>
      <c r="I50" s="419"/>
      <c r="J50" s="419"/>
    </row>
    <row r="51" spans="1:14" ht="18.75" customHeight="1" x14ac:dyDescent="0.35">
      <c r="A51" s="702"/>
      <c r="B51" s="391" t="s">
        <v>17</v>
      </c>
      <c r="C51" s="140" t="s">
        <v>386</v>
      </c>
      <c r="D51" s="1">
        <v>1</v>
      </c>
      <c r="E51" s="1">
        <v>1</v>
      </c>
      <c r="F51" s="1">
        <v>0</v>
      </c>
      <c r="G51" s="1">
        <v>2</v>
      </c>
      <c r="H51" s="530">
        <v>86.65</v>
      </c>
      <c r="I51" s="419"/>
      <c r="J51" s="419"/>
      <c r="L51" s="9" t="s">
        <v>91</v>
      </c>
    </row>
    <row r="52" spans="1:14" ht="18.75" customHeight="1" x14ac:dyDescent="0.35">
      <c r="A52" s="703"/>
      <c r="B52" s="393" t="s">
        <v>19</v>
      </c>
      <c r="C52" s="143" t="s">
        <v>386</v>
      </c>
      <c r="D52" s="2">
        <v>141</v>
      </c>
      <c r="E52" s="2">
        <v>64</v>
      </c>
      <c r="F52" s="2">
        <v>151</v>
      </c>
      <c r="G52" s="2">
        <v>356</v>
      </c>
      <c r="H52" s="531">
        <v>85.984390243902439</v>
      </c>
      <c r="I52" s="419"/>
      <c r="J52" s="419"/>
    </row>
    <row r="53" spans="1:14" ht="18.75" customHeight="1" x14ac:dyDescent="0.35">
      <c r="A53" s="393" t="s">
        <v>21</v>
      </c>
      <c r="B53" s="394"/>
      <c r="C53" s="143" t="s">
        <v>386</v>
      </c>
      <c r="D53" s="2">
        <v>194</v>
      </c>
      <c r="E53" s="2">
        <v>144</v>
      </c>
      <c r="F53" s="2">
        <v>286</v>
      </c>
      <c r="G53" s="2">
        <v>624</v>
      </c>
      <c r="H53" s="531">
        <v>86.633431952662733</v>
      </c>
      <c r="I53" s="419"/>
      <c r="J53" s="419"/>
    </row>
    <row r="54" spans="1:14" ht="14.25" x14ac:dyDescent="0.35">
      <c r="A54" s="13"/>
      <c r="B54" s="490"/>
      <c r="C54" s="13"/>
      <c r="D54" s="14"/>
      <c r="E54" s="14"/>
      <c r="F54" s="14"/>
      <c r="G54" s="14"/>
      <c r="H54" s="17"/>
    </row>
    <row r="55" spans="1:14" ht="14.25" x14ac:dyDescent="0.35">
      <c r="A55" s="13"/>
      <c r="B55" s="490"/>
      <c r="C55" s="13"/>
      <c r="D55" s="14"/>
      <c r="E55" s="14"/>
      <c r="F55" s="14"/>
      <c r="G55" s="14"/>
      <c r="H55" s="17"/>
    </row>
    <row r="56" spans="1:14" ht="14.25" x14ac:dyDescent="0.35">
      <c r="A56" s="13"/>
      <c r="B56" s="490"/>
      <c r="C56" s="13"/>
      <c r="D56" s="14"/>
      <c r="E56" s="14"/>
      <c r="F56" s="14"/>
      <c r="G56" s="14"/>
      <c r="H56" s="17"/>
    </row>
    <row r="57" spans="1:14" ht="14.25" x14ac:dyDescent="0.35">
      <c r="A57" s="13"/>
      <c r="B57" s="490"/>
      <c r="C57" s="13"/>
      <c r="D57" s="14"/>
      <c r="E57" s="14"/>
      <c r="F57" s="14"/>
      <c r="G57" s="14"/>
      <c r="H57" s="17"/>
    </row>
    <row r="58" spans="1:14" ht="14.25" x14ac:dyDescent="0.35">
      <c r="A58" s="13"/>
      <c r="B58" s="490"/>
      <c r="C58" s="13"/>
      <c r="D58" s="14"/>
      <c r="E58" s="14"/>
      <c r="F58" s="14"/>
      <c r="G58" s="14"/>
      <c r="H58" s="17"/>
    </row>
    <row r="59" spans="1:14" ht="14.25" x14ac:dyDescent="0.35">
      <c r="A59" s="13"/>
      <c r="B59" s="490"/>
      <c r="C59" s="13"/>
      <c r="D59" s="14"/>
      <c r="E59" s="14"/>
      <c r="F59" s="14"/>
      <c r="G59" s="14"/>
      <c r="H59" s="17"/>
    </row>
    <row r="60" spans="1:14" ht="14.25" x14ac:dyDescent="0.35">
      <c r="A60" s="13"/>
      <c r="B60" s="490"/>
      <c r="C60" s="13"/>
      <c r="D60" s="14"/>
      <c r="E60" s="14"/>
      <c r="F60" s="14"/>
      <c r="G60" s="14"/>
      <c r="H60" s="17"/>
    </row>
    <row r="61" spans="1:14" ht="14.25" x14ac:dyDescent="0.35">
      <c r="A61" s="13"/>
      <c r="B61" s="490"/>
      <c r="C61" s="13"/>
      <c r="D61" s="14"/>
      <c r="E61" s="14"/>
      <c r="F61" s="14"/>
      <c r="G61" s="14"/>
      <c r="H61" s="17"/>
    </row>
    <row r="63" spans="1:14" s="19" customFormat="1" x14ac:dyDescent="0.15">
      <c r="A63" t="s">
        <v>70</v>
      </c>
      <c r="B63" s="534"/>
      <c r="C63"/>
      <c r="D63"/>
      <c r="E63"/>
      <c r="F63"/>
      <c r="G63"/>
      <c r="H63"/>
      <c r="J63" s="672" t="s">
        <v>94</v>
      </c>
      <c r="K63" s="672"/>
      <c r="L63" t="s">
        <v>89</v>
      </c>
      <c r="M63"/>
      <c r="N63"/>
    </row>
    <row r="64" spans="1:14" ht="41.25" customHeight="1" x14ac:dyDescent="0.15">
      <c r="A64" s="448" t="s">
        <v>0</v>
      </c>
      <c r="B64" s="448" t="s">
        <v>1</v>
      </c>
      <c r="C64" s="448" t="s">
        <v>2</v>
      </c>
      <c r="D64" s="448" t="s">
        <v>38</v>
      </c>
      <c r="E64" s="448" t="s">
        <v>37</v>
      </c>
      <c r="F64" s="448" t="s">
        <v>36</v>
      </c>
      <c r="G64" s="448" t="s">
        <v>4</v>
      </c>
      <c r="H64" s="448" t="s">
        <v>5</v>
      </c>
      <c r="I64" s="448" t="s">
        <v>6</v>
      </c>
      <c r="J64" s="375"/>
    </row>
    <row r="65" spans="1:12" ht="18.75" customHeight="1" x14ac:dyDescent="0.35">
      <c r="A65" s="701" t="s">
        <v>9</v>
      </c>
      <c r="B65" s="391" t="s">
        <v>10</v>
      </c>
      <c r="C65" s="146"/>
      <c r="D65" s="1">
        <v>0</v>
      </c>
      <c r="E65" s="1">
        <v>0</v>
      </c>
      <c r="F65" s="1">
        <v>0</v>
      </c>
      <c r="G65" s="1">
        <v>0</v>
      </c>
      <c r="H65" s="1">
        <v>0</v>
      </c>
      <c r="I65" s="530" t="s">
        <v>402</v>
      </c>
      <c r="J65" s="419"/>
    </row>
    <row r="66" spans="1:12" ht="18.75" customHeight="1" x14ac:dyDescent="0.35">
      <c r="A66" s="702"/>
      <c r="B66" s="391" t="s">
        <v>11</v>
      </c>
      <c r="C66" s="146" t="s">
        <v>396</v>
      </c>
      <c r="D66" s="1">
        <v>3</v>
      </c>
      <c r="E66" s="1">
        <v>1</v>
      </c>
      <c r="F66" s="1">
        <v>0</v>
      </c>
      <c r="G66" s="1">
        <v>0</v>
      </c>
      <c r="H66" s="1">
        <v>4</v>
      </c>
      <c r="I66" s="530">
        <v>119.25</v>
      </c>
      <c r="J66" s="419"/>
    </row>
    <row r="67" spans="1:12" ht="18.75" customHeight="1" x14ac:dyDescent="0.35">
      <c r="A67" s="702"/>
      <c r="B67" s="391" t="s">
        <v>12</v>
      </c>
      <c r="C67" s="146" t="s">
        <v>396</v>
      </c>
      <c r="D67" s="1">
        <v>65</v>
      </c>
      <c r="E67" s="1">
        <v>42</v>
      </c>
      <c r="F67" s="1">
        <v>55</v>
      </c>
      <c r="G67" s="1">
        <v>0</v>
      </c>
      <c r="H67" s="1">
        <v>162</v>
      </c>
      <c r="I67" s="530">
        <v>132.47530864197532</v>
      </c>
      <c r="J67" s="419"/>
    </row>
    <row r="68" spans="1:12" ht="18.75" customHeight="1" x14ac:dyDescent="0.35">
      <c r="A68" s="702"/>
      <c r="B68" s="391" t="s">
        <v>13</v>
      </c>
      <c r="C68" s="146" t="s">
        <v>396</v>
      </c>
      <c r="D68" s="1">
        <v>26</v>
      </c>
      <c r="E68" s="1">
        <v>21</v>
      </c>
      <c r="F68" s="1">
        <v>24</v>
      </c>
      <c r="G68" s="1">
        <v>0</v>
      </c>
      <c r="H68" s="1">
        <v>71</v>
      </c>
      <c r="I68" s="530">
        <v>132.8450704225352</v>
      </c>
      <c r="J68" s="419"/>
    </row>
    <row r="69" spans="1:12" ht="18.75" customHeight="1" x14ac:dyDescent="0.35">
      <c r="A69" s="702"/>
      <c r="B69" s="391" t="s">
        <v>14</v>
      </c>
      <c r="C69" s="146" t="s">
        <v>396</v>
      </c>
      <c r="D69" s="1">
        <v>9</v>
      </c>
      <c r="E69" s="1">
        <v>4</v>
      </c>
      <c r="F69" s="1">
        <v>10</v>
      </c>
      <c r="G69" s="1">
        <v>0</v>
      </c>
      <c r="H69" s="1">
        <v>23</v>
      </c>
      <c r="I69" s="530">
        <v>135</v>
      </c>
      <c r="J69" s="419"/>
    </row>
    <row r="70" spans="1:12" ht="18.75" customHeight="1" x14ac:dyDescent="0.35">
      <c r="A70" s="702"/>
      <c r="B70" s="391" t="s">
        <v>15</v>
      </c>
      <c r="C70" s="146" t="s">
        <v>396</v>
      </c>
      <c r="D70" s="1">
        <v>1</v>
      </c>
      <c r="E70" s="1">
        <v>3</v>
      </c>
      <c r="F70" s="1">
        <v>3</v>
      </c>
      <c r="G70" s="1">
        <v>0</v>
      </c>
      <c r="H70" s="1">
        <v>7</v>
      </c>
      <c r="I70" s="530">
        <v>136.71428571428572</v>
      </c>
      <c r="J70" s="419"/>
      <c r="L70" t="s">
        <v>90</v>
      </c>
    </row>
    <row r="71" spans="1:12" ht="18.75" customHeight="1" x14ac:dyDescent="0.35">
      <c r="A71" s="702"/>
      <c r="B71" s="391" t="s">
        <v>16</v>
      </c>
      <c r="C71" s="146" t="s">
        <v>396</v>
      </c>
      <c r="D71" s="1">
        <v>1</v>
      </c>
      <c r="E71" s="1">
        <v>0</v>
      </c>
      <c r="F71" s="1">
        <v>0</v>
      </c>
      <c r="G71" s="1">
        <v>0</v>
      </c>
      <c r="H71" s="1">
        <v>1</v>
      </c>
      <c r="I71" s="530">
        <v>110</v>
      </c>
      <c r="J71" s="419"/>
    </row>
    <row r="72" spans="1:12" ht="18.75" customHeight="1" x14ac:dyDescent="0.35">
      <c r="A72" s="703"/>
      <c r="B72" s="393" t="s">
        <v>19</v>
      </c>
      <c r="C72" s="147" t="s">
        <v>396</v>
      </c>
      <c r="D72" s="2">
        <v>105</v>
      </c>
      <c r="E72" s="2">
        <v>71</v>
      </c>
      <c r="F72" s="2">
        <v>92</v>
      </c>
      <c r="G72" s="2">
        <v>0</v>
      </c>
      <c r="H72" s="2">
        <v>268</v>
      </c>
      <c r="I72" s="531">
        <v>132.61940298507463</v>
      </c>
      <c r="J72" s="419"/>
    </row>
    <row r="73" spans="1:12" ht="18.75" customHeight="1" x14ac:dyDescent="0.35">
      <c r="A73" s="701" t="s">
        <v>20</v>
      </c>
      <c r="B73" s="391" t="s">
        <v>10</v>
      </c>
      <c r="C73" s="146" t="s">
        <v>396</v>
      </c>
      <c r="D73" s="1">
        <v>1</v>
      </c>
      <c r="E73" s="1">
        <v>0</v>
      </c>
      <c r="F73" s="1">
        <v>0</v>
      </c>
      <c r="G73" s="1">
        <v>0</v>
      </c>
      <c r="H73" s="1">
        <v>1</v>
      </c>
      <c r="I73" s="530">
        <v>120</v>
      </c>
      <c r="J73" s="419"/>
    </row>
    <row r="74" spans="1:12" ht="18.75" customHeight="1" x14ac:dyDescent="0.35">
      <c r="A74" s="702"/>
      <c r="B74" s="391" t="s">
        <v>11</v>
      </c>
      <c r="C74" s="146" t="s">
        <v>396</v>
      </c>
      <c r="D74" s="1">
        <v>3</v>
      </c>
      <c r="E74" s="1">
        <v>1</v>
      </c>
      <c r="F74" s="1">
        <v>2</v>
      </c>
      <c r="G74" s="1">
        <v>0</v>
      </c>
      <c r="H74" s="1">
        <v>6</v>
      </c>
      <c r="I74" s="530">
        <v>128.33333333333334</v>
      </c>
      <c r="J74" s="419"/>
    </row>
    <row r="75" spans="1:12" ht="18.75" customHeight="1" x14ac:dyDescent="0.35">
      <c r="A75" s="702"/>
      <c r="B75" s="391" t="s">
        <v>12</v>
      </c>
      <c r="C75" s="146" t="s">
        <v>396</v>
      </c>
      <c r="D75" s="1">
        <v>70</v>
      </c>
      <c r="E75" s="1">
        <v>45</v>
      </c>
      <c r="F75" s="1">
        <v>63</v>
      </c>
      <c r="G75" s="1">
        <v>0</v>
      </c>
      <c r="H75" s="1">
        <v>178</v>
      </c>
      <c r="I75" s="530">
        <v>133.01123595505618</v>
      </c>
      <c r="J75" s="419"/>
    </row>
    <row r="76" spans="1:12" ht="18.75" customHeight="1" x14ac:dyDescent="0.35">
      <c r="A76" s="702"/>
      <c r="B76" s="391" t="s">
        <v>13</v>
      </c>
      <c r="C76" s="146" t="s">
        <v>396</v>
      </c>
      <c r="D76" s="1">
        <v>27</v>
      </c>
      <c r="E76" s="1">
        <v>29</v>
      </c>
      <c r="F76" s="1">
        <v>38</v>
      </c>
      <c r="G76" s="1">
        <v>0</v>
      </c>
      <c r="H76" s="1">
        <v>94</v>
      </c>
      <c r="I76" s="530">
        <v>135.71276595744681</v>
      </c>
      <c r="J76" s="419"/>
    </row>
    <row r="77" spans="1:12" ht="18.75" customHeight="1" x14ac:dyDescent="0.35">
      <c r="A77" s="702"/>
      <c r="B77" s="391" t="s">
        <v>14</v>
      </c>
      <c r="C77" s="146" t="s">
        <v>396</v>
      </c>
      <c r="D77" s="1">
        <v>21</v>
      </c>
      <c r="E77" s="1">
        <v>13</v>
      </c>
      <c r="F77" s="1">
        <v>20</v>
      </c>
      <c r="G77" s="1">
        <v>0</v>
      </c>
      <c r="H77" s="1">
        <v>54</v>
      </c>
      <c r="I77" s="530">
        <v>133.24074074074073</v>
      </c>
      <c r="J77" s="419"/>
    </row>
    <row r="78" spans="1:12" ht="18.75" customHeight="1" x14ac:dyDescent="0.35">
      <c r="A78" s="702"/>
      <c r="B78" s="391" t="s">
        <v>15</v>
      </c>
      <c r="C78" s="146" t="s">
        <v>396</v>
      </c>
      <c r="D78" s="1">
        <v>4</v>
      </c>
      <c r="E78" s="1">
        <v>6</v>
      </c>
      <c r="F78" s="1">
        <v>5</v>
      </c>
      <c r="G78" s="1">
        <v>0</v>
      </c>
      <c r="H78" s="1">
        <v>15</v>
      </c>
      <c r="I78" s="530">
        <v>136.06666666666666</v>
      </c>
      <c r="J78" s="419"/>
    </row>
    <row r="79" spans="1:12" ht="18.75" customHeight="1" x14ac:dyDescent="0.35">
      <c r="A79" s="702"/>
      <c r="B79" s="391" t="s">
        <v>16</v>
      </c>
      <c r="C79" s="146" t="s">
        <v>396</v>
      </c>
      <c r="D79" s="1">
        <v>2</v>
      </c>
      <c r="E79" s="1">
        <v>3</v>
      </c>
      <c r="F79" s="1">
        <v>1</v>
      </c>
      <c r="G79" s="1">
        <v>0</v>
      </c>
      <c r="H79" s="1">
        <v>6</v>
      </c>
      <c r="I79" s="530">
        <v>134</v>
      </c>
      <c r="J79" s="419"/>
      <c r="L79" s="9" t="s">
        <v>91</v>
      </c>
    </row>
    <row r="80" spans="1:12" ht="18.75" customHeight="1" x14ac:dyDescent="0.35">
      <c r="A80" s="702"/>
      <c r="B80" s="391" t="s">
        <v>17</v>
      </c>
      <c r="C80" s="146" t="s">
        <v>396</v>
      </c>
      <c r="D80" s="1">
        <v>0</v>
      </c>
      <c r="E80" s="1">
        <v>1</v>
      </c>
      <c r="F80" s="1">
        <v>1</v>
      </c>
      <c r="G80" s="1">
        <v>0</v>
      </c>
      <c r="H80" s="1">
        <v>2</v>
      </c>
      <c r="I80" s="530">
        <v>147</v>
      </c>
      <c r="J80" s="419"/>
    </row>
    <row r="81" spans="1:12" ht="18.75" customHeight="1" x14ac:dyDescent="0.35">
      <c r="A81" s="703"/>
      <c r="B81" s="393" t="s">
        <v>19</v>
      </c>
      <c r="C81" s="147" t="s">
        <v>396</v>
      </c>
      <c r="D81" s="2">
        <v>128</v>
      </c>
      <c r="E81" s="2">
        <v>98</v>
      </c>
      <c r="F81" s="2">
        <v>130</v>
      </c>
      <c r="G81" s="2">
        <v>0</v>
      </c>
      <c r="H81" s="2">
        <v>356</v>
      </c>
      <c r="I81" s="531">
        <v>133.86797752808988</v>
      </c>
      <c r="J81" s="419"/>
    </row>
    <row r="82" spans="1:12" ht="18.75" customHeight="1" x14ac:dyDescent="0.35">
      <c r="A82" s="393" t="s">
        <v>21</v>
      </c>
      <c r="B82" s="394"/>
      <c r="C82" s="147" t="s">
        <v>396</v>
      </c>
      <c r="D82" s="2">
        <v>233</v>
      </c>
      <c r="E82" s="2">
        <v>169</v>
      </c>
      <c r="F82" s="2">
        <v>222</v>
      </c>
      <c r="G82" s="2">
        <v>0</v>
      </c>
      <c r="H82" s="2">
        <v>624</v>
      </c>
      <c r="I82" s="531">
        <v>133.33173076923077</v>
      </c>
      <c r="J82" s="419"/>
    </row>
    <row r="92" spans="1:12" s="19" customFormat="1" x14ac:dyDescent="0.15">
      <c r="A92"/>
      <c r="B92" s="534"/>
      <c r="C92"/>
      <c r="D92"/>
      <c r="E92"/>
      <c r="F92"/>
      <c r="G92"/>
      <c r="H92"/>
      <c r="I92"/>
      <c r="L92" s="150"/>
    </row>
    <row r="93" spans="1:12" x14ac:dyDescent="0.15">
      <c r="A93" t="s">
        <v>71</v>
      </c>
      <c r="J93" s="672" t="s">
        <v>95</v>
      </c>
      <c r="K93" s="672"/>
      <c r="L93" t="s">
        <v>89</v>
      </c>
    </row>
    <row r="94" spans="1:12" ht="41.25" customHeight="1" x14ac:dyDescent="0.15">
      <c r="A94" s="365" t="s">
        <v>0</v>
      </c>
      <c r="B94" s="365" t="s">
        <v>1</v>
      </c>
      <c r="C94" s="365" t="s">
        <v>2</v>
      </c>
      <c r="D94" s="365" t="s">
        <v>41</v>
      </c>
      <c r="E94" s="365" t="s">
        <v>40</v>
      </c>
      <c r="F94" s="365" t="s">
        <v>39</v>
      </c>
      <c r="G94" s="365" t="s">
        <v>4</v>
      </c>
      <c r="H94" s="365" t="s">
        <v>5</v>
      </c>
      <c r="I94" s="365" t="s">
        <v>6</v>
      </c>
      <c r="J94" s="375"/>
    </row>
    <row r="95" spans="1:12" ht="18.75" customHeight="1" x14ac:dyDescent="0.35">
      <c r="A95" s="691" t="s">
        <v>9</v>
      </c>
      <c r="B95" s="395" t="s">
        <v>10</v>
      </c>
      <c r="C95" s="153"/>
      <c r="D95" s="1">
        <v>0</v>
      </c>
      <c r="E95" s="1">
        <v>0</v>
      </c>
      <c r="F95" s="1">
        <v>0</v>
      </c>
      <c r="G95" s="1">
        <v>0</v>
      </c>
      <c r="H95" s="1">
        <v>0</v>
      </c>
      <c r="I95" s="530" t="s">
        <v>410</v>
      </c>
      <c r="J95" s="419"/>
    </row>
    <row r="96" spans="1:12" ht="18.75" customHeight="1" x14ac:dyDescent="0.35">
      <c r="A96" s="692"/>
      <c r="B96" s="395" t="s">
        <v>11</v>
      </c>
      <c r="C96" s="153" t="s">
        <v>407</v>
      </c>
      <c r="D96" s="1">
        <v>4</v>
      </c>
      <c r="E96" s="1">
        <v>0</v>
      </c>
      <c r="F96" s="1">
        <v>0</v>
      </c>
      <c r="G96" s="1">
        <v>0</v>
      </c>
      <c r="H96" s="1">
        <v>4</v>
      </c>
      <c r="I96" s="530">
        <v>66.25</v>
      </c>
      <c r="J96" s="419"/>
    </row>
    <row r="97" spans="1:12" ht="18.75" customHeight="1" x14ac:dyDescent="0.35">
      <c r="A97" s="692"/>
      <c r="B97" s="395" t="s">
        <v>12</v>
      </c>
      <c r="C97" s="153" t="s">
        <v>407</v>
      </c>
      <c r="D97" s="1">
        <v>147</v>
      </c>
      <c r="E97" s="1">
        <v>6</v>
      </c>
      <c r="F97" s="1">
        <v>9</v>
      </c>
      <c r="G97" s="1">
        <v>0</v>
      </c>
      <c r="H97" s="1">
        <v>162</v>
      </c>
      <c r="I97" s="530">
        <v>72.987654320987659</v>
      </c>
      <c r="J97" s="419"/>
    </row>
    <row r="98" spans="1:12" ht="18.75" customHeight="1" x14ac:dyDescent="0.35">
      <c r="A98" s="692"/>
      <c r="B98" s="395" t="s">
        <v>13</v>
      </c>
      <c r="C98" s="153" t="s">
        <v>407</v>
      </c>
      <c r="D98" s="1">
        <v>63</v>
      </c>
      <c r="E98" s="1">
        <v>3</v>
      </c>
      <c r="F98" s="1">
        <v>5</v>
      </c>
      <c r="G98" s="1">
        <v>0</v>
      </c>
      <c r="H98" s="1">
        <v>71</v>
      </c>
      <c r="I98" s="530">
        <v>70.873239436619713</v>
      </c>
      <c r="J98" s="419"/>
    </row>
    <row r="99" spans="1:12" ht="18.75" customHeight="1" x14ac:dyDescent="0.35">
      <c r="A99" s="692"/>
      <c r="B99" s="395" t="s">
        <v>14</v>
      </c>
      <c r="C99" s="153" t="s">
        <v>407</v>
      </c>
      <c r="D99" s="1">
        <v>21</v>
      </c>
      <c r="E99" s="1">
        <v>1</v>
      </c>
      <c r="F99" s="1">
        <v>1</v>
      </c>
      <c r="G99" s="1">
        <v>0</v>
      </c>
      <c r="H99" s="1">
        <v>23</v>
      </c>
      <c r="I99" s="530">
        <v>70.086956521739125</v>
      </c>
      <c r="J99" s="419"/>
    </row>
    <row r="100" spans="1:12" ht="18.75" customHeight="1" x14ac:dyDescent="0.35">
      <c r="A100" s="692"/>
      <c r="B100" s="395" t="s">
        <v>15</v>
      </c>
      <c r="C100" s="153" t="s">
        <v>407</v>
      </c>
      <c r="D100" s="1">
        <v>7</v>
      </c>
      <c r="E100" s="1">
        <v>0</v>
      </c>
      <c r="F100" s="1">
        <v>0</v>
      </c>
      <c r="G100" s="1">
        <v>0</v>
      </c>
      <c r="H100" s="1">
        <v>7</v>
      </c>
      <c r="I100" s="530">
        <v>71.428571428571431</v>
      </c>
      <c r="J100" s="419"/>
      <c r="L100" t="s">
        <v>90</v>
      </c>
    </row>
    <row r="101" spans="1:12" ht="18.75" customHeight="1" x14ac:dyDescent="0.35">
      <c r="A101" s="692"/>
      <c r="B101" s="395" t="s">
        <v>16</v>
      </c>
      <c r="C101" s="153" t="s">
        <v>407</v>
      </c>
      <c r="D101" s="1">
        <v>1</v>
      </c>
      <c r="E101" s="1">
        <v>0</v>
      </c>
      <c r="F101" s="1">
        <v>0</v>
      </c>
      <c r="G101" s="1">
        <v>0</v>
      </c>
      <c r="H101" s="1">
        <v>1</v>
      </c>
      <c r="I101" s="530">
        <v>68</v>
      </c>
      <c r="J101" s="419"/>
    </row>
    <row r="102" spans="1:12" ht="18.75" customHeight="1" x14ac:dyDescent="0.35">
      <c r="A102" s="693"/>
      <c r="B102" s="396" t="s">
        <v>19</v>
      </c>
      <c r="C102" s="156" t="s">
        <v>407</v>
      </c>
      <c r="D102" s="2">
        <v>243</v>
      </c>
      <c r="E102" s="2">
        <v>10</v>
      </c>
      <c r="F102" s="2">
        <v>15</v>
      </c>
      <c r="G102" s="2">
        <v>0</v>
      </c>
      <c r="H102" s="2">
        <v>268</v>
      </c>
      <c r="I102" s="531">
        <v>72.018656716417908</v>
      </c>
      <c r="J102" s="419"/>
    </row>
    <row r="103" spans="1:12" ht="18.75" customHeight="1" x14ac:dyDescent="0.35">
      <c r="A103" s="691" t="s">
        <v>20</v>
      </c>
      <c r="B103" s="395" t="s">
        <v>10</v>
      </c>
      <c r="C103" s="153" t="s">
        <v>407</v>
      </c>
      <c r="D103" s="1">
        <v>1</v>
      </c>
      <c r="E103" s="1">
        <v>0</v>
      </c>
      <c r="F103" s="1">
        <v>0</v>
      </c>
      <c r="G103" s="1">
        <v>0</v>
      </c>
      <c r="H103" s="1">
        <v>1</v>
      </c>
      <c r="I103" s="530">
        <v>70</v>
      </c>
      <c r="J103" s="419"/>
    </row>
    <row r="104" spans="1:12" ht="18.75" customHeight="1" x14ac:dyDescent="0.35">
      <c r="A104" s="692"/>
      <c r="B104" s="395" t="s">
        <v>11</v>
      </c>
      <c r="C104" s="153" t="s">
        <v>407</v>
      </c>
      <c r="D104" s="1">
        <v>5</v>
      </c>
      <c r="E104" s="1">
        <v>0</v>
      </c>
      <c r="F104" s="1">
        <v>1</v>
      </c>
      <c r="G104" s="1">
        <v>0</v>
      </c>
      <c r="H104" s="1">
        <v>6</v>
      </c>
      <c r="I104" s="530">
        <v>74</v>
      </c>
      <c r="J104" s="419"/>
    </row>
    <row r="105" spans="1:12" ht="18.75" customHeight="1" x14ac:dyDescent="0.35">
      <c r="A105" s="692"/>
      <c r="B105" s="395" t="s">
        <v>12</v>
      </c>
      <c r="C105" s="153" t="s">
        <v>407</v>
      </c>
      <c r="D105" s="1">
        <v>159</v>
      </c>
      <c r="E105" s="1">
        <v>10</v>
      </c>
      <c r="F105" s="1">
        <v>9</v>
      </c>
      <c r="G105" s="1">
        <v>0</v>
      </c>
      <c r="H105" s="1">
        <v>178</v>
      </c>
      <c r="I105" s="530">
        <v>72.556179775280896</v>
      </c>
      <c r="J105" s="419"/>
    </row>
    <row r="106" spans="1:12" ht="18.75" customHeight="1" x14ac:dyDescent="0.35">
      <c r="A106" s="692"/>
      <c r="B106" s="395" t="s">
        <v>13</v>
      </c>
      <c r="C106" s="153" t="s">
        <v>407</v>
      </c>
      <c r="D106" s="1">
        <v>84</v>
      </c>
      <c r="E106" s="1">
        <v>3</v>
      </c>
      <c r="F106" s="1">
        <v>7</v>
      </c>
      <c r="G106" s="1">
        <v>0</v>
      </c>
      <c r="H106" s="1">
        <v>94</v>
      </c>
      <c r="I106" s="530">
        <v>72.287234042553195</v>
      </c>
      <c r="J106" s="419"/>
    </row>
    <row r="107" spans="1:12" ht="18.75" customHeight="1" x14ac:dyDescent="0.35">
      <c r="A107" s="692"/>
      <c r="B107" s="395" t="s">
        <v>14</v>
      </c>
      <c r="C107" s="153" t="s">
        <v>407</v>
      </c>
      <c r="D107" s="1">
        <v>49</v>
      </c>
      <c r="E107" s="1">
        <v>2</v>
      </c>
      <c r="F107" s="1">
        <v>3</v>
      </c>
      <c r="G107" s="1">
        <v>0</v>
      </c>
      <c r="H107" s="1">
        <v>54</v>
      </c>
      <c r="I107" s="530">
        <v>71.851851851851848</v>
      </c>
      <c r="J107" s="419"/>
    </row>
    <row r="108" spans="1:12" ht="18.75" customHeight="1" x14ac:dyDescent="0.35">
      <c r="A108" s="692"/>
      <c r="B108" s="395" t="s">
        <v>15</v>
      </c>
      <c r="C108" s="153" t="s">
        <v>407</v>
      </c>
      <c r="D108" s="1">
        <v>15</v>
      </c>
      <c r="E108" s="1">
        <v>0</v>
      </c>
      <c r="F108" s="1">
        <v>0</v>
      </c>
      <c r="G108" s="1">
        <v>0</v>
      </c>
      <c r="H108" s="1">
        <v>15</v>
      </c>
      <c r="I108" s="530">
        <v>68.066666666666663</v>
      </c>
      <c r="J108" s="419"/>
    </row>
    <row r="109" spans="1:12" ht="18.75" customHeight="1" x14ac:dyDescent="0.35">
      <c r="A109" s="692"/>
      <c r="B109" s="395" t="s">
        <v>16</v>
      </c>
      <c r="C109" s="153" t="s">
        <v>407</v>
      </c>
      <c r="D109" s="1">
        <v>5</v>
      </c>
      <c r="E109" s="1">
        <v>1</v>
      </c>
      <c r="F109" s="1">
        <v>0</v>
      </c>
      <c r="G109" s="1">
        <v>0</v>
      </c>
      <c r="H109" s="1">
        <v>6</v>
      </c>
      <c r="I109" s="530">
        <v>75</v>
      </c>
      <c r="J109" s="419"/>
      <c r="L109" s="9" t="s">
        <v>91</v>
      </c>
    </row>
    <row r="110" spans="1:12" ht="18.75" customHeight="1" x14ac:dyDescent="0.35">
      <c r="A110" s="692"/>
      <c r="B110" s="395" t="s">
        <v>17</v>
      </c>
      <c r="C110" s="153" t="s">
        <v>407</v>
      </c>
      <c r="D110" s="1">
        <v>2</v>
      </c>
      <c r="E110" s="1">
        <v>0</v>
      </c>
      <c r="F110" s="1">
        <v>0</v>
      </c>
      <c r="G110" s="1">
        <v>0</v>
      </c>
      <c r="H110" s="1">
        <v>2</v>
      </c>
      <c r="I110" s="530">
        <v>64</v>
      </c>
      <c r="J110" s="419"/>
    </row>
    <row r="111" spans="1:12" ht="18.75" customHeight="1" x14ac:dyDescent="0.35">
      <c r="A111" s="693"/>
      <c r="B111" s="396" t="s">
        <v>19</v>
      </c>
      <c r="C111" s="156" t="s">
        <v>407</v>
      </c>
      <c r="D111" s="2">
        <v>320</v>
      </c>
      <c r="E111" s="2">
        <v>16</v>
      </c>
      <c r="F111" s="2">
        <v>20</v>
      </c>
      <c r="G111" s="2">
        <v>0</v>
      </c>
      <c r="H111" s="2">
        <v>356</v>
      </c>
      <c r="I111" s="531">
        <v>72.199438202247194</v>
      </c>
      <c r="J111" s="419"/>
    </row>
    <row r="112" spans="1:12" ht="18.75" customHeight="1" x14ac:dyDescent="0.35">
      <c r="A112" s="396" t="s">
        <v>21</v>
      </c>
      <c r="B112" s="397"/>
      <c r="C112" s="156" t="s">
        <v>407</v>
      </c>
      <c r="D112" s="2">
        <v>563</v>
      </c>
      <c r="E112" s="2">
        <v>26</v>
      </c>
      <c r="F112" s="2">
        <v>35</v>
      </c>
      <c r="G112" s="2">
        <v>0</v>
      </c>
      <c r="H112" s="2">
        <v>624</v>
      </c>
      <c r="I112" s="531">
        <v>72.121794871794876</v>
      </c>
      <c r="J112" s="419"/>
    </row>
    <row r="121" spans="1:12" x14ac:dyDescent="0.15">
      <c r="A121" t="s">
        <v>72</v>
      </c>
      <c r="J121" t="s">
        <v>96</v>
      </c>
      <c r="L121" t="s">
        <v>89</v>
      </c>
    </row>
    <row r="122" spans="1:12" ht="41.25" customHeight="1" x14ac:dyDescent="0.15">
      <c r="A122" s="365" t="s">
        <v>0</v>
      </c>
      <c r="B122" s="365" t="s">
        <v>1</v>
      </c>
      <c r="C122" s="365" t="s">
        <v>2</v>
      </c>
      <c r="D122" s="365" t="s">
        <v>26</v>
      </c>
      <c r="E122" s="365" t="s">
        <v>22</v>
      </c>
      <c r="F122" s="365" t="s">
        <v>23</v>
      </c>
      <c r="G122" s="365" t="s">
        <v>4</v>
      </c>
      <c r="H122" s="365" t="s">
        <v>5</v>
      </c>
      <c r="I122" s="365" t="s">
        <v>6</v>
      </c>
      <c r="J122" s="375"/>
    </row>
    <row r="123" spans="1:12" ht="18.75" customHeight="1" x14ac:dyDescent="0.35">
      <c r="A123" s="691" t="s">
        <v>9</v>
      </c>
      <c r="B123" s="395" t="s">
        <v>10</v>
      </c>
      <c r="C123" s="159"/>
      <c r="D123" s="1">
        <v>0</v>
      </c>
      <c r="E123" s="1">
        <v>0</v>
      </c>
      <c r="F123" s="1">
        <v>0</v>
      </c>
      <c r="G123" s="1">
        <v>0</v>
      </c>
      <c r="H123" s="1">
        <v>0</v>
      </c>
      <c r="I123" s="530" t="s">
        <v>410</v>
      </c>
      <c r="J123" s="419"/>
      <c r="L123" s="150"/>
    </row>
    <row r="124" spans="1:12" ht="18.75" customHeight="1" x14ac:dyDescent="0.35">
      <c r="A124" s="692"/>
      <c r="B124" s="395" t="s">
        <v>11</v>
      </c>
      <c r="C124" s="159" t="s">
        <v>414</v>
      </c>
      <c r="D124" s="1">
        <v>1</v>
      </c>
      <c r="E124" s="1">
        <v>3</v>
      </c>
      <c r="F124" s="1">
        <v>0</v>
      </c>
      <c r="G124" s="1">
        <v>0</v>
      </c>
      <c r="H124" s="1">
        <v>4</v>
      </c>
      <c r="I124" s="530">
        <v>172.75</v>
      </c>
      <c r="J124" s="435"/>
      <c r="K124" s="150"/>
    </row>
    <row r="125" spans="1:12" ht="18.75" customHeight="1" x14ac:dyDescent="0.35">
      <c r="A125" s="692"/>
      <c r="B125" s="395" t="s">
        <v>12</v>
      </c>
      <c r="C125" s="159" t="s">
        <v>414</v>
      </c>
      <c r="D125" s="1">
        <v>130</v>
      </c>
      <c r="E125" s="1">
        <v>28</v>
      </c>
      <c r="F125" s="1">
        <v>4</v>
      </c>
      <c r="G125" s="1">
        <v>0</v>
      </c>
      <c r="H125" s="1">
        <v>162</v>
      </c>
      <c r="I125" s="530">
        <v>112.98148148148148</v>
      </c>
      <c r="J125" s="419"/>
    </row>
    <row r="126" spans="1:12" ht="18.75" customHeight="1" x14ac:dyDescent="0.35">
      <c r="A126" s="692"/>
      <c r="B126" s="395" t="s">
        <v>13</v>
      </c>
      <c r="C126" s="159" t="s">
        <v>414</v>
      </c>
      <c r="D126" s="1">
        <v>55</v>
      </c>
      <c r="E126" s="1">
        <v>14</v>
      </c>
      <c r="F126" s="1">
        <v>2</v>
      </c>
      <c r="G126" s="1">
        <v>0</v>
      </c>
      <c r="H126" s="1">
        <v>71</v>
      </c>
      <c r="I126" s="530">
        <v>113.90140845070422</v>
      </c>
      <c r="J126" s="419"/>
    </row>
    <row r="127" spans="1:12" ht="18.75" customHeight="1" x14ac:dyDescent="0.35">
      <c r="A127" s="692"/>
      <c r="B127" s="395" t="s">
        <v>14</v>
      </c>
      <c r="C127" s="159" t="s">
        <v>414</v>
      </c>
      <c r="D127" s="1">
        <v>19</v>
      </c>
      <c r="E127" s="1">
        <v>4</v>
      </c>
      <c r="F127" s="1">
        <v>0</v>
      </c>
      <c r="G127" s="1">
        <v>0</v>
      </c>
      <c r="H127" s="1">
        <v>23</v>
      </c>
      <c r="I127" s="530">
        <v>98.434782608695656</v>
      </c>
      <c r="J127" s="419"/>
      <c r="L127" t="s">
        <v>90</v>
      </c>
    </row>
    <row r="128" spans="1:12" ht="18.75" customHeight="1" x14ac:dyDescent="0.35">
      <c r="A128" s="692"/>
      <c r="B128" s="395" t="s">
        <v>15</v>
      </c>
      <c r="C128" s="159" t="s">
        <v>414</v>
      </c>
      <c r="D128" s="1">
        <v>6</v>
      </c>
      <c r="E128" s="1">
        <v>1</v>
      </c>
      <c r="F128" s="1">
        <v>0</v>
      </c>
      <c r="G128" s="1">
        <v>0</v>
      </c>
      <c r="H128" s="1">
        <v>7</v>
      </c>
      <c r="I128" s="530">
        <v>121.57142857142857</v>
      </c>
      <c r="J128" s="419"/>
    </row>
    <row r="129" spans="1:12" ht="18.75" customHeight="1" x14ac:dyDescent="0.35">
      <c r="A129" s="692"/>
      <c r="B129" s="395" t="s">
        <v>16</v>
      </c>
      <c r="C129" s="159" t="s">
        <v>414</v>
      </c>
      <c r="D129" s="1">
        <v>1</v>
      </c>
      <c r="E129" s="1">
        <v>0</v>
      </c>
      <c r="F129" s="1">
        <v>0</v>
      </c>
      <c r="G129" s="1">
        <v>0</v>
      </c>
      <c r="H129" s="1">
        <v>1</v>
      </c>
      <c r="I129" s="530">
        <v>100</v>
      </c>
      <c r="J129" s="419"/>
    </row>
    <row r="130" spans="1:12" ht="18.75" customHeight="1" x14ac:dyDescent="0.35">
      <c r="A130" s="693"/>
      <c r="B130" s="396" t="s">
        <v>19</v>
      </c>
      <c r="C130" s="160" t="s">
        <v>414</v>
      </c>
      <c r="D130" s="2">
        <v>212</v>
      </c>
      <c r="E130" s="2">
        <v>50</v>
      </c>
      <c r="F130" s="2">
        <v>6</v>
      </c>
      <c r="G130" s="2">
        <v>0</v>
      </c>
      <c r="H130" s="2">
        <v>268</v>
      </c>
      <c r="I130" s="531">
        <v>113.04477611940298</v>
      </c>
      <c r="J130" s="419"/>
    </row>
    <row r="131" spans="1:12" ht="18.75" customHeight="1" x14ac:dyDescent="0.35">
      <c r="A131" s="691" t="s">
        <v>20</v>
      </c>
      <c r="B131" s="395" t="s">
        <v>10</v>
      </c>
      <c r="C131" s="159" t="s">
        <v>414</v>
      </c>
      <c r="D131" s="1">
        <v>0</v>
      </c>
      <c r="E131" s="1">
        <v>0</v>
      </c>
      <c r="F131" s="1">
        <v>1</v>
      </c>
      <c r="G131" s="1">
        <v>0</v>
      </c>
      <c r="H131" s="1">
        <v>1</v>
      </c>
      <c r="I131" s="530">
        <v>312</v>
      </c>
      <c r="J131" s="419"/>
    </row>
    <row r="132" spans="1:12" ht="18.75" customHeight="1" x14ac:dyDescent="0.35">
      <c r="A132" s="692"/>
      <c r="B132" s="395" t="s">
        <v>11</v>
      </c>
      <c r="C132" s="159" t="s">
        <v>414</v>
      </c>
      <c r="D132" s="1">
        <v>2</v>
      </c>
      <c r="E132" s="1">
        <v>3</v>
      </c>
      <c r="F132" s="1">
        <v>1</v>
      </c>
      <c r="G132" s="1">
        <v>0</v>
      </c>
      <c r="H132" s="1">
        <v>6</v>
      </c>
      <c r="I132" s="530">
        <v>186.66666666666666</v>
      </c>
      <c r="J132" s="419"/>
    </row>
    <row r="133" spans="1:12" ht="18.75" customHeight="1" x14ac:dyDescent="0.35">
      <c r="A133" s="692"/>
      <c r="B133" s="395" t="s">
        <v>12</v>
      </c>
      <c r="C133" s="159" t="s">
        <v>414</v>
      </c>
      <c r="D133" s="1">
        <v>144</v>
      </c>
      <c r="E133" s="1">
        <v>32</v>
      </c>
      <c r="F133" s="1">
        <v>2</v>
      </c>
      <c r="G133" s="1">
        <v>0</v>
      </c>
      <c r="H133" s="1">
        <v>178</v>
      </c>
      <c r="I133" s="530">
        <v>113.93820224719101</v>
      </c>
      <c r="J133" s="419"/>
    </row>
    <row r="134" spans="1:12" ht="18.75" customHeight="1" x14ac:dyDescent="0.35">
      <c r="A134" s="692"/>
      <c r="B134" s="395" t="s">
        <v>13</v>
      </c>
      <c r="C134" s="159" t="s">
        <v>414</v>
      </c>
      <c r="D134" s="1">
        <v>79</v>
      </c>
      <c r="E134" s="1">
        <v>13</v>
      </c>
      <c r="F134" s="1">
        <v>2</v>
      </c>
      <c r="G134" s="1">
        <v>0</v>
      </c>
      <c r="H134" s="1">
        <v>94</v>
      </c>
      <c r="I134" s="530">
        <v>114.51063829787235</v>
      </c>
      <c r="J134" s="419"/>
    </row>
    <row r="135" spans="1:12" ht="18.75" customHeight="1" x14ac:dyDescent="0.35">
      <c r="A135" s="692"/>
      <c r="B135" s="395" t="s">
        <v>14</v>
      </c>
      <c r="C135" s="159" t="s">
        <v>414</v>
      </c>
      <c r="D135" s="1">
        <v>44</v>
      </c>
      <c r="E135" s="1">
        <v>10</v>
      </c>
      <c r="F135" s="1">
        <v>0</v>
      </c>
      <c r="G135" s="1">
        <v>0</v>
      </c>
      <c r="H135" s="1">
        <v>54</v>
      </c>
      <c r="I135" s="530">
        <v>106.38888888888889</v>
      </c>
      <c r="J135" s="419"/>
      <c r="L135" t="s">
        <v>91</v>
      </c>
    </row>
    <row r="136" spans="1:12" ht="18.75" customHeight="1" x14ac:dyDescent="0.35">
      <c r="A136" s="692"/>
      <c r="B136" s="395" t="s">
        <v>15</v>
      </c>
      <c r="C136" s="159" t="s">
        <v>414</v>
      </c>
      <c r="D136" s="1">
        <v>10</v>
      </c>
      <c r="E136" s="1">
        <v>5</v>
      </c>
      <c r="F136" s="1">
        <v>0</v>
      </c>
      <c r="G136" s="1">
        <v>0</v>
      </c>
      <c r="H136" s="1">
        <v>15</v>
      </c>
      <c r="I136" s="530">
        <v>129.4</v>
      </c>
      <c r="J136" s="419"/>
    </row>
    <row r="137" spans="1:12" ht="18.75" customHeight="1" x14ac:dyDescent="0.35">
      <c r="A137" s="692"/>
      <c r="B137" s="395" t="s">
        <v>16</v>
      </c>
      <c r="C137" s="159" t="s">
        <v>414</v>
      </c>
      <c r="D137" s="1">
        <v>5</v>
      </c>
      <c r="E137" s="1">
        <v>1</v>
      </c>
      <c r="F137" s="1">
        <v>0</v>
      </c>
      <c r="G137" s="1">
        <v>0</v>
      </c>
      <c r="H137" s="1">
        <v>6</v>
      </c>
      <c r="I137" s="530">
        <v>117.83333333333333</v>
      </c>
      <c r="J137" s="419"/>
    </row>
    <row r="138" spans="1:12" ht="18.75" customHeight="1" x14ac:dyDescent="0.35">
      <c r="A138" s="692"/>
      <c r="B138" s="395" t="s">
        <v>17</v>
      </c>
      <c r="C138" s="159" t="s">
        <v>414</v>
      </c>
      <c r="D138" s="1">
        <v>2</v>
      </c>
      <c r="E138" s="1">
        <v>0</v>
      </c>
      <c r="F138" s="1">
        <v>0</v>
      </c>
      <c r="G138" s="1">
        <v>0</v>
      </c>
      <c r="H138" s="1">
        <v>2</v>
      </c>
      <c r="I138" s="530">
        <v>94.5</v>
      </c>
      <c r="J138" s="419"/>
    </row>
    <row r="139" spans="1:12" ht="18.75" customHeight="1" x14ac:dyDescent="0.35">
      <c r="A139" s="693"/>
      <c r="B139" s="396" t="s">
        <v>19</v>
      </c>
      <c r="C139" s="160" t="s">
        <v>414</v>
      </c>
      <c r="D139" s="2">
        <v>286</v>
      </c>
      <c r="E139" s="2">
        <v>64</v>
      </c>
      <c r="F139" s="2">
        <v>6</v>
      </c>
      <c r="G139" s="2">
        <v>0</v>
      </c>
      <c r="H139" s="2">
        <v>356</v>
      </c>
      <c r="I139" s="531">
        <v>115.33426966292134</v>
      </c>
      <c r="J139" s="419"/>
    </row>
    <row r="140" spans="1:12" ht="18.75" customHeight="1" x14ac:dyDescent="0.35">
      <c r="A140" s="396" t="s">
        <v>21</v>
      </c>
      <c r="B140" s="397"/>
      <c r="C140" s="160" t="s">
        <v>414</v>
      </c>
      <c r="D140" s="2">
        <v>498</v>
      </c>
      <c r="E140" s="2">
        <v>114</v>
      </c>
      <c r="F140" s="2">
        <v>12</v>
      </c>
      <c r="G140" s="2">
        <v>0</v>
      </c>
      <c r="H140" s="2">
        <v>624</v>
      </c>
      <c r="I140" s="531">
        <v>114.35096153846153</v>
      </c>
      <c r="J140" s="419"/>
    </row>
    <row r="146" spans="1:12" s="19" customFormat="1" x14ac:dyDescent="0.15">
      <c r="A146"/>
      <c r="B146" s="534"/>
      <c r="C146"/>
      <c r="D146"/>
      <c r="E146"/>
      <c r="F146"/>
      <c r="G146"/>
      <c r="H146"/>
      <c r="I146"/>
      <c r="J146"/>
      <c r="K146"/>
      <c r="L146"/>
    </row>
    <row r="149" spans="1:12" x14ac:dyDescent="0.15">
      <c r="A149" t="s">
        <v>73</v>
      </c>
      <c r="I149" s="149" t="s">
        <v>98</v>
      </c>
      <c r="L149" t="s">
        <v>89</v>
      </c>
    </row>
    <row r="150" spans="1:12" ht="41.25" customHeight="1" x14ac:dyDescent="0.15">
      <c r="A150" s="366" t="s">
        <v>0</v>
      </c>
      <c r="B150" s="366" t="s">
        <v>1</v>
      </c>
      <c r="C150" s="366" t="s">
        <v>2</v>
      </c>
      <c r="D150" s="366" t="s">
        <v>29</v>
      </c>
      <c r="E150" s="366" t="s">
        <v>28</v>
      </c>
      <c r="F150" s="366" t="s">
        <v>27</v>
      </c>
      <c r="G150" s="366" t="s">
        <v>4</v>
      </c>
      <c r="H150" s="366" t="s">
        <v>5</v>
      </c>
      <c r="I150" s="366" t="s">
        <v>6</v>
      </c>
      <c r="J150" s="375"/>
      <c r="K150" s="149"/>
    </row>
    <row r="151" spans="1:12" ht="18.75" customHeight="1" x14ac:dyDescent="0.35">
      <c r="A151" s="694" t="s">
        <v>9</v>
      </c>
      <c r="B151" s="398" t="s">
        <v>10</v>
      </c>
      <c r="C151" s="165"/>
      <c r="D151" s="1">
        <v>0</v>
      </c>
      <c r="E151" s="1">
        <v>0</v>
      </c>
      <c r="F151" s="1">
        <v>0</v>
      </c>
      <c r="G151" s="1">
        <v>0</v>
      </c>
      <c r="H151" s="1">
        <v>0</v>
      </c>
      <c r="I151" s="530" t="s">
        <v>425</v>
      </c>
      <c r="J151" s="435"/>
      <c r="K151" s="150"/>
      <c r="L151" s="150"/>
    </row>
    <row r="152" spans="1:12" ht="18.75" customHeight="1" x14ac:dyDescent="0.35">
      <c r="A152" s="695"/>
      <c r="B152" s="398" t="s">
        <v>11</v>
      </c>
      <c r="C152" s="165" t="s">
        <v>422</v>
      </c>
      <c r="D152" s="1">
        <v>4</v>
      </c>
      <c r="E152" s="1">
        <v>0</v>
      </c>
      <c r="F152" s="1">
        <v>0</v>
      </c>
      <c r="G152" s="1">
        <v>0</v>
      </c>
      <c r="H152" s="1">
        <v>4</v>
      </c>
      <c r="I152" s="530">
        <v>47.25</v>
      </c>
      <c r="J152" s="419"/>
    </row>
    <row r="153" spans="1:12" ht="18.75" customHeight="1" x14ac:dyDescent="0.35">
      <c r="A153" s="695"/>
      <c r="B153" s="398" t="s">
        <v>12</v>
      </c>
      <c r="C153" s="165" t="s">
        <v>422</v>
      </c>
      <c r="D153" s="1">
        <v>142</v>
      </c>
      <c r="E153" s="1">
        <v>15</v>
      </c>
      <c r="F153" s="1">
        <v>5</v>
      </c>
      <c r="G153" s="1">
        <v>0</v>
      </c>
      <c r="H153" s="1">
        <v>162</v>
      </c>
      <c r="I153" s="530">
        <v>54.543209876543209</v>
      </c>
      <c r="J153" s="419"/>
    </row>
    <row r="154" spans="1:12" ht="18.75" customHeight="1" x14ac:dyDescent="0.35">
      <c r="A154" s="695"/>
      <c r="B154" s="398" t="s">
        <v>13</v>
      </c>
      <c r="C154" s="165" t="s">
        <v>422</v>
      </c>
      <c r="D154" s="1">
        <v>65</v>
      </c>
      <c r="E154" s="1">
        <v>3</v>
      </c>
      <c r="F154" s="1">
        <v>3</v>
      </c>
      <c r="G154" s="1">
        <v>0</v>
      </c>
      <c r="H154" s="1">
        <v>71</v>
      </c>
      <c r="I154" s="530">
        <v>56.690140845070424</v>
      </c>
      <c r="J154" s="419"/>
    </row>
    <row r="155" spans="1:12" ht="18.75" customHeight="1" x14ac:dyDescent="0.35">
      <c r="A155" s="695"/>
      <c r="B155" s="398" t="s">
        <v>14</v>
      </c>
      <c r="C155" s="165" t="s">
        <v>422</v>
      </c>
      <c r="D155" s="1">
        <v>20</v>
      </c>
      <c r="E155" s="1">
        <v>3</v>
      </c>
      <c r="F155" s="1">
        <v>0</v>
      </c>
      <c r="G155" s="1">
        <v>0</v>
      </c>
      <c r="H155" s="1">
        <v>23</v>
      </c>
      <c r="I155" s="530">
        <v>52.565217391304351</v>
      </c>
      <c r="J155" s="419"/>
    </row>
    <row r="156" spans="1:12" ht="18.75" customHeight="1" x14ac:dyDescent="0.35">
      <c r="A156" s="695"/>
      <c r="B156" s="398" t="s">
        <v>15</v>
      </c>
      <c r="C156" s="165" t="s">
        <v>422</v>
      </c>
      <c r="D156" s="1">
        <v>6</v>
      </c>
      <c r="E156" s="1">
        <v>1</v>
      </c>
      <c r="F156" s="1">
        <v>0</v>
      </c>
      <c r="G156" s="1">
        <v>0</v>
      </c>
      <c r="H156" s="1">
        <v>7</v>
      </c>
      <c r="I156" s="530">
        <v>57</v>
      </c>
      <c r="J156" s="419"/>
      <c r="L156" t="s">
        <v>90</v>
      </c>
    </row>
    <row r="157" spans="1:12" ht="18.75" customHeight="1" x14ac:dyDescent="0.35">
      <c r="A157" s="695"/>
      <c r="B157" s="398" t="s">
        <v>16</v>
      </c>
      <c r="C157" s="165" t="s">
        <v>422</v>
      </c>
      <c r="D157" s="1">
        <v>0</v>
      </c>
      <c r="E157" s="1">
        <v>1</v>
      </c>
      <c r="F157" s="1">
        <v>0</v>
      </c>
      <c r="G157" s="1">
        <v>0</v>
      </c>
      <c r="H157" s="1">
        <v>1</v>
      </c>
      <c r="I157" s="530">
        <v>36</v>
      </c>
      <c r="J157" s="419"/>
    </row>
    <row r="158" spans="1:12" ht="18.75" customHeight="1" x14ac:dyDescent="0.35">
      <c r="A158" s="696"/>
      <c r="B158" s="399" t="s">
        <v>19</v>
      </c>
      <c r="C158" s="168" t="s">
        <v>422</v>
      </c>
      <c r="D158" s="2">
        <v>237</v>
      </c>
      <c r="E158" s="2">
        <v>23</v>
      </c>
      <c r="F158" s="2">
        <v>8</v>
      </c>
      <c r="G158" s="2">
        <v>0</v>
      </c>
      <c r="H158" s="2">
        <v>268</v>
      </c>
      <c r="I158" s="531">
        <v>54.828358208955223</v>
      </c>
      <c r="J158" s="419"/>
    </row>
    <row r="159" spans="1:12" ht="18.75" customHeight="1" x14ac:dyDescent="0.35">
      <c r="A159" s="694" t="s">
        <v>20</v>
      </c>
      <c r="B159" s="398" t="s">
        <v>10</v>
      </c>
      <c r="C159" s="165" t="s">
        <v>422</v>
      </c>
      <c r="D159" s="1">
        <v>0</v>
      </c>
      <c r="E159" s="1">
        <v>0</v>
      </c>
      <c r="F159" s="1">
        <v>1</v>
      </c>
      <c r="G159" s="1">
        <v>0</v>
      </c>
      <c r="H159" s="1">
        <v>1</v>
      </c>
      <c r="I159" s="530">
        <v>33</v>
      </c>
      <c r="J159" s="419"/>
    </row>
    <row r="160" spans="1:12" ht="18.75" customHeight="1" x14ac:dyDescent="0.35">
      <c r="A160" s="695"/>
      <c r="B160" s="398" t="s">
        <v>11</v>
      </c>
      <c r="C160" s="165" t="s">
        <v>422</v>
      </c>
      <c r="D160" s="1">
        <v>5</v>
      </c>
      <c r="E160" s="1">
        <v>1</v>
      </c>
      <c r="F160" s="1">
        <v>0</v>
      </c>
      <c r="G160" s="1">
        <v>0</v>
      </c>
      <c r="H160" s="1">
        <v>6</v>
      </c>
      <c r="I160" s="530">
        <v>56.666666666666664</v>
      </c>
      <c r="J160" s="419"/>
    </row>
    <row r="161" spans="1:12" ht="18.75" customHeight="1" x14ac:dyDescent="0.35">
      <c r="A161" s="695"/>
      <c r="B161" s="398" t="s">
        <v>12</v>
      </c>
      <c r="C161" s="165" t="s">
        <v>422</v>
      </c>
      <c r="D161" s="1">
        <v>173</v>
      </c>
      <c r="E161" s="1">
        <v>3</v>
      </c>
      <c r="F161" s="1">
        <v>2</v>
      </c>
      <c r="G161" s="1">
        <v>0</v>
      </c>
      <c r="H161" s="1">
        <v>178</v>
      </c>
      <c r="I161" s="530">
        <v>60.988764044943821</v>
      </c>
      <c r="J161" s="419"/>
    </row>
    <row r="162" spans="1:12" ht="18.75" customHeight="1" x14ac:dyDescent="0.35">
      <c r="A162" s="695"/>
      <c r="B162" s="398" t="s">
        <v>13</v>
      </c>
      <c r="C162" s="165" t="s">
        <v>422</v>
      </c>
      <c r="D162" s="1">
        <v>88</v>
      </c>
      <c r="E162" s="1">
        <v>6</v>
      </c>
      <c r="F162" s="1">
        <v>0</v>
      </c>
      <c r="G162" s="1">
        <v>0</v>
      </c>
      <c r="H162" s="1">
        <v>94</v>
      </c>
      <c r="I162" s="530">
        <v>61</v>
      </c>
      <c r="J162" s="419"/>
    </row>
    <row r="163" spans="1:12" ht="18.75" customHeight="1" x14ac:dyDescent="0.35">
      <c r="A163" s="695"/>
      <c r="B163" s="398" t="s">
        <v>14</v>
      </c>
      <c r="C163" s="165" t="s">
        <v>422</v>
      </c>
      <c r="D163" s="1">
        <v>49</v>
      </c>
      <c r="E163" s="1">
        <v>1</v>
      </c>
      <c r="F163" s="1">
        <v>4</v>
      </c>
      <c r="G163" s="1">
        <v>0</v>
      </c>
      <c r="H163" s="1">
        <v>54</v>
      </c>
      <c r="I163" s="530">
        <v>56.870370370370374</v>
      </c>
      <c r="J163" s="419"/>
    </row>
    <row r="164" spans="1:12" ht="18.75" customHeight="1" x14ac:dyDescent="0.35">
      <c r="A164" s="695"/>
      <c r="B164" s="398" t="s">
        <v>15</v>
      </c>
      <c r="C164" s="165" t="s">
        <v>422</v>
      </c>
      <c r="D164" s="1">
        <v>15</v>
      </c>
      <c r="E164" s="1">
        <v>0</v>
      </c>
      <c r="F164" s="1">
        <v>0</v>
      </c>
      <c r="G164" s="1">
        <v>0</v>
      </c>
      <c r="H164" s="1">
        <v>15</v>
      </c>
      <c r="I164" s="530">
        <v>62.333333333333336</v>
      </c>
      <c r="J164" s="419"/>
    </row>
    <row r="165" spans="1:12" ht="18.75" customHeight="1" x14ac:dyDescent="0.35">
      <c r="A165" s="695"/>
      <c r="B165" s="398" t="s">
        <v>16</v>
      </c>
      <c r="C165" s="165" t="s">
        <v>422</v>
      </c>
      <c r="D165" s="1">
        <v>6</v>
      </c>
      <c r="E165" s="1">
        <v>0</v>
      </c>
      <c r="F165" s="1">
        <v>0</v>
      </c>
      <c r="G165" s="1">
        <v>0</v>
      </c>
      <c r="H165" s="1">
        <v>6</v>
      </c>
      <c r="I165" s="530">
        <v>61.333333333333336</v>
      </c>
      <c r="J165" s="419"/>
      <c r="L165" s="9" t="s">
        <v>91</v>
      </c>
    </row>
    <row r="166" spans="1:12" ht="18.75" customHeight="1" x14ac:dyDescent="0.35">
      <c r="A166" s="695"/>
      <c r="B166" s="398" t="s">
        <v>17</v>
      </c>
      <c r="C166" s="165" t="s">
        <v>422</v>
      </c>
      <c r="D166" s="1">
        <v>2</v>
      </c>
      <c r="E166" s="1">
        <v>0</v>
      </c>
      <c r="F166" s="1">
        <v>0</v>
      </c>
      <c r="G166" s="1">
        <v>0</v>
      </c>
      <c r="H166" s="1">
        <v>2</v>
      </c>
      <c r="I166" s="530">
        <v>59.5</v>
      </c>
      <c r="J166" s="419"/>
    </row>
    <row r="167" spans="1:12" ht="18.75" customHeight="1" x14ac:dyDescent="0.35">
      <c r="A167" s="696"/>
      <c r="B167" s="399" t="s">
        <v>19</v>
      </c>
      <c r="C167" s="168" t="s">
        <v>422</v>
      </c>
      <c r="D167" s="2">
        <v>338</v>
      </c>
      <c r="E167" s="2">
        <v>11</v>
      </c>
      <c r="F167" s="2">
        <v>7</v>
      </c>
      <c r="G167" s="2">
        <v>0</v>
      </c>
      <c r="H167" s="2">
        <v>356</v>
      </c>
      <c r="I167" s="531">
        <v>60.269662921348313</v>
      </c>
      <c r="J167" s="419"/>
    </row>
    <row r="168" spans="1:12" ht="18.75" customHeight="1" x14ac:dyDescent="0.35">
      <c r="A168" s="399" t="s">
        <v>21</v>
      </c>
      <c r="B168" s="400"/>
      <c r="C168" s="168" t="s">
        <v>422</v>
      </c>
      <c r="D168" s="2">
        <v>575</v>
      </c>
      <c r="E168" s="2">
        <v>34</v>
      </c>
      <c r="F168" s="2">
        <v>15</v>
      </c>
      <c r="G168" s="2">
        <v>0</v>
      </c>
      <c r="H168" s="2">
        <v>624</v>
      </c>
      <c r="I168" s="531">
        <v>57.932692307692307</v>
      </c>
      <c r="J168" s="419"/>
    </row>
    <row r="176" spans="1:12" s="19" customFormat="1" x14ac:dyDescent="0.15">
      <c r="A176"/>
      <c r="B176" s="534"/>
      <c r="C176"/>
      <c r="D176"/>
      <c r="E176"/>
      <c r="F176"/>
      <c r="G176"/>
      <c r="H176"/>
      <c r="I176"/>
      <c r="J176"/>
      <c r="K176"/>
      <c r="L176"/>
    </row>
    <row r="177" spans="1:12" x14ac:dyDescent="0.15">
      <c r="A177" t="s">
        <v>74</v>
      </c>
      <c r="I177" s="149" t="s">
        <v>97</v>
      </c>
      <c r="L177" t="s">
        <v>89</v>
      </c>
    </row>
    <row r="178" spans="1:12" ht="41.25" customHeight="1" x14ac:dyDescent="0.15">
      <c r="A178" s="367" t="s">
        <v>0</v>
      </c>
      <c r="B178" s="367" t="s">
        <v>1</v>
      </c>
      <c r="C178" s="367" t="s">
        <v>2</v>
      </c>
      <c r="D178" s="367" t="s">
        <v>57</v>
      </c>
      <c r="E178" s="367" t="s">
        <v>56</v>
      </c>
      <c r="F178" s="367" t="s">
        <v>36</v>
      </c>
      <c r="G178" s="367" t="s">
        <v>4</v>
      </c>
      <c r="H178" s="367" t="s">
        <v>5</v>
      </c>
      <c r="I178" s="367" t="s">
        <v>6</v>
      </c>
      <c r="J178" s="375"/>
      <c r="K178" s="150"/>
      <c r="L178" s="150"/>
    </row>
    <row r="179" spans="1:12" ht="18.75" customHeight="1" x14ac:dyDescent="0.35">
      <c r="A179" s="705" t="s">
        <v>9</v>
      </c>
      <c r="B179" s="401" t="s">
        <v>10</v>
      </c>
      <c r="C179" s="181"/>
      <c r="D179" s="1">
        <v>0</v>
      </c>
      <c r="E179" s="1">
        <v>0</v>
      </c>
      <c r="F179" s="1">
        <v>0</v>
      </c>
      <c r="G179" s="1">
        <v>0</v>
      </c>
      <c r="H179" s="1">
        <v>0</v>
      </c>
      <c r="I179" s="530" t="s">
        <v>433</v>
      </c>
      <c r="J179" s="419"/>
    </row>
    <row r="180" spans="1:12" ht="18.75" customHeight="1" x14ac:dyDescent="0.35">
      <c r="A180" s="706"/>
      <c r="B180" s="401" t="s">
        <v>11</v>
      </c>
      <c r="C180" s="181" t="s">
        <v>430</v>
      </c>
      <c r="D180" s="1">
        <v>1</v>
      </c>
      <c r="E180" s="1">
        <v>3</v>
      </c>
      <c r="F180" s="1">
        <v>0</v>
      </c>
      <c r="G180" s="1">
        <v>0</v>
      </c>
      <c r="H180" s="1">
        <v>4</v>
      </c>
      <c r="I180" s="530">
        <v>122.25</v>
      </c>
      <c r="J180" s="419"/>
    </row>
    <row r="181" spans="1:12" ht="18.75" customHeight="1" x14ac:dyDescent="0.35">
      <c r="A181" s="706"/>
      <c r="B181" s="401" t="s">
        <v>12</v>
      </c>
      <c r="C181" s="181" t="s">
        <v>430</v>
      </c>
      <c r="D181" s="1">
        <v>99</v>
      </c>
      <c r="E181" s="1">
        <v>38</v>
      </c>
      <c r="F181" s="1">
        <v>25</v>
      </c>
      <c r="G181" s="1">
        <v>0</v>
      </c>
      <c r="H181" s="1">
        <v>162</v>
      </c>
      <c r="I181" s="530">
        <v>111.0246913580247</v>
      </c>
      <c r="J181" s="419"/>
    </row>
    <row r="182" spans="1:12" ht="18.75" customHeight="1" x14ac:dyDescent="0.35">
      <c r="A182" s="706"/>
      <c r="B182" s="401" t="s">
        <v>13</v>
      </c>
      <c r="C182" s="181" t="s">
        <v>430</v>
      </c>
      <c r="D182" s="1">
        <v>41</v>
      </c>
      <c r="E182" s="1">
        <v>17</v>
      </c>
      <c r="F182" s="1">
        <v>13</v>
      </c>
      <c r="G182" s="1">
        <v>0</v>
      </c>
      <c r="H182" s="1">
        <v>71</v>
      </c>
      <c r="I182" s="530">
        <v>112.21126760563381</v>
      </c>
      <c r="J182" s="419"/>
    </row>
    <row r="183" spans="1:12" ht="18.75" customHeight="1" x14ac:dyDescent="0.35">
      <c r="A183" s="706"/>
      <c r="B183" s="401" t="s">
        <v>14</v>
      </c>
      <c r="C183" s="181" t="s">
        <v>430</v>
      </c>
      <c r="D183" s="1">
        <v>15</v>
      </c>
      <c r="E183" s="1">
        <v>4</v>
      </c>
      <c r="F183" s="1">
        <v>4</v>
      </c>
      <c r="G183" s="1">
        <v>0</v>
      </c>
      <c r="H183" s="1">
        <v>23</v>
      </c>
      <c r="I183" s="530">
        <v>118.21739130434783</v>
      </c>
      <c r="J183" s="419"/>
    </row>
    <row r="184" spans="1:12" ht="18.75" customHeight="1" x14ac:dyDescent="0.35">
      <c r="A184" s="706"/>
      <c r="B184" s="401" t="s">
        <v>15</v>
      </c>
      <c r="C184" s="181" t="s">
        <v>430</v>
      </c>
      <c r="D184" s="1">
        <v>5</v>
      </c>
      <c r="E184" s="1">
        <v>0</v>
      </c>
      <c r="F184" s="1">
        <v>2</v>
      </c>
      <c r="G184" s="1">
        <v>0</v>
      </c>
      <c r="H184" s="1">
        <v>7</v>
      </c>
      <c r="I184" s="530">
        <v>121.57142857142857</v>
      </c>
      <c r="J184" s="419"/>
    </row>
    <row r="185" spans="1:12" ht="18.75" customHeight="1" x14ac:dyDescent="0.35">
      <c r="A185" s="706"/>
      <c r="B185" s="401" t="s">
        <v>16</v>
      </c>
      <c r="C185" s="181" t="s">
        <v>430</v>
      </c>
      <c r="D185" s="1">
        <v>1</v>
      </c>
      <c r="E185" s="1">
        <v>0</v>
      </c>
      <c r="F185" s="1">
        <v>0</v>
      </c>
      <c r="G185" s="1">
        <v>0</v>
      </c>
      <c r="H185" s="1">
        <v>1</v>
      </c>
      <c r="I185" s="530">
        <v>114</v>
      </c>
      <c r="J185" s="419"/>
    </row>
    <row r="186" spans="1:12" ht="18.75" customHeight="1" x14ac:dyDescent="0.35">
      <c r="A186" s="707"/>
      <c r="B186" s="402" t="s">
        <v>19</v>
      </c>
      <c r="C186" s="184" t="s">
        <v>430</v>
      </c>
      <c r="D186" s="2">
        <v>162</v>
      </c>
      <c r="E186" s="2">
        <v>62</v>
      </c>
      <c r="F186" s="2">
        <v>44</v>
      </c>
      <c r="G186" s="2">
        <v>0</v>
      </c>
      <c r="H186" s="2">
        <v>268</v>
      </c>
      <c r="I186" s="531">
        <v>112.41044776119404</v>
      </c>
      <c r="J186" s="419"/>
      <c r="L186" t="s">
        <v>90</v>
      </c>
    </row>
    <row r="187" spans="1:12" ht="18.75" customHeight="1" x14ac:dyDescent="0.35">
      <c r="A187" s="705" t="s">
        <v>20</v>
      </c>
      <c r="B187" s="401" t="s">
        <v>10</v>
      </c>
      <c r="C187" s="181" t="s">
        <v>430</v>
      </c>
      <c r="D187" s="1">
        <v>1</v>
      </c>
      <c r="E187" s="1">
        <v>0</v>
      </c>
      <c r="F187" s="1">
        <v>0</v>
      </c>
      <c r="G187" s="1">
        <v>0</v>
      </c>
      <c r="H187" s="1">
        <v>1</v>
      </c>
      <c r="I187" s="530">
        <v>94</v>
      </c>
      <c r="J187" s="419"/>
    </row>
    <row r="188" spans="1:12" ht="18.75" customHeight="1" x14ac:dyDescent="0.35">
      <c r="A188" s="706"/>
      <c r="B188" s="401" t="s">
        <v>11</v>
      </c>
      <c r="C188" s="181" t="s">
        <v>430</v>
      </c>
      <c r="D188" s="1">
        <v>3</v>
      </c>
      <c r="E188" s="1">
        <v>2</v>
      </c>
      <c r="F188" s="1">
        <v>1</v>
      </c>
      <c r="G188" s="1">
        <v>0</v>
      </c>
      <c r="H188" s="1">
        <v>6</v>
      </c>
      <c r="I188" s="530">
        <v>117.66666666666667</v>
      </c>
      <c r="J188" s="419"/>
    </row>
    <row r="189" spans="1:12" ht="18.75" customHeight="1" x14ac:dyDescent="0.35">
      <c r="A189" s="706"/>
      <c r="B189" s="401" t="s">
        <v>12</v>
      </c>
      <c r="C189" s="181" t="s">
        <v>430</v>
      </c>
      <c r="D189" s="1">
        <v>87</v>
      </c>
      <c r="E189" s="1">
        <v>55</v>
      </c>
      <c r="F189" s="1">
        <v>36</v>
      </c>
      <c r="G189" s="1">
        <v>0</v>
      </c>
      <c r="H189" s="1">
        <v>178</v>
      </c>
      <c r="I189" s="530">
        <v>121.13483146067416</v>
      </c>
      <c r="J189" s="419"/>
    </row>
    <row r="190" spans="1:12" ht="18.75" customHeight="1" x14ac:dyDescent="0.35">
      <c r="A190" s="706"/>
      <c r="B190" s="401" t="s">
        <v>13</v>
      </c>
      <c r="C190" s="181" t="s">
        <v>430</v>
      </c>
      <c r="D190" s="1">
        <v>48</v>
      </c>
      <c r="E190" s="1">
        <v>26</v>
      </c>
      <c r="F190" s="1">
        <v>20</v>
      </c>
      <c r="G190" s="1">
        <v>0</v>
      </c>
      <c r="H190" s="1">
        <v>94</v>
      </c>
      <c r="I190" s="530">
        <v>118.29787234042553</v>
      </c>
      <c r="J190" s="419"/>
    </row>
    <row r="191" spans="1:12" ht="18.75" customHeight="1" x14ac:dyDescent="0.35">
      <c r="A191" s="706"/>
      <c r="B191" s="401" t="s">
        <v>14</v>
      </c>
      <c r="C191" s="181" t="s">
        <v>430</v>
      </c>
      <c r="D191" s="1">
        <v>26</v>
      </c>
      <c r="E191" s="1">
        <v>13</v>
      </c>
      <c r="F191" s="1">
        <v>15</v>
      </c>
      <c r="G191" s="1">
        <v>0</v>
      </c>
      <c r="H191" s="1">
        <v>54</v>
      </c>
      <c r="I191" s="530">
        <v>122.88888888888889</v>
      </c>
      <c r="J191" s="419"/>
    </row>
    <row r="192" spans="1:12" ht="18.75" customHeight="1" x14ac:dyDescent="0.35">
      <c r="A192" s="706"/>
      <c r="B192" s="401" t="s">
        <v>15</v>
      </c>
      <c r="C192" s="181" t="s">
        <v>430</v>
      </c>
      <c r="D192" s="1">
        <v>8</v>
      </c>
      <c r="E192" s="1">
        <v>5</v>
      </c>
      <c r="F192" s="1">
        <v>2</v>
      </c>
      <c r="G192" s="1">
        <v>0</v>
      </c>
      <c r="H192" s="1">
        <v>15</v>
      </c>
      <c r="I192" s="530">
        <v>120.33333333333333</v>
      </c>
      <c r="J192" s="419"/>
    </row>
    <row r="193" spans="1:18" ht="18.75" customHeight="1" x14ac:dyDescent="0.35">
      <c r="A193" s="706"/>
      <c r="B193" s="401" t="s">
        <v>16</v>
      </c>
      <c r="C193" s="181" t="s">
        <v>430</v>
      </c>
      <c r="D193" s="1">
        <v>5</v>
      </c>
      <c r="E193" s="1">
        <v>0</v>
      </c>
      <c r="F193" s="1">
        <v>1</v>
      </c>
      <c r="G193" s="1">
        <v>0</v>
      </c>
      <c r="H193" s="1">
        <v>6</v>
      </c>
      <c r="I193" s="530">
        <v>110.83333333333333</v>
      </c>
      <c r="J193" s="419"/>
    </row>
    <row r="194" spans="1:18" ht="18.75" customHeight="1" x14ac:dyDescent="0.35">
      <c r="A194" s="706"/>
      <c r="B194" s="401" t="s">
        <v>17</v>
      </c>
      <c r="C194" s="181" t="s">
        <v>430</v>
      </c>
      <c r="D194" s="1">
        <v>2</v>
      </c>
      <c r="E194" s="1">
        <v>0</v>
      </c>
      <c r="F194" s="1">
        <v>0</v>
      </c>
      <c r="G194" s="1">
        <v>0</v>
      </c>
      <c r="H194" s="1">
        <v>2</v>
      </c>
      <c r="I194" s="530">
        <v>89</v>
      </c>
      <c r="J194" s="419"/>
    </row>
    <row r="195" spans="1:18" ht="18.75" customHeight="1" x14ac:dyDescent="0.35">
      <c r="A195" s="707"/>
      <c r="B195" s="402" t="s">
        <v>19</v>
      </c>
      <c r="C195" s="184" t="s">
        <v>430</v>
      </c>
      <c r="D195" s="2">
        <v>180</v>
      </c>
      <c r="E195" s="2">
        <v>101</v>
      </c>
      <c r="F195" s="2">
        <v>75</v>
      </c>
      <c r="G195" s="2">
        <v>0</v>
      </c>
      <c r="H195" s="2">
        <v>356</v>
      </c>
      <c r="I195" s="531">
        <v>120.12921348314607</v>
      </c>
      <c r="J195" s="419"/>
      <c r="L195" s="9" t="s">
        <v>91</v>
      </c>
    </row>
    <row r="196" spans="1:18" ht="18.75" customHeight="1" x14ac:dyDescent="0.35">
      <c r="A196" s="402" t="s">
        <v>21</v>
      </c>
      <c r="B196" s="403"/>
      <c r="C196" s="184" t="s">
        <v>430</v>
      </c>
      <c r="D196" s="2">
        <v>342</v>
      </c>
      <c r="E196" s="2">
        <v>163</v>
      </c>
      <c r="F196" s="2">
        <v>119</v>
      </c>
      <c r="G196" s="2">
        <v>0</v>
      </c>
      <c r="H196" s="2">
        <v>624</v>
      </c>
      <c r="I196" s="531">
        <v>116.81410256410257</v>
      </c>
      <c r="J196" s="419"/>
    </row>
    <row r="200" spans="1:18" x14ac:dyDescent="0.15">
      <c r="M200" s="19"/>
      <c r="N200" s="19"/>
      <c r="O200" s="19"/>
      <c r="P200" s="19"/>
      <c r="Q200" s="19"/>
      <c r="R200" s="19"/>
    </row>
    <row r="203" spans="1:18" s="19" customFormat="1" x14ac:dyDescent="0.15">
      <c r="A203"/>
      <c r="B203" s="534"/>
      <c r="C203"/>
      <c r="D203"/>
      <c r="E203"/>
      <c r="F203"/>
      <c r="G203"/>
      <c r="H203"/>
      <c r="I203"/>
      <c r="J203"/>
      <c r="K203"/>
      <c r="L203"/>
      <c r="M203"/>
      <c r="N203"/>
      <c r="O203"/>
      <c r="P203"/>
      <c r="Q203"/>
      <c r="R203"/>
    </row>
    <row r="204" spans="1:18" x14ac:dyDescent="0.15">
      <c r="J204" s="149"/>
      <c r="K204" s="149"/>
    </row>
    <row r="205" spans="1:18" x14ac:dyDescent="0.15">
      <c r="A205" t="s">
        <v>75</v>
      </c>
      <c r="I205" s="150"/>
      <c r="J205" s="176" t="s">
        <v>99</v>
      </c>
      <c r="K205" s="150"/>
      <c r="L205" t="s">
        <v>89</v>
      </c>
    </row>
    <row r="206" spans="1:18" ht="41.25" customHeight="1" x14ac:dyDescent="0.15">
      <c r="A206" s="368" t="s">
        <v>0</v>
      </c>
      <c r="B206" s="368" t="s">
        <v>1</v>
      </c>
      <c r="C206" s="368" t="s">
        <v>2</v>
      </c>
      <c r="D206" s="368" t="s">
        <v>32</v>
      </c>
      <c r="E206" s="368" t="s">
        <v>31</v>
      </c>
      <c r="F206" s="368" t="s">
        <v>30</v>
      </c>
      <c r="G206" s="368" t="s">
        <v>4</v>
      </c>
      <c r="H206" s="368" t="s">
        <v>5</v>
      </c>
      <c r="I206" s="368" t="s">
        <v>6</v>
      </c>
      <c r="J206" s="375"/>
    </row>
    <row r="207" spans="1:18" ht="18.75" customHeight="1" x14ac:dyDescent="0.35">
      <c r="A207" s="708" t="s">
        <v>9</v>
      </c>
      <c r="B207" s="404" t="s">
        <v>10</v>
      </c>
      <c r="C207" s="190"/>
      <c r="D207" s="1">
        <v>0</v>
      </c>
      <c r="E207" s="1">
        <v>0</v>
      </c>
      <c r="F207" s="1">
        <v>0</v>
      </c>
      <c r="G207" s="1">
        <v>0</v>
      </c>
      <c r="H207" s="1">
        <v>0</v>
      </c>
      <c r="I207" s="530" t="s">
        <v>444</v>
      </c>
      <c r="J207" s="419"/>
    </row>
    <row r="208" spans="1:18" ht="18.75" customHeight="1" x14ac:dyDescent="0.35">
      <c r="A208" s="709"/>
      <c r="B208" s="404" t="s">
        <v>11</v>
      </c>
      <c r="C208" s="190" t="s">
        <v>438</v>
      </c>
      <c r="D208" s="1">
        <v>3</v>
      </c>
      <c r="E208" s="1">
        <v>0</v>
      </c>
      <c r="F208" s="1">
        <v>1</v>
      </c>
      <c r="G208" s="1">
        <v>0</v>
      </c>
      <c r="H208" s="1">
        <v>4</v>
      </c>
      <c r="I208" s="530">
        <v>34</v>
      </c>
      <c r="J208" s="419"/>
    </row>
    <row r="209" spans="1:12" ht="18.75" customHeight="1" x14ac:dyDescent="0.35">
      <c r="A209" s="709"/>
      <c r="B209" s="404" t="s">
        <v>12</v>
      </c>
      <c r="C209" s="190" t="s">
        <v>438</v>
      </c>
      <c r="D209" s="1">
        <v>143</v>
      </c>
      <c r="E209" s="1">
        <v>19</v>
      </c>
      <c r="F209" s="1">
        <v>0</v>
      </c>
      <c r="G209" s="1">
        <v>0</v>
      </c>
      <c r="H209" s="1">
        <v>162</v>
      </c>
      <c r="I209" s="530">
        <v>23.456790123456791</v>
      </c>
      <c r="J209" s="419"/>
    </row>
    <row r="210" spans="1:12" ht="18.75" customHeight="1" x14ac:dyDescent="0.35">
      <c r="A210" s="709"/>
      <c r="B210" s="404" t="s">
        <v>13</v>
      </c>
      <c r="C210" s="190" t="s">
        <v>438</v>
      </c>
      <c r="D210" s="1">
        <v>62</v>
      </c>
      <c r="E210" s="1">
        <v>8</v>
      </c>
      <c r="F210" s="1">
        <v>1</v>
      </c>
      <c r="G210" s="1">
        <v>0</v>
      </c>
      <c r="H210" s="1">
        <v>71</v>
      </c>
      <c r="I210" s="530">
        <v>25.309859154929576</v>
      </c>
      <c r="J210" s="419"/>
    </row>
    <row r="211" spans="1:12" ht="18.75" customHeight="1" x14ac:dyDescent="0.35">
      <c r="A211" s="709"/>
      <c r="B211" s="404" t="s">
        <v>14</v>
      </c>
      <c r="C211" s="190" t="s">
        <v>438</v>
      </c>
      <c r="D211" s="1">
        <v>21</v>
      </c>
      <c r="E211" s="1">
        <v>1</v>
      </c>
      <c r="F211" s="1">
        <v>1</v>
      </c>
      <c r="G211" s="1">
        <v>0</v>
      </c>
      <c r="H211" s="1">
        <v>23</v>
      </c>
      <c r="I211" s="530">
        <v>28.826086956521738</v>
      </c>
      <c r="J211" s="419"/>
    </row>
    <row r="212" spans="1:12" ht="18.75" customHeight="1" x14ac:dyDescent="0.35">
      <c r="A212" s="709"/>
      <c r="B212" s="404" t="s">
        <v>15</v>
      </c>
      <c r="C212" s="190" t="s">
        <v>438</v>
      </c>
      <c r="D212" s="1">
        <v>6</v>
      </c>
      <c r="E212" s="1">
        <v>1</v>
      </c>
      <c r="F212" s="1">
        <v>0</v>
      </c>
      <c r="G212" s="1">
        <v>0</v>
      </c>
      <c r="H212" s="1">
        <v>7</v>
      </c>
      <c r="I212" s="530">
        <v>25</v>
      </c>
      <c r="J212" s="419"/>
    </row>
    <row r="213" spans="1:12" ht="18.75" customHeight="1" x14ac:dyDescent="0.35">
      <c r="A213" s="709"/>
      <c r="B213" s="404" t="s">
        <v>16</v>
      </c>
      <c r="C213" s="190" t="s">
        <v>438</v>
      </c>
      <c r="D213" s="1">
        <v>1</v>
      </c>
      <c r="E213" s="1">
        <v>0</v>
      </c>
      <c r="F213" s="1">
        <v>0</v>
      </c>
      <c r="G213" s="1">
        <v>0</v>
      </c>
      <c r="H213" s="1">
        <v>1</v>
      </c>
      <c r="I213" s="530">
        <v>22</v>
      </c>
      <c r="J213" s="419"/>
    </row>
    <row r="214" spans="1:12" ht="18.75" customHeight="1" x14ac:dyDescent="0.35">
      <c r="A214" s="710"/>
      <c r="B214" s="405" t="s">
        <v>19</v>
      </c>
      <c r="C214" s="193" t="s">
        <v>438</v>
      </c>
      <c r="D214" s="2">
        <v>236</v>
      </c>
      <c r="E214" s="2">
        <v>29</v>
      </c>
      <c r="F214" s="2">
        <v>3</v>
      </c>
      <c r="G214" s="2">
        <v>0</v>
      </c>
      <c r="H214" s="2">
        <v>268</v>
      </c>
      <c r="I214" s="531">
        <v>24.600746268656717</v>
      </c>
      <c r="J214" s="419"/>
      <c r="L214" t="s">
        <v>90</v>
      </c>
    </row>
    <row r="215" spans="1:12" ht="18.75" customHeight="1" x14ac:dyDescent="0.35">
      <c r="A215" s="708" t="s">
        <v>20</v>
      </c>
      <c r="B215" s="404" t="s">
        <v>10</v>
      </c>
      <c r="C215" s="190" t="s">
        <v>438</v>
      </c>
      <c r="D215" s="1">
        <v>0</v>
      </c>
      <c r="E215" s="1">
        <v>1</v>
      </c>
      <c r="F215" s="1">
        <v>0</v>
      </c>
      <c r="G215" s="1">
        <v>0</v>
      </c>
      <c r="H215" s="1">
        <v>1</v>
      </c>
      <c r="I215" s="530">
        <v>33</v>
      </c>
      <c r="J215" s="419"/>
    </row>
    <row r="216" spans="1:12" ht="18.75" customHeight="1" x14ac:dyDescent="0.35">
      <c r="A216" s="709"/>
      <c r="B216" s="404" t="s">
        <v>11</v>
      </c>
      <c r="C216" s="190" t="s">
        <v>438</v>
      </c>
      <c r="D216" s="1">
        <v>6</v>
      </c>
      <c r="E216" s="1">
        <v>0</v>
      </c>
      <c r="F216" s="1">
        <v>0</v>
      </c>
      <c r="G216" s="1">
        <v>0</v>
      </c>
      <c r="H216" s="1">
        <v>6</v>
      </c>
      <c r="I216" s="530">
        <v>20.333333333333332</v>
      </c>
      <c r="J216" s="419"/>
    </row>
    <row r="217" spans="1:12" ht="18.75" customHeight="1" x14ac:dyDescent="0.35">
      <c r="A217" s="709"/>
      <c r="B217" s="404" t="s">
        <v>12</v>
      </c>
      <c r="C217" s="190" t="s">
        <v>438</v>
      </c>
      <c r="D217" s="1">
        <v>156</v>
      </c>
      <c r="E217" s="1">
        <v>22</v>
      </c>
      <c r="F217" s="1">
        <v>0</v>
      </c>
      <c r="G217" s="1">
        <v>0</v>
      </c>
      <c r="H217" s="1">
        <v>178</v>
      </c>
      <c r="I217" s="530">
        <v>23.45505617977528</v>
      </c>
      <c r="J217" s="419"/>
    </row>
    <row r="218" spans="1:12" ht="18.75" customHeight="1" x14ac:dyDescent="0.35">
      <c r="A218" s="709"/>
      <c r="B218" s="404" t="s">
        <v>13</v>
      </c>
      <c r="C218" s="190" t="s">
        <v>438</v>
      </c>
      <c r="D218" s="1">
        <v>88</v>
      </c>
      <c r="E218" s="1">
        <v>5</v>
      </c>
      <c r="F218" s="1">
        <v>1</v>
      </c>
      <c r="G218" s="1">
        <v>0</v>
      </c>
      <c r="H218" s="1">
        <v>94</v>
      </c>
      <c r="I218" s="530">
        <v>24.26595744680851</v>
      </c>
      <c r="J218" s="419"/>
    </row>
    <row r="219" spans="1:12" ht="18.75" customHeight="1" x14ac:dyDescent="0.35">
      <c r="A219" s="709"/>
      <c r="B219" s="404" t="s">
        <v>14</v>
      </c>
      <c r="C219" s="190" t="s">
        <v>438</v>
      </c>
      <c r="D219" s="1">
        <v>47</v>
      </c>
      <c r="E219" s="1">
        <v>5</v>
      </c>
      <c r="F219" s="1">
        <v>2</v>
      </c>
      <c r="G219" s="1">
        <v>0</v>
      </c>
      <c r="H219" s="1">
        <v>54</v>
      </c>
      <c r="I219" s="530">
        <v>24.666666666666668</v>
      </c>
      <c r="J219" s="419"/>
    </row>
    <row r="220" spans="1:12" ht="18.75" customHeight="1" x14ac:dyDescent="0.35">
      <c r="A220" s="709"/>
      <c r="B220" s="404" t="s">
        <v>15</v>
      </c>
      <c r="C220" s="190" t="s">
        <v>438</v>
      </c>
      <c r="D220" s="1">
        <v>14</v>
      </c>
      <c r="E220" s="1">
        <v>1</v>
      </c>
      <c r="F220" s="1">
        <v>0</v>
      </c>
      <c r="G220" s="1">
        <v>0</v>
      </c>
      <c r="H220" s="1">
        <v>15</v>
      </c>
      <c r="I220" s="530">
        <v>21.8</v>
      </c>
      <c r="J220" s="419"/>
    </row>
    <row r="221" spans="1:12" ht="18.75" customHeight="1" x14ac:dyDescent="0.35">
      <c r="A221" s="709"/>
      <c r="B221" s="404" t="s">
        <v>16</v>
      </c>
      <c r="C221" s="190" t="s">
        <v>438</v>
      </c>
      <c r="D221" s="1">
        <v>5</v>
      </c>
      <c r="E221" s="1">
        <v>1</v>
      </c>
      <c r="F221" s="1">
        <v>0</v>
      </c>
      <c r="G221" s="1">
        <v>0</v>
      </c>
      <c r="H221" s="1">
        <v>6</v>
      </c>
      <c r="I221" s="530">
        <v>24.5</v>
      </c>
      <c r="J221" s="419"/>
    </row>
    <row r="222" spans="1:12" ht="18.75" customHeight="1" x14ac:dyDescent="0.35">
      <c r="A222" s="709"/>
      <c r="B222" s="404" t="s">
        <v>17</v>
      </c>
      <c r="C222" s="190" t="s">
        <v>438</v>
      </c>
      <c r="D222" s="1">
        <v>2</v>
      </c>
      <c r="E222" s="1">
        <v>0</v>
      </c>
      <c r="F222" s="1">
        <v>0</v>
      </c>
      <c r="G222" s="1">
        <v>0</v>
      </c>
      <c r="H222" s="1">
        <v>2</v>
      </c>
      <c r="I222" s="530">
        <v>22</v>
      </c>
      <c r="J222" s="419"/>
    </row>
    <row r="223" spans="1:12" ht="18.75" customHeight="1" x14ac:dyDescent="0.35">
      <c r="A223" s="710"/>
      <c r="B223" s="405" t="s">
        <v>19</v>
      </c>
      <c r="C223" s="193" t="s">
        <v>438</v>
      </c>
      <c r="D223" s="2">
        <v>318</v>
      </c>
      <c r="E223" s="2">
        <v>35</v>
      </c>
      <c r="F223" s="2">
        <v>3</v>
      </c>
      <c r="G223" s="2">
        <v>0</v>
      </c>
      <c r="H223" s="2">
        <v>356</v>
      </c>
      <c r="I223" s="531">
        <v>23.766853932584269</v>
      </c>
      <c r="J223" s="419"/>
      <c r="L223" s="9" t="s">
        <v>91</v>
      </c>
    </row>
    <row r="224" spans="1:12" ht="18.75" customHeight="1" x14ac:dyDescent="0.35">
      <c r="A224" s="405" t="s">
        <v>21</v>
      </c>
      <c r="B224" s="406"/>
      <c r="C224" s="193" t="s">
        <v>438</v>
      </c>
      <c r="D224" s="2">
        <v>554</v>
      </c>
      <c r="E224" s="2">
        <v>64</v>
      </c>
      <c r="F224" s="2">
        <v>6</v>
      </c>
      <c r="G224" s="2">
        <v>0</v>
      </c>
      <c r="H224" s="2">
        <v>624</v>
      </c>
      <c r="I224" s="531">
        <v>24.125</v>
      </c>
      <c r="J224" s="419"/>
    </row>
    <row r="226" spans="1:18" s="180" customFormat="1" x14ac:dyDescent="0.15">
      <c r="A226"/>
      <c r="B226" s="534"/>
      <c r="C226"/>
      <c r="D226"/>
      <c r="E226"/>
      <c r="F226"/>
      <c r="G226"/>
      <c r="H226"/>
      <c r="I226"/>
      <c r="J226"/>
      <c r="K226"/>
      <c r="L226"/>
      <c r="M226"/>
      <c r="N226"/>
      <c r="O226"/>
      <c r="P226"/>
      <c r="Q226"/>
      <c r="R226"/>
    </row>
    <row r="230" spans="1:18" s="19" customFormat="1" x14ac:dyDescent="0.15">
      <c r="A230"/>
      <c r="B230" s="534"/>
      <c r="C230"/>
      <c r="D230"/>
      <c r="E230"/>
      <c r="F230"/>
      <c r="G230"/>
      <c r="H230"/>
      <c r="I230"/>
      <c r="J230"/>
      <c r="K230"/>
      <c r="L230"/>
      <c r="M230"/>
      <c r="N230"/>
      <c r="O230"/>
      <c r="P230"/>
      <c r="Q230"/>
      <c r="R230"/>
    </row>
    <row r="232" spans="1:18" x14ac:dyDescent="0.15">
      <c r="K232" s="149"/>
    </row>
    <row r="233" spans="1:18" x14ac:dyDescent="0.15">
      <c r="A233" t="s">
        <v>76</v>
      </c>
      <c r="J233" s="149" t="s">
        <v>100</v>
      </c>
      <c r="K233" s="150"/>
      <c r="L233" t="s">
        <v>89</v>
      </c>
    </row>
    <row r="234" spans="1:18" ht="41.25" customHeight="1" x14ac:dyDescent="0.15">
      <c r="A234" s="369" t="s">
        <v>0</v>
      </c>
      <c r="B234" s="369" t="s">
        <v>1</v>
      </c>
      <c r="C234" s="369" t="s">
        <v>2</v>
      </c>
      <c r="D234" s="369" t="s">
        <v>32</v>
      </c>
      <c r="E234" s="369" t="s">
        <v>31</v>
      </c>
      <c r="F234" s="369" t="s">
        <v>30</v>
      </c>
      <c r="G234" s="369" t="s">
        <v>4</v>
      </c>
      <c r="H234" s="369" t="s">
        <v>5</v>
      </c>
      <c r="I234" s="369" t="s">
        <v>6</v>
      </c>
      <c r="J234" s="375"/>
      <c r="K234" s="150"/>
    </row>
    <row r="235" spans="1:18" ht="18.75" customHeight="1" x14ac:dyDescent="0.35">
      <c r="A235" s="711" t="s">
        <v>9</v>
      </c>
      <c r="B235" s="407" t="s">
        <v>10</v>
      </c>
      <c r="C235" s="199"/>
      <c r="D235" s="1">
        <v>0</v>
      </c>
      <c r="E235" s="1">
        <v>0</v>
      </c>
      <c r="F235" s="1">
        <v>0</v>
      </c>
      <c r="G235" s="1">
        <v>0</v>
      </c>
      <c r="H235" s="1">
        <v>0</v>
      </c>
      <c r="I235" s="530" t="s">
        <v>452</v>
      </c>
      <c r="J235" s="419"/>
    </row>
    <row r="236" spans="1:18" ht="18.75" customHeight="1" x14ac:dyDescent="0.35">
      <c r="A236" s="712"/>
      <c r="B236" s="407" t="s">
        <v>11</v>
      </c>
      <c r="C236" s="199" t="s">
        <v>449</v>
      </c>
      <c r="D236" s="1">
        <v>3</v>
      </c>
      <c r="E236" s="1">
        <v>0</v>
      </c>
      <c r="F236" s="1">
        <v>1</v>
      </c>
      <c r="G236" s="1">
        <v>0</v>
      </c>
      <c r="H236" s="1">
        <v>4</v>
      </c>
      <c r="I236" s="530">
        <v>35.75</v>
      </c>
      <c r="J236" s="419"/>
    </row>
    <row r="237" spans="1:18" ht="18.75" customHeight="1" x14ac:dyDescent="0.35">
      <c r="A237" s="712"/>
      <c r="B237" s="407" t="s">
        <v>12</v>
      </c>
      <c r="C237" s="199" t="s">
        <v>449</v>
      </c>
      <c r="D237" s="1">
        <v>146</v>
      </c>
      <c r="E237" s="1">
        <v>15</v>
      </c>
      <c r="F237" s="1">
        <v>1</v>
      </c>
      <c r="G237" s="1">
        <v>0</v>
      </c>
      <c r="H237" s="1">
        <v>162</v>
      </c>
      <c r="I237" s="530">
        <v>20.981481481481481</v>
      </c>
      <c r="J237" s="419"/>
    </row>
    <row r="238" spans="1:18" ht="18.75" customHeight="1" x14ac:dyDescent="0.35">
      <c r="A238" s="712"/>
      <c r="B238" s="407" t="s">
        <v>13</v>
      </c>
      <c r="C238" s="199" t="s">
        <v>449</v>
      </c>
      <c r="D238" s="1">
        <v>63</v>
      </c>
      <c r="E238" s="1">
        <v>7</v>
      </c>
      <c r="F238" s="1">
        <v>1</v>
      </c>
      <c r="G238" s="1">
        <v>0</v>
      </c>
      <c r="H238" s="1">
        <v>71</v>
      </c>
      <c r="I238" s="530">
        <v>20.788732394366196</v>
      </c>
      <c r="J238" s="419"/>
    </row>
    <row r="239" spans="1:18" ht="18.75" customHeight="1" x14ac:dyDescent="0.35">
      <c r="A239" s="712"/>
      <c r="B239" s="407" t="s">
        <v>14</v>
      </c>
      <c r="C239" s="199" t="s">
        <v>449</v>
      </c>
      <c r="D239" s="1">
        <v>21</v>
      </c>
      <c r="E239" s="1">
        <v>1</v>
      </c>
      <c r="F239" s="1">
        <v>1</v>
      </c>
      <c r="G239" s="1">
        <v>0</v>
      </c>
      <c r="H239" s="1">
        <v>23</v>
      </c>
      <c r="I239" s="530">
        <v>26.782608695652176</v>
      </c>
      <c r="J239" s="419"/>
    </row>
    <row r="240" spans="1:18" ht="18.75" customHeight="1" x14ac:dyDescent="0.35">
      <c r="A240" s="712"/>
      <c r="B240" s="407" t="s">
        <v>15</v>
      </c>
      <c r="C240" s="199" t="s">
        <v>449</v>
      </c>
      <c r="D240" s="1">
        <v>6</v>
      </c>
      <c r="E240" s="1">
        <v>0</v>
      </c>
      <c r="F240" s="1">
        <v>1</v>
      </c>
      <c r="G240" s="1">
        <v>0</v>
      </c>
      <c r="H240" s="1">
        <v>7</v>
      </c>
      <c r="I240" s="530">
        <v>22.714285714285715</v>
      </c>
      <c r="J240" s="419"/>
      <c r="L240" t="s">
        <v>90</v>
      </c>
    </row>
    <row r="241" spans="1:12" ht="18.75" customHeight="1" x14ac:dyDescent="0.35">
      <c r="A241" s="712"/>
      <c r="B241" s="407" t="s">
        <v>16</v>
      </c>
      <c r="C241" s="199" t="s">
        <v>449</v>
      </c>
      <c r="D241" s="1">
        <v>1</v>
      </c>
      <c r="E241" s="1">
        <v>0</v>
      </c>
      <c r="F241" s="1">
        <v>0</v>
      </c>
      <c r="G241" s="1">
        <v>0</v>
      </c>
      <c r="H241" s="1">
        <v>1</v>
      </c>
      <c r="I241" s="530">
        <v>10</v>
      </c>
      <c r="J241" s="419"/>
    </row>
    <row r="242" spans="1:12" ht="18.75" customHeight="1" x14ac:dyDescent="0.35">
      <c r="A242" s="713"/>
      <c r="B242" s="408" t="s">
        <v>19</v>
      </c>
      <c r="C242" s="202" t="s">
        <v>449</v>
      </c>
      <c r="D242" s="2">
        <v>240</v>
      </c>
      <c r="E242" s="2">
        <v>23</v>
      </c>
      <c r="F242" s="2">
        <v>5</v>
      </c>
      <c r="G242" s="2">
        <v>0</v>
      </c>
      <c r="H242" s="2">
        <v>268</v>
      </c>
      <c r="I242" s="531">
        <v>21.652985074626866</v>
      </c>
      <c r="J242" s="419"/>
    </row>
    <row r="243" spans="1:12" ht="18.75" customHeight="1" x14ac:dyDescent="0.35">
      <c r="A243" s="711" t="s">
        <v>20</v>
      </c>
      <c r="B243" s="407" t="s">
        <v>10</v>
      </c>
      <c r="C243" s="199" t="s">
        <v>449</v>
      </c>
      <c r="D243" s="1">
        <v>0</v>
      </c>
      <c r="E243" s="1">
        <v>1</v>
      </c>
      <c r="F243" s="1">
        <v>0</v>
      </c>
      <c r="G243" s="1">
        <v>0</v>
      </c>
      <c r="H243" s="1">
        <v>1</v>
      </c>
      <c r="I243" s="530">
        <v>36</v>
      </c>
      <c r="J243" s="419"/>
    </row>
    <row r="244" spans="1:12" ht="18.75" customHeight="1" x14ac:dyDescent="0.35">
      <c r="A244" s="712"/>
      <c r="B244" s="407" t="s">
        <v>11</v>
      </c>
      <c r="C244" s="199" t="s">
        <v>449</v>
      </c>
      <c r="D244" s="1">
        <v>5</v>
      </c>
      <c r="E244" s="1">
        <v>1</v>
      </c>
      <c r="F244" s="1">
        <v>0</v>
      </c>
      <c r="G244" s="1">
        <v>0</v>
      </c>
      <c r="H244" s="1">
        <v>6</v>
      </c>
      <c r="I244" s="530">
        <v>20.833333333333332</v>
      </c>
      <c r="J244" s="419"/>
    </row>
    <row r="245" spans="1:12" ht="18.75" customHeight="1" x14ac:dyDescent="0.35">
      <c r="A245" s="712"/>
      <c r="B245" s="407" t="s">
        <v>12</v>
      </c>
      <c r="C245" s="199" t="s">
        <v>449</v>
      </c>
      <c r="D245" s="1">
        <v>165</v>
      </c>
      <c r="E245" s="1">
        <v>12</v>
      </c>
      <c r="F245" s="1">
        <v>1</v>
      </c>
      <c r="G245" s="1">
        <v>0</v>
      </c>
      <c r="H245" s="1">
        <v>178</v>
      </c>
      <c r="I245" s="530">
        <v>18.224719101123597</v>
      </c>
      <c r="J245" s="419"/>
    </row>
    <row r="246" spans="1:12" ht="18.75" customHeight="1" x14ac:dyDescent="0.35">
      <c r="A246" s="712"/>
      <c r="B246" s="407" t="s">
        <v>13</v>
      </c>
      <c r="C246" s="199" t="s">
        <v>449</v>
      </c>
      <c r="D246" s="1">
        <v>88</v>
      </c>
      <c r="E246" s="1">
        <v>5</v>
      </c>
      <c r="F246" s="1">
        <v>1</v>
      </c>
      <c r="G246" s="1">
        <v>0</v>
      </c>
      <c r="H246" s="1">
        <v>94</v>
      </c>
      <c r="I246" s="530">
        <v>18.425531914893618</v>
      </c>
      <c r="J246" s="419"/>
    </row>
    <row r="247" spans="1:12" ht="18.75" customHeight="1" x14ac:dyDescent="0.35">
      <c r="A247" s="712"/>
      <c r="B247" s="407" t="s">
        <v>14</v>
      </c>
      <c r="C247" s="199" t="s">
        <v>449</v>
      </c>
      <c r="D247" s="1">
        <v>51</v>
      </c>
      <c r="E247" s="1">
        <v>2</v>
      </c>
      <c r="F247" s="1">
        <v>1</v>
      </c>
      <c r="G247" s="1">
        <v>0</v>
      </c>
      <c r="H247" s="1">
        <v>54</v>
      </c>
      <c r="I247" s="530">
        <v>16.907407407407408</v>
      </c>
      <c r="J247" s="419"/>
    </row>
    <row r="248" spans="1:12" ht="18.75" customHeight="1" x14ac:dyDescent="0.35">
      <c r="A248" s="712"/>
      <c r="B248" s="407" t="s">
        <v>15</v>
      </c>
      <c r="C248" s="199" t="s">
        <v>449</v>
      </c>
      <c r="D248" s="1">
        <v>15</v>
      </c>
      <c r="E248" s="1">
        <v>0</v>
      </c>
      <c r="F248" s="1">
        <v>0</v>
      </c>
      <c r="G248" s="1">
        <v>0</v>
      </c>
      <c r="H248" s="1">
        <v>15</v>
      </c>
      <c r="I248" s="530">
        <v>14</v>
      </c>
      <c r="J248" s="419"/>
    </row>
    <row r="249" spans="1:12" ht="18.75" customHeight="1" x14ac:dyDescent="0.35">
      <c r="A249" s="712"/>
      <c r="B249" s="407" t="s">
        <v>16</v>
      </c>
      <c r="C249" s="199" t="s">
        <v>449</v>
      </c>
      <c r="D249" s="1">
        <v>6</v>
      </c>
      <c r="E249" s="1">
        <v>0</v>
      </c>
      <c r="F249" s="1">
        <v>0</v>
      </c>
      <c r="G249" s="1">
        <v>0</v>
      </c>
      <c r="H249" s="1">
        <v>6</v>
      </c>
      <c r="I249" s="530">
        <v>12.166666666666666</v>
      </c>
      <c r="J249" s="419"/>
      <c r="L249" s="9" t="s">
        <v>91</v>
      </c>
    </row>
    <row r="250" spans="1:12" ht="18.75" customHeight="1" x14ac:dyDescent="0.35">
      <c r="A250" s="712"/>
      <c r="B250" s="407" t="s">
        <v>17</v>
      </c>
      <c r="C250" s="199" t="s">
        <v>449</v>
      </c>
      <c r="D250" s="1">
        <v>2</v>
      </c>
      <c r="E250" s="1">
        <v>0</v>
      </c>
      <c r="F250" s="1">
        <v>0</v>
      </c>
      <c r="G250" s="1">
        <v>0</v>
      </c>
      <c r="H250" s="1">
        <v>2</v>
      </c>
      <c r="I250" s="530">
        <v>16</v>
      </c>
      <c r="J250" s="419"/>
      <c r="L250" s="9"/>
    </row>
    <row r="251" spans="1:12" ht="18.75" customHeight="1" x14ac:dyDescent="0.35">
      <c r="A251" s="713"/>
      <c r="B251" s="408" t="s">
        <v>19</v>
      </c>
      <c r="C251" s="202" t="s">
        <v>449</v>
      </c>
      <c r="D251" s="2">
        <v>332</v>
      </c>
      <c r="E251" s="2">
        <v>21</v>
      </c>
      <c r="F251" s="2">
        <v>3</v>
      </c>
      <c r="G251" s="2">
        <v>0</v>
      </c>
      <c r="H251" s="2">
        <v>356</v>
      </c>
      <c r="I251" s="531">
        <v>17.879213483146067</v>
      </c>
      <c r="J251" s="419"/>
      <c r="L251" s="9"/>
    </row>
    <row r="252" spans="1:12" ht="18.75" customHeight="1" x14ac:dyDescent="0.35">
      <c r="A252" s="408" t="s">
        <v>21</v>
      </c>
      <c r="B252" s="409"/>
      <c r="C252" s="202" t="s">
        <v>449</v>
      </c>
      <c r="D252" s="2">
        <v>572</v>
      </c>
      <c r="E252" s="2">
        <v>44</v>
      </c>
      <c r="F252" s="2">
        <v>8</v>
      </c>
      <c r="G252" s="2">
        <v>0</v>
      </c>
      <c r="H252" s="2">
        <v>624</v>
      </c>
      <c r="I252" s="531">
        <v>19.5</v>
      </c>
      <c r="J252" s="419"/>
    </row>
    <row r="254" spans="1:12" x14ac:dyDescent="0.15">
      <c r="L254" s="9"/>
    </row>
    <row r="256" spans="1:12" x14ac:dyDescent="0.15">
      <c r="K256" s="188"/>
    </row>
    <row r="257" spans="1:18" s="19" customFormat="1" x14ac:dyDescent="0.15">
      <c r="A257"/>
      <c r="B257" s="534"/>
      <c r="C257"/>
      <c r="D257"/>
      <c r="E257"/>
      <c r="F257"/>
      <c r="G257"/>
      <c r="H257"/>
      <c r="I257"/>
      <c r="J257"/>
      <c r="K257"/>
      <c r="L257"/>
      <c r="M257"/>
      <c r="N257"/>
      <c r="O257"/>
      <c r="P257"/>
      <c r="Q257"/>
      <c r="R257"/>
    </row>
    <row r="259" spans="1:18" x14ac:dyDescent="0.15">
      <c r="K259" s="149"/>
    </row>
    <row r="260" spans="1:18" x14ac:dyDescent="0.15">
      <c r="J260" s="149"/>
      <c r="K260" s="150"/>
    </row>
    <row r="261" spans="1:18" x14ac:dyDescent="0.15">
      <c r="A261" t="s">
        <v>77</v>
      </c>
      <c r="I261" s="188" t="s">
        <v>101</v>
      </c>
      <c r="L261" t="s">
        <v>89</v>
      </c>
    </row>
    <row r="262" spans="1:18" ht="41.25" customHeight="1" x14ac:dyDescent="0.15">
      <c r="A262" s="370" t="s">
        <v>0</v>
      </c>
      <c r="B262" s="370" t="s">
        <v>1</v>
      </c>
      <c r="C262" s="370" t="s">
        <v>2</v>
      </c>
      <c r="D262" s="370" t="s">
        <v>35</v>
      </c>
      <c r="E262" s="370" t="s">
        <v>34</v>
      </c>
      <c r="F262" s="370" t="s">
        <v>33</v>
      </c>
      <c r="G262" s="370" t="s">
        <v>4</v>
      </c>
      <c r="H262" s="370" t="s">
        <v>5</v>
      </c>
      <c r="I262" s="370" t="s">
        <v>6</v>
      </c>
      <c r="J262" s="375"/>
      <c r="L262" s="150"/>
    </row>
    <row r="263" spans="1:18" ht="18.75" customHeight="1" x14ac:dyDescent="0.35">
      <c r="A263" s="714" t="s">
        <v>9</v>
      </c>
      <c r="B263" s="410" t="s">
        <v>10</v>
      </c>
      <c r="C263" s="206"/>
      <c r="D263" s="1">
        <v>0</v>
      </c>
      <c r="E263" s="1">
        <v>0</v>
      </c>
      <c r="F263" s="1">
        <v>0</v>
      </c>
      <c r="G263" s="1">
        <v>0</v>
      </c>
      <c r="H263" s="1">
        <v>0</v>
      </c>
      <c r="I263" s="530" t="s">
        <v>464</v>
      </c>
      <c r="J263" s="419"/>
    </row>
    <row r="264" spans="1:18" ht="18.75" customHeight="1" x14ac:dyDescent="0.35">
      <c r="A264" s="715"/>
      <c r="B264" s="410" t="s">
        <v>11</v>
      </c>
      <c r="C264" s="206" t="s">
        <v>459</v>
      </c>
      <c r="D264" s="1">
        <v>3</v>
      </c>
      <c r="E264" s="1">
        <v>1</v>
      </c>
      <c r="F264" s="1">
        <v>0</v>
      </c>
      <c r="G264" s="1">
        <v>0</v>
      </c>
      <c r="H264" s="1">
        <v>4</v>
      </c>
      <c r="I264" s="530">
        <v>39</v>
      </c>
      <c r="J264" s="419"/>
    </row>
    <row r="265" spans="1:18" ht="18.75" customHeight="1" x14ac:dyDescent="0.35">
      <c r="A265" s="715"/>
      <c r="B265" s="410" t="s">
        <v>12</v>
      </c>
      <c r="C265" s="206" t="s">
        <v>459</v>
      </c>
      <c r="D265" s="1">
        <v>147</v>
      </c>
      <c r="E265" s="1">
        <v>9</v>
      </c>
      <c r="F265" s="1">
        <v>6</v>
      </c>
      <c r="G265" s="1">
        <v>0</v>
      </c>
      <c r="H265" s="1">
        <v>162</v>
      </c>
      <c r="I265" s="530">
        <v>31.734567901234566</v>
      </c>
      <c r="J265" s="419"/>
    </row>
    <row r="266" spans="1:18" ht="18.75" customHeight="1" x14ac:dyDescent="0.35">
      <c r="A266" s="715"/>
      <c r="B266" s="410" t="s">
        <v>13</v>
      </c>
      <c r="C266" s="206" t="s">
        <v>459</v>
      </c>
      <c r="D266" s="1">
        <v>62</v>
      </c>
      <c r="E266" s="1">
        <v>5</v>
      </c>
      <c r="F266" s="1">
        <v>4</v>
      </c>
      <c r="G266" s="1">
        <v>0</v>
      </c>
      <c r="H266" s="1">
        <v>71</v>
      </c>
      <c r="I266" s="530">
        <v>37.887323943661968</v>
      </c>
      <c r="J266" s="419"/>
    </row>
    <row r="267" spans="1:18" ht="18.75" customHeight="1" x14ac:dyDescent="0.35">
      <c r="A267" s="715"/>
      <c r="B267" s="410" t="s">
        <v>14</v>
      </c>
      <c r="C267" s="206" t="s">
        <v>459</v>
      </c>
      <c r="D267" s="1">
        <v>20</v>
      </c>
      <c r="E267" s="1">
        <v>2</v>
      </c>
      <c r="F267" s="1">
        <v>0</v>
      </c>
      <c r="G267" s="1">
        <v>1</v>
      </c>
      <c r="H267" s="1">
        <v>23</v>
      </c>
      <c r="I267" s="530">
        <v>26.772727272727273</v>
      </c>
      <c r="J267" s="419"/>
    </row>
    <row r="268" spans="1:18" ht="18.75" customHeight="1" x14ac:dyDescent="0.35">
      <c r="A268" s="715"/>
      <c r="B268" s="410" t="s">
        <v>15</v>
      </c>
      <c r="C268" s="206" t="s">
        <v>459</v>
      </c>
      <c r="D268" s="1">
        <v>6</v>
      </c>
      <c r="E268" s="1">
        <v>0</v>
      </c>
      <c r="F268" s="1">
        <v>1</v>
      </c>
      <c r="G268" s="1">
        <v>0</v>
      </c>
      <c r="H268" s="1">
        <v>7</v>
      </c>
      <c r="I268" s="530">
        <v>36</v>
      </c>
      <c r="J268" s="419"/>
    </row>
    <row r="269" spans="1:18" ht="18.75" customHeight="1" x14ac:dyDescent="0.35">
      <c r="A269" s="715"/>
      <c r="B269" s="410" t="s">
        <v>16</v>
      </c>
      <c r="C269" s="206" t="s">
        <v>459</v>
      </c>
      <c r="D269" s="1">
        <v>1</v>
      </c>
      <c r="E269" s="1">
        <v>0</v>
      </c>
      <c r="F269" s="1">
        <v>0</v>
      </c>
      <c r="G269" s="1">
        <v>0</v>
      </c>
      <c r="H269" s="1">
        <v>1</v>
      </c>
      <c r="I269" s="530">
        <v>38</v>
      </c>
      <c r="J269" s="419"/>
    </row>
    <row r="270" spans="1:18" ht="18.75" customHeight="1" x14ac:dyDescent="0.35">
      <c r="A270" s="716"/>
      <c r="B270" s="411" t="s">
        <v>19</v>
      </c>
      <c r="C270" s="209" t="s">
        <v>459</v>
      </c>
      <c r="D270" s="2">
        <v>239</v>
      </c>
      <c r="E270" s="2">
        <v>17</v>
      </c>
      <c r="F270" s="2">
        <v>11</v>
      </c>
      <c r="G270" s="2">
        <v>1</v>
      </c>
      <c r="H270" s="2">
        <v>268</v>
      </c>
      <c r="I270" s="531">
        <v>33.205992509363298</v>
      </c>
      <c r="J270" s="419"/>
      <c r="L270" t="s">
        <v>90</v>
      </c>
    </row>
    <row r="271" spans="1:18" ht="18.75" customHeight="1" x14ac:dyDescent="0.35">
      <c r="A271" s="714" t="s">
        <v>20</v>
      </c>
      <c r="B271" s="410" t="s">
        <v>10</v>
      </c>
      <c r="C271" s="206" t="s">
        <v>459</v>
      </c>
      <c r="D271" s="1">
        <v>1</v>
      </c>
      <c r="E271" s="1">
        <v>0</v>
      </c>
      <c r="F271" s="1">
        <v>0</v>
      </c>
      <c r="G271" s="1">
        <v>0</v>
      </c>
      <c r="H271" s="1">
        <v>1</v>
      </c>
      <c r="I271" s="530">
        <v>18</v>
      </c>
      <c r="J271" s="419"/>
    </row>
    <row r="272" spans="1:18" ht="18.75" customHeight="1" x14ac:dyDescent="0.35">
      <c r="A272" s="715"/>
      <c r="B272" s="410" t="s">
        <v>11</v>
      </c>
      <c r="C272" s="206" t="s">
        <v>459</v>
      </c>
      <c r="D272" s="1">
        <v>5</v>
      </c>
      <c r="E272" s="1">
        <v>0</v>
      </c>
      <c r="F272" s="1">
        <v>1</v>
      </c>
      <c r="G272" s="1">
        <v>0</v>
      </c>
      <c r="H272" s="1">
        <v>6</v>
      </c>
      <c r="I272" s="530">
        <v>66.5</v>
      </c>
      <c r="J272" s="419"/>
    </row>
    <row r="273" spans="1:18" ht="18.75" customHeight="1" x14ac:dyDescent="0.35">
      <c r="A273" s="715"/>
      <c r="B273" s="410" t="s">
        <v>12</v>
      </c>
      <c r="C273" s="206" t="s">
        <v>459</v>
      </c>
      <c r="D273" s="1">
        <v>172</v>
      </c>
      <c r="E273" s="1">
        <v>6</v>
      </c>
      <c r="F273" s="1">
        <v>0</v>
      </c>
      <c r="G273" s="1">
        <v>0</v>
      </c>
      <c r="H273" s="1">
        <v>178</v>
      </c>
      <c r="I273" s="530">
        <v>20.735955056179776</v>
      </c>
      <c r="J273" s="419"/>
    </row>
    <row r="274" spans="1:18" ht="18.75" customHeight="1" x14ac:dyDescent="0.35">
      <c r="A274" s="715"/>
      <c r="B274" s="410" t="s">
        <v>13</v>
      </c>
      <c r="C274" s="206" t="s">
        <v>459</v>
      </c>
      <c r="D274" s="1">
        <v>88</v>
      </c>
      <c r="E274" s="1">
        <v>5</v>
      </c>
      <c r="F274" s="1">
        <v>1</v>
      </c>
      <c r="G274" s="1">
        <v>0</v>
      </c>
      <c r="H274" s="1">
        <v>94</v>
      </c>
      <c r="I274" s="530">
        <v>23.085106382978722</v>
      </c>
      <c r="J274" s="419"/>
    </row>
    <row r="275" spans="1:18" ht="18.75" customHeight="1" x14ac:dyDescent="0.35">
      <c r="A275" s="715"/>
      <c r="B275" s="410" t="s">
        <v>14</v>
      </c>
      <c r="C275" s="206" t="s">
        <v>459</v>
      </c>
      <c r="D275" s="1">
        <v>50</v>
      </c>
      <c r="E275" s="1">
        <v>3</v>
      </c>
      <c r="F275" s="1">
        <v>1</v>
      </c>
      <c r="G275" s="1">
        <v>0</v>
      </c>
      <c r="H275" s="1">
        <v>54</v>
      </c>
      <c r="I275" s="530">
        <v>20.462962962962962</v>
      </c>
      <c r="J275" s="419"/>
    </row>
    <row r="276" spans="1:18" ht="18.75" customHeight="1" x14ac:dyDescent="0.35">
      <c r="A276" s="715"/>
      <c r="B276" s="410" t="s">
        <v>15</v>
      </c>
      <c r="C276" s="206" t="s">
        <v>459</v>
      </c>
      <c r="D276" s="1">
        <v>15</v>
      </c>
      <c r="E276" s="1">
        <v>0</v>
      </c>
      <c r="F276" s="1">
        <v>0</v>
      </c>
      <c r="G276" s="1">
        <v>0</v>
      </c>
      <c r="H276" s="1">
        <v>15</v>
      </c>
      <c r="I276" s="530">
        <v>18.666666666666668</v>
      </c>
      <c r="J276" s="419"/>
    </row>
    <row r="277" spans="1:18" ht="18.75" customHeight="1" x14ac:dyDescent="0.35">
      <c r="A277" s="715"/>
      <c r="B277" s="410" t="s">
        <v>16</v>
      </c>
      <c r="C277" s="206" t="s">
        <v>459</v>
      </c>
      <c r="D277" s="1">
        <v>5</v>
      </c>
      <c r="E277" s="1">
        <v>1</v>
      </c>
      <c r="F277" s="1">
        <v>0</v>
      </c>
      <c r="G277" s="1">
        <v>0</v>
      </c>
      <c r="H277" s="1">
        <v>6</v>
      </c>
      <c r="I277" s="530">
        <v>26.666666666666668</v>
      </c>
      <c r="J277" s="419"/>
      <c r="M277" s="19"/>
      <c r="N277" s="19"/>
      <c r="O277" s="19"/>
      <c r="P277" s="19"/>
      <c r="Q277" s="19"/>
      <c r="R277" s="19"/>
    </row>
    <row r="278" spans="1:18" ht="18.75" customHeight="1" x14ac:dyDescent="0.35">
      <c r="A278" s="715"/>
      <c r="B278" s="410" t="s">
        <v>17</v>
      </c>
      <c r="C278" s="206" t="s">
        <v>459</v>
      </c>
      <c r="D278" s="1">
        <v>2</v>
      </c>
      <c r="E278" s="1">
        <v>0</v>
      </c>
      <c r="F278" s="1">
        <v>0</v>
      </c>
      <c r="G278" s="1">
        <v>0</v>
      </c>
      <c r="H278" s="1">
        <v>2</v>
      </c>
      <c r="I278" s="530">
        <v>11.5</v>
      </c>
      <c r="J278" s="419"/>
    </row>
    <row r="279" spans="1:18" ht="18.75" customHeight="1" x14ac:dyDescent="0.35">
      <c r="A279" s="716"/>
      <c r="B279" s="411" t="s">
        <v>19</v>
      </c>
      <c r="C279" s="209" t="s">
        <v>459</v>
      </c>
      <c r="D279" s="2">
        <v>338</v>
      </c>
      <c r="E279" s="2">
        <v>15</v>
      </c>
      <c r="F279" s="2">
        <v>3</v>
      </c>
      <c r="G279" s="2">
        <v>0</v>
      </c>
      <c r="H279" s="2">
        <v>356</v>
      </c>
      <c r="I279" s="531">
        <v>22.039325842696631</v>
      </c>
      <c r="J279" s="419"/>
      <c r="L279" s="9" t="s">
        <v>91</v>
      </c>
    </row>
    <row r="280" spans="1:18" s="19" customFormat="1" ht="18.75" customHeight="1" x14ac:dyDescent="0.35">
      <c r="A280" s="411" t="s">
        <v>21</v>
      </c>
      <c r="B280" s="412"/>
      <c r="C280" s="209" t="s">
        <v>459</v>
      </c>
      <c r="D280" s="2">
        <v>577</v>
      </c>
      <c r="E280" s="2">
        <v>32</v>
      </c>
      <c r="F280" s="2">
        <v>14</v>
      </c>
      <c r="G280" s="2">
        <v>1</v>
      </c>
      <c r="H280" s="2">
        <v>624</v>
      </c>
      <c r="I280" s="531">
        <v>26.825040128410915</v>
      </c>
      <c r="J280" s="419"/>
      <c r="K280"/>
      <c r="L280" s="198"/>
      <c r="M280"/>
      <c r="N280"/>
      <c r="O280"/>
      <c r="P280"/>
      <c r="Q280"/>
      <c r="R280"/>
    </row>
    <row r="281" spans="1:18" s="198" customFormat="1" x14ac:dyDescent="0.15">
      <c r="A281"/>
      <c r="B281" s="534"/>
      <c r="C281" s="9"/>
      <c r="D281"/>
      <c r="E281"/>
      <c r="F281"/>
      <c r="G281"/>
      <c r="H281"/>
      <c r="I281"/>
    </row>
    <row r="282" spans="1:18" s="198" customFormat="1" x14ac:dyDescent="0.15">
      <c r="A282"/>
      <c r="B282" s="534"/>
      <c r="C282" s="9"/>
      <c r="D282"/>
      <c r="E282"/>
      <c r="F282"/>
      <c r="G282"/>
      <c r="H282"/>
      <c r="I282"/>
    </row>
    <row r="283" spans="1:18" s="198" customFormat="1" x14ac:dyDescent="0.15">
      <c r="A283"/>
      <c r="B283" s="534"/>
      <c r="C283" s="9"/>
      <c r="D283"/>
      <c r="E283"/>
      <c r="F283"/>
      <c r="G283"/>
      <c r="H283"/>
      <c r="I283"/>
    </row>
    <row r="284" spans="1:18" s="198" customFormat="1" x14ac:dyDescent="0.15">
      <c r="A284"/>
      <c r="B284" s="534"/>
      <c r="C284" s="9"/>
      <c r="D284"/>
      <c r="E284"/>
      <c r="F284"/>
      <c r="G284"/>
      <c r="H284"/>
      <c r="I284"/>
    </row>
    <row r="285" spans="1:18" s="198" customFormat="1" x14ac:dyDescent="0.15">
      <c r="B285" s="534"/>
    </row>
    <row r="286" spans="1:18" s="198" customFormat="1" x14ac:dyDescent="0.15">
      <c r="A286"/>
      <c r="B286" s="94"/>
      <c r="C286"/>
      <c r="D286"/>
      <c r="E286"/>
      <c r="F286"/>
      <c r="G286"/>
      <c r="H286"/>
    </row>
    <row r="287" spans="1:18" s="198" customFormat="1" x14ac:dyDescent="0.15">
      <c r="A287"/>
      <c r="B287" s="94"/>
      <c r="C287"/>
      <c r="D287"/>
      <c r="E287"/>
      <c r="F287"/>
      <c r="G287"/>
      <c r="H287"/>
    </row>
    <row r="288" spans="1:18" s="198" customFormat="1" x14ac:dyDescent="0.15">
      <c r="A288"/>
      <c r="B288" s="94"/>
      <c r="C288"/>
      <c r="D288"/>
      <c r="E288"/>
      <c r="F288"/>
      <c r="G288"/>
      <c r="H288"/>
      <c r="L288"/>
    </row>
    <row r="289" spans="1:12" x14ac:dyDescent="0.15">
      <c r="A289" t="s">
        <v>78</v>
      </c>
      <c r="H289" s="9"/>
      <c r="I289" s="216" t="s">
        <v>102</v>
      </c>
      <c r="L289" t="s">
        <v>89</v>
      </c>
    </row>
    <row r="290" spans="1:12" ht="41.25" customHeight="1" x14ac:dyDescent="0.15">
      <c r="A290" s="372" t="s">
        <v>0</v>
      </c>
      <c r="B290" s="372" t="s">
        <v>1</v>
      </c>
      <c r="C290" s="372" t="s">
        <v>2</v>
      </c>
      <c r="D290" s="372" t="s">
        <v>48</v>
      </c>
      <c r="E290" s="372" t="s">
        <v>47</v>
      </c>
      <c r="F290" s="372" t="s">
        <v>46</v>
      </c>
      <c r="G290" s="372" t="s">
        <v>4</v>
      </c>
      <c r="H290" s="372" t="s">
        <v>45</v>
      </c>
      <c r="I290" s="372" t="s">
        <v>5</v>
      </c>
      <c r="J290" s="372" t="s">
        <v>6</v>
      </c>
      <c r="L290" s="150"/>
    </row>
    <row r="291" spans="1:12" ht="18.75" customHeight="1" x14ac:dyDescent="0.35">
      <c r="A291" s="717" t="s">
        <v>9</v>
      </c>
      <c r="B291" s="413" t="s">
        <v>10</v>
      </c>
      <c r="C291" s="218"/>
      <c r="D291" s="1">
        <v>0</v>
      </c>
      <c r="E291" s="1">
        <v>0</v>
      </c>
      <c r="F291" s="1">
        <v>0</v>
      </c>
      <c r="G291" s="1">
        <v>0</v>
      </c>
      <c r="H291" s="1">
        <v>0</v>
      </c>
      <c r="I291" s="1">
        <v>0</v>
      </c>
      <c r="J291" s="530" t="s">
        <v>473</v>
      </c>
    </row>
    <row r="292" spans="1:12" ht="18.75" customHeight="1" x14ac:dyDescent="0.35">
      <c r="A292" s="718"/>
      <c r="B292" s="413" t="s">
        <v>11</v>
      </c>
      <c r="C292" s="218" t="s">
        <v>470</v>
      </c>
      <c r="D292" s="1">
        <v>1</v>
      </c>
      <c r="E292" s="1">
        <v>1</v>
      </c>
      <c r="F292" s="1">
        <v>2</v>
      </c>
      <c r="G292" s="1">
        <v>0</v>
      </c>
      <c r="H292" s="1">
        <v>0</v>
      </c>
      <c r="I292" s="1">
        <v>4</v>
      </c>
      <c r="J292" s="530">
        <v>129.25</v>
      </c>
    </row>
    <row r="293" spans="1:12" ht="18.75" customHeight="1" x14ac:dyDescent="0.35">
      <c r="A293" s="718"/>
      <c r="B293" s="413" t="s">
        <v>12</v>
      </c>
      <c r="C293" s="218" t="s">
        <v>470</v>
      </c>
      <c r="D293" s="1">
        <v>70</v>
      </c>
      <c r="E293" s="1">
        <v>48</v>
      </c>
      <c r="F293" s="1">
        <v>16</v>
      </c>
      <c r="G293" s="1">
        <v>0</v>
      </c>
      <c r="H293" s="1">
        <v>28</v>
      </c>
      <c r="I293" s="1">
        <v>162</v>
      </c>
      <c r="J293" s="530">
        <v>104.1268656716418</v>
      </c>
    </row>
    <row r="294" spans="1:12" ht="18.75" customHeight="1" x14ac:dyDescent="0.35">
      <c r="A294" s="718"/>
      <c r="B294" s="413" t="s">
        <v>13</v>
      </c>
      <c r="C294" s="218" t="s">
        <v>470</v>
      </c>
      <c r="D294" s="1">
        <v>26</v>
      </c>
      <c r="E294" s="1">
        <v>18</v>
      </c>
      <c r="F294" s="1">
        <v>4</v>
      </c>
      <c r="G294" s="1">
        <v>0</v>
      </c>
      <c r="H294" s="1">
        <v>23</v>
      </c>
      <c r="I294" s="1">
        <v>71</v>
      </c>
      <c r="J294" s="530">
        <v>100.72916666666667</v>
      </c>
    </row>
    <row r="295" spans="1:12" ht="18.75" customHeight="1" x14ac:dyDescent="0.35">
      <c r="A295" s="718"/>
      <c r="B295" s="413" t="s">
        <v>14</v>
      </c>
      <c r="C295" s="218" t="s">
        <v>470</v>
      </c>
      <c r="D295" s="1">
        <v>10</v>
      </c>
      <c r="E295" s="1">
        <v>8</v>
      </c>
      <c r="F295" s="1">
        <v>2</v>
      </c>
      <c r="G295" s="1">
        <v>0</v>
      </c>
      <c r="H295" s="1">
        <v>3</v>
      </c>
      <c r="I295" s="1">
        <v>23</v>
      </c>
      <c r="J295" s="530">
        <v>102.45</v>
      </c>
    </row>
    <row r="296" spans="1:12" ht="18.75" customHeight="1" x14ac:dyDescent="0.35">
      <c r="A296" s="718"/>
      <c r="B296" s="413" t="s">
        <v>15</v>
      </c>
      <c r="C296" s="218" t="s">
        <v>470</v>
      </c>
      <c r="D296" s="1">
        <v>3</v>
      </c>
      <c r="E296" s="1">
        <v>1</v>
      </c>
      <c r="F296" s="1">
        <v>1</v>
      </c>
      <c r="G296" s="1">
        <v>0</v>
      </c>
      <c r="H296" s="1">
        <v>2</v>
      </c>
      <c r="I296" s="1">
        <v>7</v>
      </c>
      <c r="J296" s="530">
        <v>101.4</v>
      </c>
    </row>
    <row r="297" spans="1:12" ht="18.75" customHeight="1" x14ac:dyDescent="0.35">
      <c r="A297" s="718"/>
      <c r="B297" s="413" t="s">
        <v>16</v>
      </c>
      <c r="C297" s="218" t="s">
        <v>470</v>
      </c>
      <c r="D297" s="1">
        <v>1</v>
      </c>
      <c r="E297" s="1">
        <v>0</v>
      </c>
      <c r="F297" s="1">
        <v>0</v>
      </c>
      <c r="G297" s="1">
        <v>0</v>
      </c>
      <c r="H297" s="1">
        <v>0</v>
      </c>
      <c r="I297" s="1">
        <v>1</v>
      </c>
      <c r="J297" s="530">
        <v>99</v>
      </c>
    </row>
    <row r="298" spans="1:12" ht="18.75" customHeight="1" x14ac:dyDescent="0.35">
      <c r="A298" s="719"/>
      <c r="B298" s="414" t="s">
        <v>19</v>
      </c>
      <c r="C298" s="221" t="s">
        <v>470</v>
      </c>
      <c r="D298" s="2">
        <v>111</v>
      </c>
      <c r="E298" s="2">
        <v>76</v>
      </c>
      <c r="F298" s="2">
        <v>25</v>
      </c>
      <c r="G298" s="2">
        <v>0</v>
      </c>
      <c r="H298" s="2">
        <v>56</v>
      </c>
      <c r="I298" s="2">
        <v>268</v>
      </c>
      <c r="J298" s="531">
        <v>103.58490566037736</v>
      </c>
      <c r="L298" t="s">
        <v>90</v>
      </c>
    </row>
    <row r="299" spans="1:12" ht="18.75" customHeight="1" x14ac:dyDescent="0.35">
      <c r="A299" s="717" t="s">
        <v>20</v>
      </c>
      <c r="B299" s="413" t="s">
        <v>10</v>
      </c>
      <c r="C299" s="218" t="s">
        <v>470</v>
      </c>
      <c r="D299" s="1">
        <v>0</v>
      </c>
      <c r="E299" s="1">
        <v>1</v>
      </c>
      <c r="F299" s="1">
        <v>0</v>
      </c>
      <c r="G299" s="1">
        <v>0</v>
      </c>
      <c r="H299" s="1">
        <v>0</v>
      </c>
      <c r="I299" s="1">
        <v>1</v>
      </c>
      <c r="J299" s="530">
        <v>104</v>
      </c>
    </row>
    <row r="300" spans="1:12" ht="18.75" customHeight="1" x14ac:dyDescent="0.35">
      <c r="A300" s="718"/>
      <c r="B300" s="413" t="s">
        <v>11</v>
      </c>
      <c r="C300" s="218" t="s">
        <v>470</v>
      </c>
      <c r="D300" s="1">
        <v>4</v>
      </c>
      <c r="E300" s="1">
        <v>1</v>
      </c>
      <c r="F300" s="1">
        <v>0</v>
      </c>
      <c r="G300" s="1">
        <v>0</v>
      </c>
      <c r="H300" s="1">
        <v>1</v>
      </c>
      <c r="I300" s="1">
        <v>6</v>
      </c>
      <c r="J300" s="530">
        <v>94.4</v>
      </c>
    </row>
    <row r="301" spans="1:12" ht="18.75" customHeight="1" x14ac:dyDescent="0.35">
      <c r="A301" s="718"/>
      <c r="B301" s="413" t="s">
        <v>12</v>
      </c>
      <c r="C301" s="218" t="s">
        <v>470</v>
      </c>
      <c r="D301" s="1">
        <v>114</v>
      </c>
      <c r="E301" s="1">
        <v>29</v>
      </c>
      <c r="F301" s="1">
        <v>7</v>
      </c>
      <c r="G301" s="1">
        <v>0</v>
      </c>
      <c r="H301" s="1">
        <v>28</v>
      </c>
      <c r="I301" s="1">
        <v>178</v>
      </c>
      <c r="J301" s="530">
        <v>95.74666666666667</v>
      </c>
    </row>
    <row r="302" spans="1:12" ht="18.75" customHeight="1" x14ac:dyDescent="0.35">
      <c r="A302" s="718"/>
      <c r="B302" s="413" t="s">
        <v>13</v>
      </c>
      <c r="C302" s="218" t="s">
        <v>470</v>
      </c>
      <c r="D302" s="1">
        <v>52</v>
      </c>
      <c r="E302" s="1">
        <v>17</v>
      </c>
      <c r="F302" s="1">
        <v>5</v>
      </c>
      <c r="G302" s="1">
        <v>0</v>
      </c>
      <c r="H302" s="1">
        <v>20</v>
      </c>
      <c r="I302" s="1">
        <v>94</v>
      </c>
      <c r="J302" s="530">
        <v>95.662162162162161</v>
      </c>
    </row>
    <row r="303" spans="1:12" ht="18.75" customHeight="1" x14ac:dyDescent="0.35">
      <c r="A303" s="718"/>
      <c r="B303" s="413" t="s">
        <v>14</v>
      </c>
      <c r="C303" s="218" t="s">
        <v>470</v>
      </c>
      <c r="D303" s="1">
        <v>28</v>
      </c>
      <c r="E303" s="1">
        <v>8</v>
      </c>
      <c r="F303" s="1">
        <v>3</v>
      </c>
      <c r="G303" s="1">
        <v>0</v>
      </c>
      <c r="H303" s="1">
        <v>15</v>
      </c>
      <c r="I303" s="1">
        <v>54</v>
      </c>
      <c r="J303" s="530">
        <v>97.512820512820511</v>
      </c>
    </row>
    <row r="304" spans="1:12" ht="18.75" customHeight="1" x14ac:dyDescent="0.35">
      <c r="A304" s="718"/>
      <c r="B304" s="413" t="s">
        <v>15</v>
      </c>
      <c r="C304" s="218" t="s">
        <v>470</v>
      </c>
      <c r="D304" s="1">
        <v>9</v>
      </c>
      <c r="E304" s="1">
        <v>2</v>
      </c>
      <c r="F304" s="1">
        <v>0</v>
      </c>
      <c r="G304" s="1">
        <v>0</v>
      </c>
      <c r="H304" s="1">
        <v>4</v>
      </c>
      <c r="I304" s="1">
        <v>15</v>
      </c>
      <c r="J304" s="530">
        <v>89.090909090909093</v>
      </c>
    </row>
    <row r="305" spans="1:18" ht="18.75" customHeight="1" x14ac:dyDescent="0.35">
      <c r="A305" s="718"/>
      <c r="B305" s="413" t="s">
        <v>16</v>
      </c>
      <c r="C305" s="218" t="s">
        <v>470</v>
      </c>
      <c r="D305" s="1">
        <v>3</v>
      </c>
      <c r="E305" s="1">
        <v>0</v>
      </c>
      <c r="F305" s="1">
        <v>1</v>
      </c>
      <c r="G305" s="1">
        <v>0</v>
      </c>
      <c r="H305" s="1">
        <v>2</v>
      </c>
      <c r="I305" s="1">
        <v>6</v>
      </c>
      <c r="J305" s="530">
        <v>99</v>
      </c>
    </row>
    <row r="306" spans="1:18" ht="18.75" customHeight="1" x14ac:dyDescent="0.35">
      <c r="A306" s="718"/>
      <c r="B306" s="413" t="s">
        <v>17</v>
      </c>
      <c r="C306" s="218" t="s">
        <v>470</v>
      </c>
      <c r="D306" s="1">
        <v>1</v>
      </c>
      <c r="E306" s="1">
        <v>1</v>
      </c>
      <c r="F306" s="1">
        <v>0</v>
      </c>
      <c r="G306" s="1">
        <v>0</v>
      </c>
      <c r="H306" s="1">
        <v>0</v>
      </c>
      <c r="I306" s="1">
        <v>2</v>
      </c>
      <c r="J306" s="530">
        <v>104.5</v>
      </c>
    </row>
    <row r="307" spans="1:18" ht="18.75" customHeight="1" x14ac:dyDescent="0.35">
      <c r="A307" s="719"/>
      <c r="B307" s="414" t="s">
        <v>19</v>
      </c>
      <c r="C307" s="221" t="s">
        <v>470</v>
      </c>
      <c r="D307" s="2">
        <v>211</v>
      </c>
      <c r="E307" s="2">
        <v>59</v>
      </c>
      <c r="F307" s="2">
        <v>16</v>
      </c>
      <c r="G307" s="2">
        <v>0</v>
      </c>
      <c r="H307" s="2">
        <v>70</v>
      </c>
      <c r="I307" s="2">
        <v>356</v>
      </c>
      <c r="J307" s="531">
        <v>95.82167832167832</v>
      </c>
      <c r="L307" s="9" t="s">
        <v>91</v>
      </c>
    </row>
    <row r="308" spans="1:18" ht="18.75" customHeight="1" x14ac:dyDescent="0.35">
      <c r="A308" s="414" t="s">
        <v>21</v>
      </c>
      <c r="B308" s="415"/>
      <c r="C308" s="221" t="s">
        <v>470</v>
      </c>
      <c r="D308" s="2">
        <v>322</v>
      </c>
      <c r="E308" s="2">
        <v>135</v>
      </c>
      <c r="F308" s="2">
        <v>41</v>
      </c>
      <c r="G308" s="2">
        <v>0</v>
      </c>
      <c r="H308" s="2">
        <v>126</v>
      </c>
      <c r="I308" s="2">
        <v>624</v>
      </c>
      <c r="J308" s="531">
        <v>99.126506024096386</v>
      </c>
    </row>
    <row r="309" spans="1:18" s="19" customFormat="1" x14ac:dyDescent="0.15">
      <c r="A309"/>
      <c r="B309" s="534"/>
      <c r="C309"/>
      <c r="D309"/>
      <c r="E309"/>
      <c r="F309"/>
      <c r="G309"/>
      <c r="H309"/>
      <c r="I309"/>
      <c r="J309"/>
      <c r="K309"/>
      <c r="L309"/>
      <c r="M309"/>
      <c r="N309"/>
      <c r="O309"/>
      <c r="P309"/>
      <c r="Q309"/>
      <c r="R309"/>
    </row>
    <row r="313" spans="1:18" x14ac:dyDescent="0.15">
      <c r="K313" s="149"/>
    </row>
    <row r="314" spans="1:18" x14ac:dyDescent="0.15">
      <c r="K314" s="150"/>
    </row>
    <row r="316" spans="1:18" x14ac:dyDescent="0.15">
      <c r="J316" s="150"/>
    </row>
    <row r="317" spans="1:18" x14ac:dyDescent="0.15">
      <c r="A317" t="s">
        <v>79</v>
      </c>
      <c r="J317" s="149" t="s">
        <v>103</v>
      </c>
      <c r="L317" t="s">
        <v>89</v>
      </c>
    </row>
    <row r="318" spans="1:18" ht="41.25" customHeight="1" x14ac:dyDescent="0.15">
      <c r="A318" s="373" t="s">
        <v>0</v>
      </c>
      <c r="B318" s="373" t="s">
        <v>1</v>
      </c>
      <c r="C318" s="373" t="s">
        <v>2</v>
      </c>
      <c r="D318" s="373" t="s">
        <v>7</v>
      </c>
      <c r="E318" s="373" t="s">
        <v>8</v>
      </c>
      <c r="F318" s="373" t="s">
        <v>3</v>
      </c>
      <c r="G318" s="373" t="s">
        <v>4</v>
      </c>
      <c r="H318" s="373" t="s">
        <v>5</v>
      </c>
      <c r="I318" s="373" t="s">
        <v>6</v>
      </c>
      <c r="J318" s="375"/>
      <c r="L318" s="150"/>
    </row>
    <row r="319" spans="1:18" ht="18.75" customHeight="1" x14ac:dyDescent="0.35">
      <c r="A319" s="720" t="s">
        <v>9</v>
      </c>
      <c r="B319" s="416" t="s">
        <v>10</v>
      </c>
      <c r="C319" s="225"/>
      <c r="D319" s="1">
        <v>0</v>
      </c>
      <c r="E319" s="1">
        <v>0</v>
      </c>
      <c r="F319" s="1">
        <v>0</v>
      </c>
      <c r="G319" s="1">
        <v>0</v>
      </c>
      <c r="H319" s="1">
        <v>0</v>
      </c>
      <c r="I319" s="530" t="s">
        <v>481</v>
      </c>
      <c r="J319" s="419"/>
    </row>
    <row r="320" spans="1:18" ht="18.75" customHeight="1" x14ac:dyDescent="0.35">
      <c r="A320" s="721"/>
      <c r="B320" s="416" t="s">
        <v>11</v>
      </c>
      <c r="C320" s="225" t="s">
        <v>380</v>
      </c>
      <c r="D320" s="1">
        <v>0</v>
      </c>
      <c r="E320" s="1">
        <v>1</v>
      </c>
      <c r="F320" s="1">
        <v>3</v>
      </c>
      <c r="G320" s="1">
        <v>0</v>
      </c>
      <c r="H320" s="1">
        <v>4</v>
      </c>
      <c r="I320" s="530">
        <v>25.625</v>
      </c>
      <c r="J320" s="419"/>
    </row>
    <row r="321" spans="1:18" ht="18.75" customHeight="1" x14ac:dyDescent="0.35">
      <c r="A321" s="721"/>
      <c r="B321" s="416" t="s">
        <v>12</v>
      </c>
      <c r="C321" s="225" t="s">
        <v>380</v>
      </c>
      <c r="D321" s="1">
        <v>8</v>
      </c>
      <c r="E321" s="1">
        <v>92</v>
      </c>
      <c r="F321" s="1">
        <v>70</v>
      </c>
      <c r="G321" s="1">
        <v>0</v>
      </c>
      <c r="H321" s="1">
        <v>162</v>
      </c>
      <c r="I321" s="530">
        <v>24.67962962962962</v>
      </c>
      <c r="J321" s="419"/>
    </row>
    <row r="322" spans="1:18" ht="18.75" customHeight="1" x14ac:dyDescent="0.35">
      <c r="A322" s="721"/>
      <c r="B322" s="416" t="s">
        <v>13</v>
      </c>
      <c r="C322" s="225" t="s">
        <v>380</v>
      </c>
      <c r="D322" s="1">
        <v>3</v>
      </c>
      <c r="E322" s="1">
        <v>44</v>
      </c>
      <c r="F322" s="1">
        <v>27</v>
      </c>
      <c r="G322" s="1">
        <v>0</v>
      </c>
      <c r="H322" s="1">
        <v>71</v>
      </c>
      <c r="I322" s="530">
        <v>24.121126760563381</v>
      </c>
      <c r="J322" s="419"/>
    </row>
    <row r="323" spans="1:18" ht="18.75" customHeight="1" x14ac:dyDescent="0.35">
      <c r="A323" s="721"/>
      <c r="B323" s="416" t="s">
        <v>14</v>
      </c>
      <c r="C323" s="225" t="s">
        <v>380</v>
      </c>
      <c r="D323" s="1">
        <v>2</v>
      </c>
      <c r="E323" s="1">
        <v>14</v>
      </c>
      <c r="F323" s="1">
        <v>9</v>
      </c>
      <c r="G323" s="1">
        <v>0</v>
      </c>
      <c r="H323" s="1">
        <v>23</v>
      </c>
      <c r="I323" s="530">
        <v>23.934782608695649</v>
      </c>
      <c r="J323" s="419"/>
    </row>
    <row r="324" spans="1:18" ht="18.75" customHeight="1" x14ac:dyDescent="0.35">
      <c r="A324" s="721"/>
      <c r="B324" s="416" t="s">
        <v>15</v>
      </c>
      <c r="C324" s="225" t="s">
        <v>380</v>
      </c>
      <c r="D324" s="1">
        <v>0</v>
      </c>
      <c r="E324" s="1">
        <v>5</v>
      </c>
      <c r="F324" s="1">
        <v>2</v>
      </c>
      <c r="G324" s="1">
        <v>0</v>
      </c>
      <c r="H324" s="1">
        <v>7</v>
      </c>
      <c r="I324" s="530">
        <v>23.557142857142857</v>
      </c>
      <c r="J324" s="419"/>
    </row>
    <row r="325" spans="1:18" ht="18.75" customHeight="1" x14ac:dyDescent="0.35">
      <c r="A325" s="721"/>
      <c r="B325" s="416" t="s">
        <v>16</v>
      </c>
      <c r="C325" s="225" t="s">
        <v>380</v>
      </c>
      <c r="D325" s="1">
        <v>0</v>
      </c>
      <c r="E325" s="1">
        <v>1</v>
      </c>
      <c r="F325" s="1">
        <v>0</v>
      </c>
      <c r="G325" s="1">
        <v>0</v>
      </c>
      <c r="H325" s="1">
        <v>1</v>
      </c>
      <c r="I325" s="530">
        <v>23.7</v>
      </c>
      <c r="J325" s="419"/>
    </row>
    <row r="326" spans="1:18" ht="18.75" customHeight="1" x14ac:dyDescent="0.35">
      <c r="A326" s="722"/>
      <c r="B326" s="417" t="s">
        <v>19</v>
      </c>
      <c r="C326" s="228" t="s">
        <v>380</v>
      </c>
      <c r="D326" s="2">
        <v>13</v>
      </c>
      <c r="E326" s="2">
        <v>157</v>
      </c>
      <c r="F326" s="2">
        <v>111</v>
      </c>
      <c r="G326" s="2">
        <v>0</v>
      </c>
      <c r="H326" s="2">
        <v>268</v>
      </c>
      <c r="I326" s="531">
        <v>24.44888059701492</v>
      </c>
      <c r="J326" s="419"/>
      <c r="L326" t="s">
        <v>90</v>
      </c>
    </row>
    <row r="327" spans="1:18" ht="18.75" customHeight="1" x14ac:dyDescent="0.35">
      <c r="A327" s="720" t="s">
        <v>20</v>
      </c>
      <c r="B327" s="416" t="s">
        <v>10</v>
      </c>
      <c r="C327" s="225" t="s">
        <v>380</v>
      </c>
      <c r="D327" s="1">
        <v>0</v>
      </c>
      <c r="E327" s="1">
        <v>0</v>
      </c>
      <c r="F327" s="1">
        <v>1</v>
      </c>
      <c r="G327" s="1">
        <v>0</v>
      </c>
      <c r="H327" s="1">
        <v>1</v>
      </c>
      <c r="I327" s="530">
        <v>26.9</v>
      </c>
      <c r="J327" s="419"/>
    </row>
    <row r="328" spans="1:18" ht="18.75" customHeight="1" x14ac:dyDescent="0.35">
      <c r="A328" s="721"/>
      <c r="B328" s="416" t="s">
        <v>11</v>
      </c>
      <c r="C328" s="225" t="s">
        <v>380</v>
      </c>
      <c r="D328" s="1">
        <v>1</v>
      </c>
      <c r="E328" s="1">
        <v>5</v>
      </c>
      <c r="F328" s="1">
        <v>1</v>
      </c>
      <c r="G328" s="1">
        <v>0</v>
      </c>
      <c r="H328" s="1">
        <v>6</v>
      </c>
      <c r="I328" s="530">
        <v>22.266666666666666</v>
      </c>
      <c r="J328" s="419"/>
    </row>
    <row r="329" spans="1:18" ht="18.75" customHeight="1" x14ac:dyDescent="0.35">
      <c r="A329" s="721"/>
      <c r="B329" s="416" t="s">
        <v>12</v>
      </c>
      <c r="C329" s="225" t="s">
        <v>380</v>
      </c>
      <c r="D329" s="1">
        <v>11</v>
      </c>
      <c r="E329" s="1">
        <v>100</v>
      </c>
      <c r="F329" s="1">
        <v>78</v>
      </c>
      <c r="G329" s="1">
        <v>0</v>
      </c>
      <c r="H329" s="1">
        <v>178</v>
      </c>
      <c r="I329" s="530">
        <v>24.905056179775283</v>
      </c>
      <c r="J329" s="419"/>
    </row>
    <row r="330" spans="1:18" ht="18.75" customHeight="1" x14ac:dyDescent="0.35">
      <c r="A330" s="721"/>
      <c r="B330" s="416" t="s">
        <v>13</v>
      </c>
      <c r="C330" s="225" t="s">
        <v>380</v>
      </c>
      <c r="D330" s="1">
        <v>5</v>
      </c>
      <c r="E330" s="1">
        <v>54</v>
      </c>
      <c r="F330" s="1">
        <v>40</v>
      </c>
      <c r="G330" s="1">
        <v>0</v>
      </c>
      <c r="H330" s="1">
        <v>94</v>
      </c>
      <c r="I330" s="530">
        <v>24.451063829787234</v>
      </c>
      <c r="J330" s="419"/>
    </row>
    <row r="331" spans="1:18" ht="18.75" customHeight="1" x14ac:dyDescent="0.35">
      <c r="A331" s="721"/>
      <c r="B331" s="416" t="s">
        <v>14</v>
      </c>
      <c r="C331" s="225" t="s">
        <v>380</v>
      </c>
      <c r="D331" s="1">
        <v>7</v>
      </c>
      <c r="E331" s="1">
        <v>32</v>
      </c>
      <c r="F331" s="1">
        <v>22</v>
      </c>
      <c r="G331" s="1">
        <v>0</v>
      </c>
      <c r="H331" s="1">
        <v>54</v>
      </c>
      <c r="I331" s="530">
        <v>24.400000000000002</v>
      </c>
      <c r="J331" s="419"/>
    </row>
    <row r="332" spans="1:18" ht="18.75" customHeight="1" x14ac:dyDescent="0.35">
      <c r="A332" s="721"/>
      <c r="B332" s="416" t="s">
        <v>15</v>
      </c>
      <c r="C332" s="225" t="s">
        <v>380</v>
      </c>
      <c r="D332" s="1">
        <v>0</v>
      </c>
      <c r="E332" s="1">
        <v>10</v>
      </c>
      <c r="F332" s="1">
        <v>5</v>
      </c>
      <c r="G332" s="1">
        <v>0</v>
      </c>
      <c r="H332" s="1">
        <v>15</v>
      </c>
      <c r="I332" s="530">
        <v>24.473333333333333</v>
      </c>
      <c r="J332" s="419"/>
    </row>
    <row r="333" spans="1:18" ht="18.75" customHeight="1" x14ac:dyDescent="0.35">
      <c r="A333" s="721"/>
      <c r="B333" s="416" t="s">
        <v>16</v>
      </c>
      <c r="C333" s="225" t="s">
        <v>380</v>
      </c>
      <c r="D333" s="1">
        <v>1</v>
      </c>
      <c r="E333" s="1">
        <v>4</v>
      </c>
      <c r="F333" s="1">
        <v>2</v>
      </c>
      <c r="G333" s="1">
        <v>0</v>
      </c>
      <c r="H333" s="1">
        <v>6</v>
      </c>
      <c r="I333" s="530">
        <v>22.933333333333334</v>
      </c>
      <c r="J333" s="419"/>
    </row>
    <row r="334" spans="1:18" ht="18.75" customHeight="1" x14ac:dyDescent="0.35">
      <c r="A334" s="721"/>
      <c r="B334" s="416" t="s">
        <v>17</v>
      </c>
      <c r="C334" s="225" t="s">
        <v>380</v>
      </c>
      <c r="D334" s="1">
        <v>0</v>
      </c>
      <c r="E334" s="1">
        <v>2</v>
      </c>
      <c r="F334" s="1">
        <v>0</v>
      </c>
      <c r="G334" s="1">
        <v>0</v>
      </c>
      <c r="H334" s="1">
        <v>2</v>
      </c>
      <c r="I334" s="530">
        <v>22.6</v>
      </c>
      <c r="J334" s="419"/>
    </row>
    <row r="335" spans="1:18" ht="18.75" customHeight="1" x14ac:dyDescent="0.35">
      <c r="A335" s="722"/>
      <c r="B335" s="417" t="s">
        <v>19</v>
      </c>
      <c r="C335" s="228" t="s">
        <v>380</v>
      </c>
      <c r="D335" s="2">
        <v>25</v>
      </c>
      <c r="E335" s="2">
        <v>207</v>
      </c>
      <c r="F335" s="2">
        <v>149</v>
      </c>
      <c r="G335" s="2">
        <v>0</v>
      </c>
      <c r="H335" s="2">
        <v>356</v>
      </c>
      <c r="I335" s="531">
        <v>24.60533707865169</v>
      </c>
      <c r="J335" s="419"/>
      <c r="L335" s="9" t="s">
        <v>91</v>
      </c>
    </row>
    <row r="336" spans="1:18" ht="18.75" customHeight="1" x14ac:dyDescent="0.35">
      <c r="A336" s="417" t="s">
        <v>21</v>
      </c>
      <c r="B336" s="418"/>
      <c r="C336" s="228" t="s">
        <v>380</v>
      </c>
      <c r="D336" s="2">
        <v>38</v>
      </c>
      <c r="E336" s="2">
        <v>364</v>
      </c>
      <c r="F336" s="2">
        <v>260</v>
      </c>
      <c r="G336" s="2">
        <v>0</v>
      </c>
      <c r="H336" s="2">
        <v>624</v>
      </c>
      <c r="I336" s="531">
        <v>24.538141025641028</v>
      </c>
      <c r="J336" s="419"/>
      <c r="M336" s="19"/>
      <c r="N336" s="19"/>
      <c r="O336" s="19"/>
      <c r="P336" s="19"/>
      <c r="Q336" s="19"/>
      <c r="R336" s="19"/>
    </row>
    <row r="341" spans="1:12" x14ac:dyDescent="0.15">
      <c r="K341" s="150"/>
    </row>
    <row r="343" spans="1:12" x14ac:dyDescent="0.15">
      <c r="J343" s="150"/>
    </row>
    <row r="345" spans="1:12" x14ac:dyDescent="0.15">
      <c r="A345" t="s">
        <v>80</v>
      </c>
      <c r="I345" t="s">
        <v>104</v>
      </c>
      <c r="L345" t="s">
        <v>89</v>
      </c>
    </row>
    <row r="346" spans="1:12" ht="41.25" customHeight="1" x14ac:dyDescent="0.15">
      <c r="A346" s="374" t="s">
        <v>0</v>
      </c>
      <c r="B346" s="374" t="s">
        <v>1</v>
      </c>
      <c r="C346" s="374" t="s">
        <v>2</v>
      </c>
      <c r="D346" s="374" t="s">
        <v>53</v>
      </c>
      <c r="E346" s="374" t="s">
        <v>52</v>
      </c>
      <c r="F346" s="374" t="s">
        <v>483</v>
      </c>
      <c r="G346" s="374" t="s">
        <v>4</v>
      </c>
      <c r="H346" s="374" t="s">
        <v>5</v>
      </c>
      <c r="I346" s="375"/>
      <c r="J346" s="375"/>
      <c r="L346" s="150"/>
    </row>
    <row r="347" spans="1:12" ht="18.75" customHeight="1" x14ac:dyDescent="0.35">
      <c r="A347" s="723" t="s">
        <v>9</v>
      </c>
      <c r="B347" s="420" t="s">
        <v>10</v>
      </c>
      <c r="C347" s="233"/>
      <c r="D347" s="1">
        <v>0</v>
      </c>
      <c r="E347" s="1">
        <v>0</v>
      </c>
      <c r="F347" s="1">
        <v>0</v>
      </c>
      <c r="G347" s="1">
        <v>0</v>
      </c>
      <c r="H347" s="1" t="s">
        <v>494</v>
      </c>
      <c r="I347" s="419"/>
      <c r="J347" s="419"/>
    </row>
    <row r="348" spans="1:12" ht="18.75" customHeight="1" x14ac:dyDescent="0.35">
      <c r="A348" s="724"/>
      <c r="B348" s="420" t="s">
        <v>11</v>
      </c>
      <c r="C348" s="233" t="s">
        <v>488</v>
      </c>
      <c r="D348" s="1">
        <v>2</v>
      </c>
      <c r="E348" s="1">
        <v>1</v>
      </c>
      <c r="F348" s="1">
        <v>1</v>
      </c>
      <c r="G348" s="1">
        <v>0</v>
      </c>
      <c r="H348" s="1">
        <v>4</v>
      </c>
      <c r="I348" s="419"/>
      <c r="J348" s="419"/>
    </row>
    <row r="349" spans="1:12" ht="18.75" customHeight="1" x14ac:dyDescent="0.35">
      <c r="A349" s="724"/>
      <c r="B349" s="420" t="s">
        <v>12</v>
      </c>
      <c r="C349" s="233" t="s">
        <v>488</v>
      </c>
      <c r="D349" s="1">
        <v>152</v>
      </c>
      <c r="E349" s="1">
        <v>2</v>
      </c>
      <c r="F349" s="1">
        <v>3</v>
      </c>
      <c r="G349" s="1">
        <v>5</v>
      </c>
      <c r="H349" s="1">
        <v>162</v>
      </c>
      <c r="I349" s="419"/>
      <c r="J349" s="419"/>
    </row>
    <row r="350" spans="1:12" ht="18.75" customHeight="1" x14ac:dyDescent="0.35">
      <c r="A350" s="724"/>
      <c r="B350" s="420" t="s">
        <v>13</v>
      </c>
      <c r="C350" s="233" t="s">
        <v>488</v>
      </c>
      <c r="D350" s="1">
        <v>69</v>
      </c>
      <c r="E350" s="1">
        <v>0</v>
      </c>
      <c r="F350" s="1">
        <v>1</v>
      </c>
      <c r="G350" s="1">
        <v>1</v>
      </c>
      <c r="H350" s="1">
        <v>71</v>
      </c>
      <c r="I350" s="419"/>
      <c r="J350" s="419"/>
    </row>
    <row r="351" spans="1:12" ht="18.75" customHeight="1" x14ac:dyDescent="0.35">
      <c r="A351" s="724"/>
      <c r="B351" s="420" t="s">
        <v>14</v>
      </c>
      <c r="C351" s="233" t="s">
        <v>488</v>
      </c>
      <c r="D351" s="1">
        <v>23</v>
      </c>
      <c r="E351" s="1">
        <v>0</v>
      </c>
      <c r="F351" s="1">
        <v>0</v>
      </c>
      <c r="G351" s="1">
        <v>0</v>
      </c>
      <c r="H351" s="1">
        <v>23</v>
      </c>
      <c r="I351" s="419"/>
      <c r="J351" s="419"/>
    </row>
    <row r="352" spans="1:12" ht="18.75" customHeight="1" x14ac:dyDescent="0.35">
      <c r="A352" s="724"/>
      <c r="B352" s="420" t="s">
        <v>15</v>
      </c>
      <c r="C352" s="233" t="s">
        <v>488</v>
      </c>
      <c r="D352" s="1">
        <v>7</v>
      </c>
      <c r="E352" s="1">
        <v>0</v>
      </c>
      <c r="F352" s="1">
        <v>0</v>
      </c>
      <c r="G352" s="1">
        <v>0</v>
      </c>
      <c r="H352" s="1">
        <v>7</v>
      </c>
      <c r="I352" s="419"/>
      <c r="J352" s="419"/>
    </row>
    <row r="353" spans="1:18" ht="18.75" customHeight="1" x14ac:dyDescent="0.35">
      <c r="A353" s="724"/>
      <c r="B353" s="420" t="s">
        <v>16</v>
      </c>
      <c r="C353" s="233" t="s">
        <v>488</v>
      </c>
      <c r="D353" s="1">
        <v>1</v>
      </c>
      <c r="E353" s="1">
        <v>0</v>
      </c>
      <c r="F353" s="1">
        <v>0</v>
      </c>
      <c r="G353" s="1">
        <v>0</v>
      </c>
      <c r="H353" s="1">
        <v>1</v>
      </c>
      <c r="I353" s="419"/>
      <c r="J353" s="419"/>
    </row>
    <row r="354" spans="1:18" ht="18.75" customHeight="1" x14ac:dyDescent="0.35">
      <c r="A354" s="725"/>
      <c r="B354" s="421" t="s">
        <v>19</v>
      </c>
      <c r="C354" s="235" t="s">
        <v>488</v>
      </c>
      <c r="D354" s="2">
        <v>254</v>
      </c>
      <c r="E354" s="2">
        <v>3</v>
      </c>
      <c r="F354" s="2">
        <v>5</v>
      </c>
      <c r="G354" s="2">
        <v>6</v>
      </c>
      <c r="H354" s="2">
        <v>268</v>
      </c>
      <c r="I354" s="419"/>
      <c r="J354" s="419"/>
      <c r="L354" t="s">
        <v>90</v>
      </c>
    </row>
    <row r="355" spans="1:18" ht="18.75" customHeight="1" x14ac:dyDescent="0.35">
      <c r="A355" s="723" t="s">
        <v>20</v>
      </c>
      <c r="B355" s="420" t="s">
        <v>10</v>
      </c>
      <c r="C355" s="233" t="s">
        <v>488</v>
      </c>
      <c r="D355" s="1">
        <v>1</v>
      </c>
      <c r="E355" s="1">
        <v>0</v>
      </c>
      <c r="F355" s="1">
        <v>0</v>
      </c>
      <c r="G355" s="1">
        <v>0</v>
      </c>
      <c r="H355" s="1">
        <v>1</v>
      </c>
      <c r="I355" s="419"/>
      <c r="J355" s="419"/>
    </row>
    <row r="356" spans="1:18" ht="18.75" customHeight="1" x14ac:dyDescent="0.35">
      <c r="A356" s="724"/>
      <c r="B356" s="420" t="s">
        <v>11</v>
      </c>
      <c r="C356" s="233" t="s">
        <v>488</v>
      </c>
      <c r="D356" s="1">
        <v>5</v>
      </c>
      <c r="E356" s="1">
        <v>0</v>
      </c>
      <c r="F356" s="1">
        <v>1</v>
      </c>
      <c r="G356" s="1">
        <v>0</v>
      </c>
      <c r="H356" s="1">
        <v>6</v>
      </c>
      <c r="I356" s="419"/>
      <c r="J356" s="419"/>
    </row>
    <row r="357" spans="1:18" ht="18.75" customHeight="1" x14ac:dyDescent="0.35">
      <c r="A357" s="724"/>
      <c r="B357" s="420" t="s">
        <v>12</v>
      </c>
      <c r="C357" s="233" t="s">
        <v>488</v>
      </c>
      <c r="D357" s="1">
        <v>174</v>
      </c>
      <c r="E357" s="1">
        <v>0</v>
      </c>
      <c r="F357" s="1">
        <v>2</v>
      </c>
      <c r="G357" s="1">
        <v>2</v>
      </c>
      <c r="H357" s="1">
        <v>178</v>
      </c>
      <c r="I357" s="419"/>
      <c r="J357" s="419"/>
    </row>
    <row r="358" spans="1:18" ht="18.75" customHeight="1" x14ac:dyDescent="0.35">
      <c r="A358" s="724"/>
      <c r="B358" s="420" t="s">
        <v>13</v>
      </c>
      <c r="C358" s="233" t="s">
        <v>488</v>
      </c>
      <c r="D358" s="1">
        <v>91</v>
      </c>
      <c r="E358" s="1">
        <v>0</v>
      </c>
      <c r="F358" s="1">
        <v>1</v>
      </c>
      <c r="G358" s="1">
        <v>2</v>
      </c>
      <c r="H358" s="1">
        <v>94</v>
      </c>
      <c r="I358" s="419"/>
      <c r="J358" s="419"/>
    </row>
    <row r="359" spans="1:18" ht="18.75" customHeight="1" x14ac:dyDescent="0.35">
      <c r="A359" s="724"/>
      <c r="B359" s="420" t="s">
        <v>14</v>
      </c>
      <c r="C359" s="233" t="s">
        <v>488</v>
      </c>
      <c r="D359" s="1">
        <v>51</v>
      </c>
      <c r="E359" s="1">
        <v>0</v>
      </c>
      <c r="F359" s="1">
        <v>0</v>
      </c>
      <c r="G359" s="1">
        <v>3</v>
      </c>
      <c r="H359" s="1">
        <v>54</v>
      </c>
      <c r="I359" s="419"/>
      <c r="J359" s="419"/>
    </row>
    <row r="360" spans="1:18" ht="18.75" customHeight="1" x14ac:dyDescent="0.35">
      <c r="A360" s="724"/>
      <c r="B360" s="420" t="s">
        <v>15</v>
      </c>
      <c r="C360" s="233" t="s">
        <v>488</v>
      </c>
      <c r="D360" s="1">
        <v>14</v>
      </c>
      <c r="E360" s="1">
        <v>0</v>
      </c>
      <c r="F360" s="1">
        <v>0</v>
      </c>
      <c r="G360" s="1">
        <v>1</v>
      </c>
      <c r="H360" s="1">
        <v>15</v>
      </c>
      <c r="I360" s="419"/>
      <c r="J360" s="419"/>
    </row>
    <row r="361" spans="1:18" ht="18.75" customHeight="1" x14ac:dyDescent="0.35">
      <c r="A361" s="724"/>
      <c r="B361" s="420" t="s">
        <v>16</v>
      </c>
      <c r="C361" s="233" t="s">
        <v>488</v>
      </c>
      <c r="D361" s="1">
        <v>5</v>
      </c>
      <c r="E361" s="1">
        <v>0</v>
      </c>
      <c r="F361" s="1">
        <v>0</v>
      </c>
      <c r="G361" s="1">
        <v>1</v>
      </c>
      <c r="H361" s="1">
        <v>6</v>
      </c>
      <c r="I361" s="419"/>
      <c r="J361" s="419"/>
    </row>
    <row r="362" spans="1:18" ht="18.75" customHeight="1" x14ac:dyDescent="0.35">
      <c r="A362" s="724"/>
      <c r="B362" s="420" t="s">
        <v>17</v>
      </c>
      <c r="C362" s="233" t="s">
        <v>488</v>
      </c>
      <c r="D362" s="1">
        <v>2</v>
      </c>
      <c r="E362" s="1">
        <v>0</v>
      </c>
      <c r="F362" s="1">
        <v>0</v>
      </c>
      <c r="G362" s="1">
        <v>0</v>
      </c>
      <c r="H362" s="1">
        <v>2</v>
      </c>
      <c r="I362" s="419"/>
      <c r="J362" s="419"/>
    </row>
    <row r="363" spans="1:18" ht="18.75" customHeight="1" x14ac:dyDescent="0.35">
      <c r="A363" s="725"/>
      <c r="B363" s="421" t="s">
        <v>19</v>
      </c>
      <c r="C363" s="235" t="s">
        <v>488</v>
      </c>
      <c r="D363" s="2">
        <v>343</v>
      </c>
      <c r="E363" s="2">
        <v>0</v>
      </c>
      <c r="F363" s="2">
        <v>4</v>
      </c>
      <c r="G363" s="2">
        <v>9</v>
      </c>
      <c r="H363" s="2">
        <v>356</v>
      </c>
      <c r="I363" s="419"/>
      <c r="J363" s="419"/>
      <c r="L363" s="9" t="s">
        <v>91</v>
      </c>
      <c r="M363" s="19"/>
      <c r="N363" s="19"/>
      <c r="O363" s="19"/>
      <c r="P363" s="19"/>
      <c r="Q363" s="19"/>
      <c r="R363" s="19"/>
    </row>
    <row r="364" spans="1:18" ht="18.75" customHeight="1" x14ac:dyDescent="0.35">
      <c r="A364" s="421" t="s">
        <v>21</v>
      </c>
      <c r="B364" s="422"/>
      <c r="C364" s="235" t="s">
        <v>488</v>
      </c>
      <c r="D364" s="2">
        <v>597</v>
      </c>
      <c r="E364" s="2">
        <v>3</v>
      </c>
      <c r="F364" s="2">
        <v>9</v>
      </c>
      <c r="G364" s="2">
        <v>15</v>
      </c>
      <c r="H364" s="2">
        <v>624</v>
      </c>
      <c r="I364" s="419"/>
      <c r="J364" s="419"/>
    </row>
    <row r="366" spans="1:18" x14ac:dyDescent="0.15">
      <c r="K366" s="150"/>
    </row>
    <row r="367" spans="1:18" x14ac:dyDescent="0.15">
      <c r="K367" s="232"/>
    </row>
    <row r="368" spans="1:18" x14ac:dyDescent="0.15">
      <c r="K368" s="232"/>
    </row>
    <row r="370" spans="1:12" x14ac:dyDescent="0.15">
      <c r="J370" s="150"/>
    </row>
    <row r="372" spans="1:12" x14ac:dyDescent="0.15">
      <c r="I372" s="19"/>
    </row>
    <row r="373" spans="1:12" x14ac:dyDescent="0.15">
      <c r="A373" t="s">
        <v>81</v>
      </c>
      <c r="I373" t="s">
        <v>106</v>
      </c>
      <c r="L373" t="s">
        <v>89</v>
      </c>
    </row>
    <row r="374" spans="1:12" ht="41.25" customHeight="1" x14ac:dyDescent="0.15">
      <c r="A374" s="376" t="s">
        <v>0</v>
      </c>
      <c r="B374" s="376" t="s">
        <v>1</v>
      </c>
      <c r="C374" s="376" t="s">
        <v>2</v>
      </c>
      <c r="D374" s="376" t="s">
        <v>53</v>
      </c>
      <c r="E374" s="376" t="s">
        <v>52</v>
      </c>
      <c r="F374" s="376" t="s">
        <v>483</v>
      </c>
      <c r="G374" s="376" t="s">
        <v>4</v>
      </c>
      <c r="H374" s="376" t="s">
        <v>5</v>
      </c>
      <c r="I374" s="375"/>
      <c r="J374" s="375"/>
      <c r="L374" s="150"/>
    </row>
    <row r="375" spans="1:12" ht="18.75" customHeight="1" x14ac:dyDescent="0.35">
      <c r="A375" s="726" t="s">
        <v>9</v>
      </c>
      <c r="B375" s="423" t="s">
        <v>10</v>
      </c>
      <c r="C375" s="237"/>
      <c r="D375" s="1">
        <v>0</v>
      </c>
      <c r="E375" s="1">
        <v>0</v>
      </c>
      <c r="F375" s="1">
        <v>0</v>
      </c>
      <c r="G375" s="1">
        <v>0</v>
      </c>
      <c r="H375" s="1" t="s">
        <v>507</v>
      </c>
      <c r="I375" s="419"/>
      <c r="J375" s="419"/>
    </row>
    <row r="376" spans="1:12" ht="18.75" customHeight="1" x14ac:dyDescent="0.35">
      <c r="A376" s="727"/>
      <c r="B376" s="423" t="s">
        <v>11</v>
      </c>
      <c r="C376" s="237" t="s">
        <v>500</v>
      </c>
      <c r="D376" s="1">
        <v>4</v>
      </c>
      <c r="E376" s="1">
        <v>0</v>
      </c>
      <c r="F376" s="1">
        <v>0</v>
      </c>
      <c r="G376" s="1">
        <v>0</v>
      </c>
      <c r="H376" s="1">
        <v>4</v>
      </c>
      <c r="I376" s="419"/>
      <c r="J376" s="419"/>
    </row>
    <row r="377" spans="1:12" ht="18.75" customHeight="1" x14ac:dyDescent="0.35">
      <c r="A377" s="727"/>
      <c r="B377" s="423" t="s">
        <v>12</v>
      </c>
      <c r="C377" s="237" t="s">
        <v>500</v>
      </c>
      <c r="D377" s="1">
        <v>133</v>
      </c>
      <c r="E377" s="1">
        <v>16</v>
      </c>
      <c r="F377" s="1">
        <v>8</v>
      </c>
      <c r="G377" s="1">
        <v>5</v>
      </c>
      <c r="H377" s="1">
        <v>162</v>
      </c>
      <c r="I377" s="419"/>
      <c r="J377" s="419"/>
    </row>
    <row r="378" spans="1:12" ht="18.75" customHeight="1" x14ac:dyDescent="0.35">
      <c r="A378" s="727"/>
      <c r="B378" s="423" t="s">
        <v>13</v>
      </c>
      <c r="C378" s="237" t="s">
        <v>500</v>
      </c>
      <c r="D378" s="1">
        <v>57</v>
      </c>
      <c r="E378" s="1">
        <v>7</v>
      </c>
      <c r="F378" s="1">
        <v>6</v>
      </c>
      <c r="G378" s="1">
        <v>1</v>
      </c>
      <c r="H378" s="1">
        <v>71</v>
      </c>
      <c r="I378" s="419"/>
      <c r="J378" s="419"/>
    </row>
    <row r="379" spans="1:12" ht="18.75" customHeight="1" x14ac:dyDescent="0.35">
      <c r="A379" s="727"/>
      <c r="B379" s="423" t="s">
        <v>14</v>
      </c>
      <c r="C379" s="237" t="s">
        <v>500</v>
      </c>
      <c r="D379" s="1">
        <v>18</v>
      </c>
      <c r="E379" s="1">
        <v>2</v>
      </c>
      <c r="F379" s="1">
        <v>3</v>
      </c>
      <c r="G379" s="1">
        <v>0</v>
      </c>
      <c r="H379" s="1">
        <v>23</v>
      </c>
      <c r="I379" s="419"/>
      <c r="J379" s="419"/>
    </row>
    <row r="380" spans="1:12" ht="18.75" customHeight="1" x14ac:dyDescent="0.35">
      <c r="A380" s="727"/>
      <c r="B380" s="423" t="s">
        <v>15</v>
      </c>
      <c r="C380" s="237" t="s">
        <v>500</v>
      </c>
      <c r="D380" s="1">
        <v>6</v>
      </c>
      <c r="E380" s="1">
        <v>0</v>
      </c>
      <c r="F380" s="1">
        <v>1</v>
      </c>
      <c r="G380" s="1">
        <v>0</v>
      </c>
      <c r="H380" s="1">
        <v>7</v>
      </c>
      <c r="I380" s="419"/>
      <c r="J380" s="419"/>
    </row>
    <row r="381" spans="1:12" ht="18.75" customHeight="1" x14ac:dyDescent="0.35">
      <c r="A381" s="727"/>
      <c r="B381" s="423" t="s">
        <v>16</v>
      </c>
      <c r="C381" s="237" t="s">
        <v>500</v>
      </c>
      <c r="D381" s="1">
        <v>1</v>
      </c>
      <c r="E381" s="1">
        <v>0</v>
      </c>
      <c r="F381" s="1">
        <v>0</v>
      </c>
      <c r="G381" s="1">
        <v>0</v>
      </c>
      <c r="H381" s="1">
        <v>1</v>
      </c>
      <c r="I381" s="419"/>
      <c r="J381" s="419"/>
    </row>
    <row r="382" spans="1:12" ht="18.75" customHeight="1" x14ac:dyDescent="0.35">
      <c r="A382" s="728"/>
      <c r="B382" s="424" t="s">
        <v>19</v>
      </c>
      <c r="C382" s="239" t="s">
        <v>500</v>
      </c>
      <c r="D382" s="2">
        <v>219</v>
      </c>
      <c r="E382" s="2">
        <v>25</v>
      </c>
      <c r="F382" s="2">
        <v>18</v>
      </c>
      <c r="G382" s="2">
        <v>6</v>
      </c>
      <c r="H382" s="2">
        <v>268</v>
      </c>
      <c r="I382" s="419"/>
      <c r="J382" s="419"/>
      <c r="L382" t="s">
        <v>90</v>
      </c>
    </row>
    <row r="383" spans="1:12" ht="18.75" customHeight="1" x14ac:dyDescent="0.35">
      <c r="A383" s="726" t="s">
        <v>20</v>
      </c>
      <c r="B383" s="423" t="s">
        <v>10</v>
      </c>
      <c r="C383" s="237" t="s">
        <v>500</v>
      </c>
      <c r="D383" s="1">
        <v>1</v>
      </c>
      <c r="E383" s="1">
        <v>0</v>
      </c>
      <c r="F383" s="1">
        <v>0</v>
      </c>
      <c r="G383" s="1">
        <v>0</v>
      </c>
      <c r="H383" s="1">
        <v>1</v>
      </c>
      <c r="I383" s="419"/>
      <c r="J383" s="419"/>
    </row>
    <row r="384" spans="1:12" ht="18.75" customHeight="1" x14ac:dyDescent="0.35">
      <c r="A384" s="727"/>
      <c r="B384" s="423" t="s">
        <v>11</v>
      </c>
      <c r="C384" s="237" t="s">
        <v>500</v>
      </c>
      <c r="D384" s="1">
        <v>6</v>
      </c>
      <c r="E384" s="1">
        <v>0</v>
      </c>
      <c r="F384" s="1">
        <v>0</v>
      </c>
      <c r="G384" s="1">
        <v>0</v>
      </c>
      <c r="H384" s="1">
        <v>6</v>
      </c>
      <c r="I384" s="419"/>
      <c r="J384" s="419"/>
    </row>
    <row r="385" spans="1:18" ht="18.75" customHeight="1" x14ac:dyDescent="0.35">
      <c r="A385" s="727"/>
      <c r="B385" s="423" t="s">
        <v>12</v>
      </c>
      <c r="C385" s="237" t="s">
        <v>500</v>
      </c>
      <c r="D385" s="1">
        <v>166</v>
      </c>
      <c r="E385" s="1">
        <v>9</v>
      </c>
      <c r="F385" s="1">
        <v>1</v>
      </c>
      <c r="G385" s="1">
        <v>2</v>
      </c>
      <c r="H385" s="1">
        <v>178</v>
      </c>
      <c r="I385" s="419"/>
      <c r="J385" s="419"/>
    </row>
    <row r="386" spans="1:18" ht="18.75" customHeight="1" x14ac:dyDescent="0.35">
      <c r="A386" s="727"/>
      <c r="B386" s="423" t="s">
        <v>13</v>
      </c>
      <c r="C386" s="237" t="s">
        <v>500</v>
      </c>
      <c r="D386" s="1">
        <v>85</v>
      </c>
      <c r="E386" s="1">
        <v>6</v>
      </c>
      <c r="F386" s="1">
        <v>1</v>
      </c>
      <c r="G386" s="1">
        <v>2</v>
      </c>
      <c r="H386" s="1">
        <v>94</v>
      </c>
      <c r="I386" s="419"/>
      <c r="J386" s="419"/>
    </row>
    <row r="387" spans="1:18" ht="18.75" customHeight="1" x14ac:dyDescent="0.35">
      <c r="A387" s="727"/>
      <c r="B387" s="423" t="s">
        <v>14</v>
      </c>
      <c r="C387" s="237" t="s">
        <v>500</v>
      </c>
      <c r="D387" s="1">
        <v>47</v>
      </c>
      <c r="E387" s="1">
        <v>2</v>
      </c>
      <c r="F387" s="1">
        <v>2</v>
      </c>
      <c r="G387" s="1">
        <v>3</v>
      </c>
      <c r="H387" s="1">
        <v>54</v>
      </c>
      <c r="I387" s="419"/>
      <c r="J387" s="419"/>
    </row>
    <row r="388" spans="1:18" ht="18.75" customHeight="1" x14ac:dyDescent="0.35">
      <c r="A388" s="727"/>
      <c r="B388" s="423" t="s">
        <v>15</v>
      </c>
      <c r="C388" s="237" t="s">
        <v>500</v>
      </c>
      <c r="D388" s="1">
        <v>13</v>
      </c>
      <c r="E388" s="1">
        <v>1</v>
      </c>
      <c r="F388" s="1">
        <v>0</v>
      </c>
      <c r="G388" s="1">
        <v>1</v>
      </c>
      <c r="H388" s="1">
        <v>15</v>
      </c>
      <c r="I388" s="419"/>
      <c r="J388" s="419"/>
    </row>
    <row r="389" spans="1:18" ht="18.75" customHeight="1" x14ac:dyDescent="0.35">
      <c r="A389" s="727"/>
      <c r="B389" s="423" t="s">
        <v>16</v>
      </c>
      <c r="C389" s="237" t="s">
        <v>500</v>
      </c>
      <c r="D389" s="1">
        <v>4</v>
      </c>
      <c r="E389" s="1">
        <v>1</v>
      </c>
      <c r="F389" s="1">
        <v>0</v>
      </c>
      <c r="G389" s="1">
        <v>1</v>
      </c>
      <c r="H389" s="1">
        <v>6</v>
      </c>
      <c r="I389" s="419"/>
      <c r="J389" s="419"/>
    </row>
    <row r="390" spans="1:18" ht="18.75" customHeight="1" x14ac:dyDescent="0.35">
      <c r="A390" s="727"/>
      <c r="B390" s="423" t="s">
        <v>17</v>
      </c>
      <c r="C390" s="237" t="s">
        <v>500</v>
      </c>
      <c r="D390" s="1">
        <v>1</v>
      </c>
      <c r="E390" s="1">
        <v>0</v>
      </c>
      <c r="F390" s="1">
        <v>1</v>
      </c>
      <c r="G390" s="1">
        <v>0</v>
      </c>
      <c r="H390" s="1">
        <v>2</v>
      </c>
      <c r="I390" s="419"/>
      <c r="J390" s="419"/>
      <c r="M390" s="19"/>
      <c r="N390" s="19"/>
      <c r="O390" s="19"/>
      <c r="P390" s="19"/>
      <c r="Q390" s="19"/>
      <c r="R390" s="19"/>
    </row>
    <row r="391" spans="1:18" ht="18.75" customHeight="1" x14ac:dyDescent="0.35">
      <c r="A391" s="728"/>
      <c r="B391" s="424" t="s">
        <v>19</v>
      </c>
      <c r="C391" s="239" t="s">
        <v>500</v>
      </c>
      <c r="D391" s="2">
        <v>323</v>
      </c>
      <c r="E391" s="2">
        <v>19</v>
      </c>
      <c r="F391" s="2">
        <v>5</v>
      </c>
      <c r="G391" s="2">
        <v>9</v>
      </c>
      <c r="H391" s="2">
        <v>356</v>
      </c>
      <c r="I391" s="419"/>
      <c r="J391" s="419"/>
      <c r="L391" s="9" t="s">
        <v>91</v>
      </c>
    </row>
    <row r="392" spans="1:18" ht="18.75" customHeight="1" x14ac:dyDescent="0.35">
      <c r="A392" s="424" t="s">
        <v>21</v>
      </c>
      <c r="B392" s="425"/>
      <c r="C392" s="239" t="s">
        <v>500</v>
      </c>
      <c r="D392" s="2">
        <v>542</v>
      </c>
      <c r="E392" s="2">
        <v>44</v>
      </c>
      <c r="F392" s="2">
        <v>23</v>
      </c>
      <c r="G392" s="2">
        <v>15</v>
      </c>
      <c r="H392" s="2">
        <v>624</v>
      </c>
      <c r="I392" s="419"/>
      <c r="J392" s="419"/>
    </row>
    <row r="393" spans="1:18" x14ac:dyDescent="0.15">
      <c r="K393" s="150"/>
    </row>
    <row r="397" spans="1:18" x14ac:dyDescent="0.15">
      <c r="J397" s="150"/>
    </row>
    <row r="399" spans="1:18" x14ac:dyDescent="0.15">
      <c r="I399" s="19"/>
    </row>
    <row r="401" spans="1:12" x14ac:dyDescent="0.15">
      <c r="A401" t="s">
        <v>82</v>
      </c>
      <c r="I401" t="s">
        <v>107</v>
      </c>
      <c r="L401" t="s">
        <v>89</v>
      </c>
    </row>
    <row r="402" spans="1:12" ht="41.25" customHeight="1" x14ac:dyDescent="0.15">
      <c r="A402" s="377" t="s">
        <v>0</v>
      </c>
      <c r="B402" s="377" t="s">
        <v>1</v>
      </c>
      <c r="C402" s="377" t="s">
        <v>2</v>
      </c>
      <c r="D402" s="377" t="s">
        <v>53</v>
      </c>
      <c r="E402" s="377" t="s">
        <v>52</v>
      </c>
      <c r="F402" s="377" t="s">
        <v>483</v>
      </c>
      <c r="G402" s="377" t="s">
        <v>4</v>
      </c>
      <c r="H402" s="377" t="s">
        <v>5</v>
      </c>
      <c r="I402" s="375"/>
      <c r="J402" s="375"/>
      <c r="L402" s="150"/>
    </row>
    <row r="403" spans="1:12" ht="18.75" customHeight="1" x14ac:dyDescent="0.35">
      <c r="A403" s="729" t="s">
        <v>9</v>
      </c>
      <c r="B403" s="426" t="s">
        <v>10</v>
      </c>
      <c r="C403" s="243"/>
      <c r="D403" s="1">
        <v>0</v>
      </c>
      <c r="E403" s="1">
        <v>0</v>
      </c>
      <c r="F403" s="1">
        <v>0</v>
      </c>
      <c r="G403" s="1">
        <v>0</v>
      </c>
      <c r="H403" s="1" t="s">
        <v>518</v>
      </c>
      <c r="I403" s="419"/>
      <c r="J403" s="419"/>
    </row>
    <row r="404" spans="1:12" ht="18.75" customHeight="1" x14ac:dyDescent="0.35">
      <c r="A404" s="730"/>
      <c r="B404" s="426" t="s">
        <v>11</v>
      </c>
      <c r="C404" s="243" t="s">
        <v>512</v>
      </c>
      <c r="D404" s="1">
        <v>4</v>
      </c>
      <c r="E404" s="1">
        <v>0</v>
      </c>
      <c r="F404" s="1">
        <v>0</v>
      </c>
      <c r="G404" s="1">
        <v>0</v>
      </c>
      <c r="H404" s="1">
        <v>4</v>
      </c>
      <c r="I404" s="419"/>
      <c r="J404" s="419"/>
    </row>
    <row r="405" spans="1:12" ht="18.75" customHeight="1" x14ac:dyDescent="0.35">
      <c r="A405" s="730"/>
      <c r="B405" s="426" t="s">
        <v>12</v>
      </c>
      <c r="C405" s="243" t="s">
        <v>512</v>
      </c>
      <c r="D405" s="1">
        <v>128</v>
      </c>
      <c r="E405" s="1">
        <v>15</v>
      </c>
      <c r="F405" s="1">
        <v>14</v>
      </c>
      <c r="G405" s="1">
        <v>5</v>
      </c>
      <c r="H405" s="1">
        <v>162</v>
      </c>
      <c r="I405" s="419"/>
      <c r="J405" s="419"/>
    </row>
    <row r="406" spans="1:12" ht="18.75" customHeight="1" x14ac:dyDescent="0.35">
      <c r="A406" s="730"/>
      <c r="B406" s="426" t="s">
        <v>13</v>
      </c>
      <c r="C406" s="243" t="s">
        <v>512</v>
      </c>
      <c r="D406" s="1">
        <v>58</v>
      </c>
      <c r="E406" s="1">
        <v>8</v>
      </c>
      <c r="F406" s="1">
        <v>4</v>
      </c>
      <c r="G406" s="1">
        <v>1</v>
      </c>
      <c r="H406" s="1">
        <v>71</v>
      </c>
      <c r="I406" s="419"/>
      <c r="J406" s="419"/>
    </row>
    <row r="407" spans="1:12" ht="18.75" customHeight="1" x14ac:dyDescent="0.35">
      <c r="A407" s="730"/>
      <c r="B407" s="426" t="s">
        <v>14</v>
      </c>
      <c r="C407" s="243" t="s">
        <v>512</v>
      </c>
      <c r="D407" s="1">
        <v>16</v>
      </c>
      <c r="E407" s="1">
        <v>2</v>
      </c>
      <c r="F407" s="1">
        <v>5</v>
      </c>
      <c r="G407" s="1">
        <v>0</v>
      </c>
      <c r="H407" s="1">
        <v>23</v>
      </c>
      <c r="I407" s="419"/>
      <c r="J407" s="419"/>
    </row>
    <row r="408" spans="1:12" ht="18.75" customHeight="1" x14ac:dyDescent="0.35">
      <c r="A408" s="730"/>
      <c r="B408" s="426" t="s">
        <v>15</v>
      </c>
      <c r="C408" s="243" t="s">
        <v>512</v>
      </c>
      <c r="D408" s="1">
        <v>6</v>
      </c>
      <c r="E408" s="1">
        <v>0</v>
      </c>
      <c r="F408" s="1">
        <v>1</v>
      </c>
      <c r="G408" s="1">
        <v>0</v>
      </c>
      <c r="H408" s="1">
        <v>7</v>
      </c>
      <c r="I408" s="419"/>
      <c r="J408" s="419"/>
    </row>
    <row r="409" spans="1:12" ht="18.75" customHeight="1" x14ac:dyDescent="0.35">
      <c r="A409" s="730"/>
      <c r="B409" s="426" t="s">
        <v>16</v>
      </c>
      <c r="C409" s="243" t="s">
        <v>512</v>
      </c>
      <c r="D409" s="1">
        <v>1</v>
      </c>
      <c r="E409" s="1">
        <v>0</v>
      </c>
      <c r="F409" s="1">
        <v>0</v>
      </c>
      <c r="G409" s="1">
        <v>0</v>
      </c>
      <c r="H409" s="1">
        <v>1</v>
      </c>
      <c r="I409" s="419"/>
      <c r="J409" s="419"/>
    </row>
    <row r="410" spans="1:12" ht="18.75" customHeight="1" x14ac:dyDescent="0.35">
      <c r="A410" s="731"/>
      <c r="B410" s="427" t="s">
        <v>19</v>
      </c>
      <c r="C410" s="245" t="s">
        <v>512</v>
      </c>
      <c r="D410" s="2">
        <v>213</v>
      </c>
      <c r="E410" s="2">
        <v>25</v>
      </c>
      <c r="F410" s="2">
        <v>24</v>
      </c>
      <c r="G410" s="2">
        <v>6</v>
      </c>
      <c r="H410" s="2">
        <v>268</v>
      </c>
      <c r="I410" s="419"/>
      <c r="J410" s="419"/>
      <c r="L410" t="s">
        <v>90</v>
      </c>
    </row>
    <row r="411" spans="1:12" ht="18.75" customHeight="1" x14ac:dyDescent="0.35">
      <c r="A411" s="729" t="s">
        <v>20</v>
      </c>
      <c r="B411" s="426" t="s">
        <v>10</v>
      </c>
      <c r="C411" s="243" t="s">
        <v>512</v>
      </c>
      <c r="D411" s="1">
        <v>1</v>
      </c>
      <c r="E411" s="1">
        <v>0</v>
      </c>
      <c r="F411" s="1">
        <v>0</v>
      </c>
      <c r="G411" s="1">
        <v>0</v>
      </c>
      <c r="H411" s="1">
        <v>1</v>
      </c>
      <c r="I411" s="419"/>
      <c r="J411" s="419"/>
    </row>
    <row r="412" spans="1:12" ht="18.75" customHeight="1" x14ac:dyDescent="0.35">
      <c r="A412" s="730"/>
      <c r="B412" s="426" t="s">
        <v>11</v>
      </c>
      <c r="C412" s="243" t="s">
        <v>512</v>
      </c>
      <c r="D412" s="1">
        <v>4</v>
      </c>
      <c r="E412" s="1">
        <v>1</v>
      </c>
      <c r="F412" s="1">
        <v>1</v>
      </c>
      <c r="G412" s="1">
        <v>0</v>
      </c>
      <c r="H412" s="1">
        <v>6</v>
      </c>
      <c r="I412" s="419"/>
      <c r="J412" s="419"/>
    </row>
    <row r="413" spans="1:12" ht="18.75" customHeight="1" x14ac:dyDescent="0.35">
      <c r="A413" s="730"/>
      <c r="B413" s="426" t="s">
        <v>12</v>
      </c>
      <c r="C413" s="243" t="s">
        <v>512</v>
      </c>
      <c r="D413" s="1">
        <v>139</v>
      </c>
      <c r="E413" s="1">
        <v>20</v>
      </c>
      <c r="F413" s="1">
        <v>17</v>
      </c>
      <c r="G413" s="1">
        <v>2</v>
      </c>
      <c r="H413" s="1">
        <v>178</v>
      </c>
      <c r="I413" s="419"/>
      <c r="J413" s="419"/>
    </row>
    <row r="414" spans="1:12" ht="18.75" customHeight="1" x14ac:dyDescent="0.35">
      <c r="A414" s="730"/>
      <c r="B414" s="426" t="s">
        <v>13</v>
      </c>
      <c r="C414" s="243" t="s">
        <v>512</v>
      </c>
      <c r="D414" s="1">
        <v>60</v>
      </c>
      <c r="E414" s="1">
        <v>20</v>
      </c>
      <c r="F414" s="1">
        <v>12</v>
      </c>
      <c r="G414" s="1">
        <v>2</v>
      </c>
      <c r="H414" s="1">
        <v>94</v>
      </c>
      <c r="I414" s="419"/>
      <c r="J414" s="419"/>
    </row>
    <row r="415" spans="1:12" ht="18.75" customHeight="1" x14ac:dyDescent="0.35">
      <c r="A415" s="730"/>
      <c r="B415" s="426" t="s">
        <v>14</v>
      </c>
      <c r="C415" s="243" t="s">
        <v>512</v>
      </c>
      <c r="D415" s="1">
        <v>39</v>
      </c>
      <c r="E415" s="1">
        <v>7</v>
      </c>
      <c r="F415" s="1">
        <v>5</v>
      </c>
      <c r="G415" s="1">
        <v>3</v>
      </c>
      <c r="H415" s="1">
        <v>54</v>
      </c>
      <c r="I415" s="419"/>
      <c r="J415" s="419"/>
    </row>
    <row r="416" spans="1:12" ht="18.75" customHeight="1" x14ac:dyDescent="0.35">
      <c r="A416" s="730"/>
      <c r="B416" s="426" t="s">
        <v>15</v>
      </c>
      <c r="C416" s="243" t="s">
        <v>512</v>
      </c>
      <c r="D416" s="1">
        <v>9</v>
      </c>
      <c r="E416" s="1">
        <v>3</v>
      </c>
      <c r="F416" s="1">
        <v>2</v>
      </c>
      <c r="G416" s="1">
        <v>1</v>
      </c>
      <c r="H416" s="1">
        <v>15</v>
      </c>
      <c r="I416" s="419"/>
      <c r="J416" s="419"/>
    </row>
    <row r="417" spans="1:18" ht="18.75" customHeight="1" x14ac:dyDescent="0.35">
      <c r="A417" s="730"/>
      <c r="B417" s="426" t="s">
        <v>16</v>
      </c>
      <c r="C417" s="243" t="s">
        <v>512</v>
      </c>
      <c r="D417" s="1">
        <v>2</v>
      </c>
      <c r="E417" s="1">
        <v>2</v>
      </c>
      <c r="F417" s="1">
        <v>1</v>
      </c>
      <c r="G417" s="1">
        <v>1</v>
      </c>
      <c r="H417" s="1">
        <v>6</v>
      </c>
      <c r="I417" s="419"/>
      <c r="J417" s="419"/>
      <c r="M417" s="19"/>
      <c r="N417" s="19"/>
      <c r="O417" s="19"/>
      <c r="P417" s="19"/>
      <c r="Q417" s="19"/>
      <c r="R417" s="19"/>
    </row>
    <row r="418" spans="1:18" ht="18.75" customHeight="1" x14ac:dyDescent="0.35">
      <c r="A418" s="730"/>
      <c r="B418" s="426" t="s">
        <v>17</v>
      </c>
      <c r="C418" s="243" t="s">
        <v>512</v>
      </c>
      <c r="D418" s="1">
        <v>2</v>
      </c>
      <c r="E418" s="1">
        <v>0</v>
      </c>
      <c r="F418" s="1">
        <v>0</v>
      </c>
      <c r="G418" s="1">
        <v>0</v>
      </c>
      <c r="H418" s="1">
        <v>2</v>
      </c>
      <c r="I418" s="419"/>
      <c r="J418" s="419"/>
    </row>
    <row r="419" spans="1:18" ht="18.75" customHeight="1" x14ac:dyDescent="0.35">
      <c r="A419" s="731"/>
      <c r="B419" s="427" t="s">
        <v>19</v>
      </c>
      <c r="C419" s="245" t="s">
        <v>512</v>
      </c>
      <c r="D419" s="2">
        <v>256</v>
      </c>
      <c r="E419" s="2">
        <v>53</v>
      </c>
      <c r="F419" s="2">
        <v>38</v>
      </c>
      <c r="G419" s="2">
        <v>9</v>
      </c>
      <c r="H419" s="2">
        <v>356</v>
      </c>
      <c r="I419" s="419"/>
      <c r="J419" s="419"/>
      <c r="L419" s="9" t="s">
        <v>91</v>
      </c>
    </row>
    <row r="420" spans="1:18" s="19" customFormat="1" ht="18.75" customHeight="1" x14ac:dyDescent="0.35">
      <c r="A420" s="427" t="s">
        <v>21</v>
      </c>
      <c r="B420" s="428"/>
      <c r="C420" s="245" t="s">
        <v>512</v>
      </c>
      <c r="D420" s="2">
        <v>469</v>
      </c>
      <c r="E420" s="2">
        <v>78</v>
      </c>
      <c r="F420" s="2">
        <v>62</v>
      </c>
      <c r="G420" s="2">
        <v>15</v>
      </c>
      <c r="H420" s="2">
        <v>624</v>
      </c>
      <c r="I420" s="419"/>
      <c r="J420" s="419"/>
      <c r="K420"/>
      <c r="L420"/>
      <c r="M420"/>
      <c r="N420"/>
      <c r="O420"/>
      <c r="P420"/>
      <c r="Q420"/>
      <c r="R420"/>
    </row>
    <row r="422" spans="1:18" x14ac:dyDescent="0.15">
      <c r="J422" s="150"/>
    </row>
    <row r="423" spans="1:18" x14ac:dyDescent="0.15">
      <c r="J423" s="242"/>
    </row>
    <row r="424" spans="1:18" x14ac:dyDescent="0.15">
      <c r="J424" s="242"/>
    </row>
    <row r="429" spans="1:18" x14ac:dyDescent="0.15">
      <c r="A429" t="s">
        <v>83</v>
      </c>
      <c r="I429" s="149" t="s">
        <v>108</v>
      </c>
      <c r="K429" s="150"/>
      <c r="L429" t="s">
        <v>89</v>
      </c>
    </row>
    <row r="430" spans="1:18" ht="41.25" customHeight="1" x14ac:dyDescent="0.15">
      <c r="A430" s="378" t="s">
        <v>0</v>
      </c>
      <c r="B430" s="378" t="s">
        <v>1</v>
      </c>
      <c r="C430" s="378" t="s">
        <v>2</v>
      </c>
      <c r="D430" s="378" t="s">
        <v>519</v>
      </c>
      <c r="E430" s="378" t="s">
        <v>55</v>
      </c>
      <c r="F430" s="378" t="s">
        <v>54</v>
      </c>
      <c r="G430" s="378" t="s">
        <v>4</v>
      </c>
      <c r="H430" s="378" t="s">
        <v>5</v>
      </c>
      <c r="I430" s="378" t="s">
        <v>6</v>
      </c>
      <c r="J430" s="375"/>
    </row>
    <row r="431" spans="1:18" ht="18.75" customHeight="1" x14ac:dyDescent="0.35">
      <c r="A431" s="732" t="s">
        <v>9</v>
      </c>
      <c r="B431" s="429" t="s">
        <v>10</v>
      </c>
      <c r="C431" s="250"/>
      <c r="D431" s="1">
        <v>0</v>
      </c>
      <c r="E431" s="1">
        <v>0</v>
      </c>
      <c r="F431" s="1">
        <v>0</v>
      </c>
      <c r="G431" s="1">
        <v>0</v>
      </c>
      <c r="H431" s="1">
        <v>0</v>
      </c>
      <c r="I431" s="530" t="s">
        <v>527</v>
      </c>
      <c r="J431" s="419"/>
    </row>
    <row r="432" spans="1:18" ht="18.75" customHeight="1" x14ac:dyDescent="0.35">
      <c r="A432" s="733"/>
      <c r="B432" s="429" t="s">
        <v>11</v>
      </c>
      <c r="C432" s="250" t="s">
        <v>524</v>
      </c>
      <c r="D432" s="1">
        <v>4</v>
      </c>
      <c r="E432" s="1">
        <v>0</v>
      </c>
      <c r="F432" s="1">
        <v>0</v>
      </c>
      <c r="G432" s="1">
        <v>0</v>
      </c>
      <c r="H432" s="1">
        <v>4</v>
      </c>
      <c r="I432" s="530">
        <v>0.83</v>
      </c>
      <c r="J432" s="419"/>
    </row>
    <row r="433" spans="1:18" ht="18.75" customHeight="1" x14ac:dyDescent="0.35">
      <c r="A433" s="733"/>
      <c r="B433" s="429" t="s">
        <v>12</v>
      </c>
      <c r="C433" s="250" t="s">
        <v>524</v>
      </c>
      <c r="D433" s="1">
        <v>146</v>
      </c>
      <c r="E433" s="1">
        <v>8</v>
      </c>
      <c r="F433" s="1">
        <v>8</v>
      </c>
      <c r="G433" s="1">
        <v>0</v>
      </c>
      <c r="H433" s="1">
        <v>162</v>
      </c>
      <c r="I433" s="530">
        <v>1.080061728395062</v>
      </c>
      <c r="J433" s="419"/>
    </row>
    <row r="434" spans="1:18" ht="18.75" customHeight="1" x14ac:dyDescent="0.35">
      <c r="A434" s="733"/>
      <c r="B434" s="429" t="s">
        <v>13</v>
      </c>
      <c r="C434" s="250" t="s">
        <v>524</v>
      </c>
      <c r="D434" s="1">
        <v>61</v>
      </c>
      <c r="E434" s="1">
        <v>9</v>
      </c>
      <c r="F434" s="1">
        <v>1</v>
      </c>
      <c r="G434" s="1">
        <v>0</v>
      </c>
      <c r="H434" s="1">
        <v>71</v>
      </c>
      <c r="I434" s="530">
        <v>1.0404225352112673</v>
      </c>
      <c r="J434" s="419"/>
    </row>
    <row r="435" spans="1:18" ht="18.75" customHeight="1" x14ac:dyDescent="0.35">
      <c r="A435" s="733"/>
      <c r="B435" s="429" t="s">
        <v>14</v>
      </c>
      <c r="C435" s="250" t="s">
        <v>524</v>
      </c>
      <c r="D435" s="1">
        <v>21</v>
      </c>
      <c r="E435" s="1">
        <v>2</v>
      </c>
      <c r="F435" s="1">
        <v>0</v>
      </c>
      <c r="G435" s="1">
        <v>0</v>
      </c>
      <c r="H435" s="1">
        <v>23</v>
      </c>
      <c r="I435" s="530">
        <v>0.99608695652173895</v>
      </c>
      <c r="J435" s="419"/>
    </row>
    <row r="436" spans="1:18" ht="18.75" customHeight="1" x14ac:dyDescent="0.35">
      <c r="A436" s="733"/>
      <c r="B436" s="429" t="s">
        <v>15</v>
      </c>
      <c r="C436" s="250" t="s">
        <v>524</v>
      </c>
      <c r="D436" s="1">
        <v>7</v>
      </c>
      <c r="E436" s="1">
        <v>0</v>
      </c>
      <c r="F436" s="1">
        <v>0</v>
      </c>
      <c r="G436" s="1">
        <v>0</v>
      </c>
      <c r="H436" s="1">
        <v>7</v>
      </c>
      <c r="I436" s="530">
        <v>0.89857142857142858</v>
      </c>
      <c r="J436" s="419"/>
    </row>
    <row r="437" spans="1:18" ht="18.75" customHeight="1" x14ac:dyDescent="0.35">
      <c r="A437" s="733"/>
      <c r="B437" s="429" t="s">
        <v>16</v>
      </c>
      <c r="C437" s="250" t="s">
        <v>524</v>
      </c>
      <c r="D437" s="1">
        <v>1</v>
      </c>
      <c r="E437" s="1">
        <v>0</v>
      </c>
      <c r="F437" s="1">
        <v>0</v>
      </c>
      <c r="G437" s="1">
        <v>0</v>
      </c>
      <c r="H437" s="1">
        <v>1</v>
      </c>
      <c r="I437" s="530">
        <v>0.8</v>
      </c>
      <c r="J437" s="419"/>
    </row>
    <row r="438" spans="1:18" ht="18.75" customHeight="1" x14ac:dyDescent="0.35">
      <c r="A438" s="734"/>
      <c r="B438" s="430" t="s">
        <v>19</v>
      </c>
      <c r="C438" s="253" t="s">
        <v>524</v>
      </c>
      <c r="D438" s="2">
        <v>240</v>
      </c>
      <c r="E438" s="2">
        <v>19</v>
      </c>
      <c r="F438" s="2">
        <v>9</v>
      </c>
      <c r="G438" s="2">
        <v>0</v>
      </c>
      <c r="H438" s="2">
        <v>268</v>
      </c>
      <c r="I438" s="531">
        <v>1.0528358208955224</v>
      </c>
      <c r="J438" s="419"/>
      <c r="L438" t="s">
        <v>90</v>
      </c>
    </row>
    <row r="439" spans="1:18" ht="18.75" customHeight="1" x14ac:dyDescent="0.35">
      <c r="A439" s="732" t="s">
        <v>20</v>
      </c>
      <c r="B439" s="429" t="s">
        <v>10</v>
      </c>
      <c r="C439" s="250" t="s">
        <v>524</v>
      </c>
      <c r="D439" s="1">
        <v>1</v>
      </c>
      <c r="E439" s="1">
        <v>0</v>
      </c>
      <c r="F439" s="1">
        <v>0</v>
      </c>
      <c r="G439" s="1">
        <v>0</v>
      </c>
      <c r="H439" s="1">
        <v>1</v>
      </c>
      <c r="I439" s="530">
        <v>0.5</v>
      </c>
      <c r="J439" s="419"/>
    </row>
    <row r="440" spans="1:18" ht="18.75" customHeight="1" x14ac:dyDescent="0.35">
      <c r="A440" s="733"/>
      <c r="B440" s="429" t="s">
        <v>11</v>
      </c>
      <c r="C440" s="250" t="s">
        <v>524</v>
      </c>
      <c r="D440" s="1">
        <v>6</v>
      </c>
      <c r="E440" s="1">
        <v>0</v>
      </c>
      <c r="F440" s="1">
        <v>0</v>
      </c>
      <c r="G440" s="1">
        <v>0</v>
      </c>
      <c r="H440" s="1">
        <v>6</v>
      </c>
      <c r="I440" s="530">
        <v>0.62666666666666659</v>
      </c>
      <c r="J440" s="419"/>
    </row>
    <row r="441" spans="1:18" ht="18.75" customHeight="1" x14ac:dyDescent="0.35">
      <c r="A441" s="733"/>
      <c r="B441" s="429" t="s">
        <v>12</v>
      </c>
      <c r="C441" s="250" t="s">
        <v>524</v>
      </c>
      <c r="D441" s="1">
        <v>174</v>
      </c>
      <c r="E441" s="1">
        <v>3</v>
      </c>
      <c r="F441" s="1">
        <v>1</v>
      </c>
      <c r="G441" s="1">
        <v>0</v>
      </c>
      <c r="H441" s="1">
        <v>178</v>
      </c>
      <c r="I441" s="530">
        <v>0.70842696629213453</v>
      </c>
      <c r="J441" s="419"/>
    </row>
    <row r="442" spans="1:18" ht="18.75" customHeight="1" x14ac:dyDescent="0.35">
      <c r="A442" s="733"/>
      <c r="B442" s="429" t="s">
        <v>13</v>
      </c>
      <c r="C442" s="250" t="s">
        <v>524</v>
      </c>
      <c r="D442" s="1">
        <v>93</v>
      </c>
      <c r="E442" s="1">
        <v>1</v>
      </c>
      <c r="F442" s="1">
        <v>0</v>
      </c>
      <c r="G442" s="1">
        <v>0</v>
      </c>
      <c r="H442" s="1">
        <v>94</v>
      </c>
      <c r="I442" s="530">
        <v>0.70446808510638292</v>
      </c>
      <c r="J442" s="419"/>
    </row>
    <row r="443" spans="1:18" ht="18.75" customHeight="1" x14ac:dyDescent="0.35">
      <c r="A443" s="733"/>
      <c r="B443" s="429" t="s">
        <v>14</v>
      </c>
      <c r="C443" s="250" t="s">
        <v>524</v>
      </c>
      <c r="D443" s="1">
        <v>51</v>
      </c>
      <c r="E443" s="1">
        <v>3</v>
      </c>
      <c r="F443" s="1">
        <v>0</v>
      </c>
      <c r="G443" s="1">
        <v>0</v>
      </c>
      <c r="H443" s="1">
        <v>54</v>
      </c>
      <c r="I443" s="530">
        <v>0.73944444444444435</v>
      </c>
      <c r="J443" s="419"/>
    </row>
    <row r="444" spans="1:18" ht="18.75" customHeight="1" x14ac:dyDescent="0.35">
      <c r="A444" s="733"/>
      <c r="B444" s="429" t="s">
        <v>15</v>
      </c>
      <c r="C444" s="250" t="s">
        <v>524</v>
      </c>
      <c r="D444" s="1">
        <v>14</v>
      </c>
      <c r="E444" s="1">
        <v>0</v>
      </c>
      <c r="F444" s="1">
        <v>1</v>
      </c>
      <c r="G444" s="1">
        <v>0</v>
      </c>
      <c r="H444" s="1">
        <v>15</v>
      </c>
      <c r="I444" s="530">
        <v>0.91466666666666663</v>
      </c>
      <c r="J444" s="419"/>
      <c r="M444" s="19"/>
      <c r="N444" s="19"/>
      <c r="O444" s="19"/>
      <c r="P444" s="19"/>
      <c r="Q444" s="19"/>
      <c r="R444" s="19"/>
    </row>
    <row r="445" spans="1:18" ht="18.75" customHeight="1" x14ac:dyDescent="0.35">
      <c r="A445" s="733"/>
      <c r="B445" s="429" t="s">
        <v>16</v>
      </c>
      <c r="C445" s="250" t="s">
        <v>524</v>
      </c>
      <c r="D445" s="1">
        <v>6</v>
      </c>
      <c r="E445" s="1">
        <v>0</v>
      </c>
      <c r="F445" s="1">
        <v>0</v>
      </c>
      <c r="G445" s="1">
        <v>0</v>
      </c>
      <c r="H445" s="1">
        <v>6</v>
      </c>
      <c r="I445" s="530">
        <v>0.81666666666666654</v>
      </c>
      <c r="J445" s="419"/>
    </row>
    <row r="446" spans="1:18" ht="18.75" customHeight="1" x14ac:dyDescent="0.35">
      <c r="A446" s="733"/>
      <c r="B446" s="429" t="s">
        <v>17</v>
      </c>
      <c r="C446" s="250" t="s">
        <v>524</v>
      </c>
      <c r="D446" s="1">
        <v>1</v>
      </c>
      <c r="E446" s="1">
        <v>1</v>
      </c>
      <c r="F446" s="1">
        <v>0</v>
      </c>
      <c r="G446" s="1">
        <v>0</v>
      </c>
      <c r="H446" s="1">
        <v>2</v>
      </c>
      <c r="I446" s="530">
        <v>0.95</v>
      </c>
      <c r="J446" s="419"/>
    </row>
    <row r="447" spans="1:18" s="19" customFormat="1" ht="18.75" customHeight="1" x14ac:dyDescent="0.35">
      <c r="A447" s="734"/>
      <c r="B447" s="430" t="s">
        <v>19</v>
      </c>
      <c r="C447" s="253" t="s">
        <v>524</v>
      </c>
      <c r="D447" s="2">
        <v>346</v>
      </c>
      <c r="E447" s="2">
        <v>8</v>
      </c>
      <c r="F447" s="2">
        <v>2</v>
      </c>
      <c r="G447" s="2">
        <v>0</v>
      </c>
      <c r="H447" s="2">
        <v>356</v>
      </c>
      <c r="I447" s="531">
        <v>0.72199438202247168</v>
      </c>
      <c r="J447" s="419"/>
      <c r="K447"/>
      <c r="L447" s="9" t="s">
        <v>91</v>
      </c>
      <c r="M447"/>
      <c r="N447"/>
      <c r="O447"/>
      <c r="P447"/>
      <c r="Q447"/>
      <c r="R447"/>
    </row>
    <row r="448" spans="1:18" ht="18.75" customHeight="1" x14ac:dyDescent="0.35">
      <c r="A448" s="430" t="s">
        <v>21</v>
      </c>
      <c r="B448" s="431"/>
      <c r="C448" s="253" t="s">
        <v>524</v>
      </c>
      <c r="D448" s="2">
        <v>586</v>
      </c>
      <c r="E448" s="2">
        <v>27</v>
      </c>
      <c r="F448" s="2">
        <v>11</v>
      </c>
      <c r="G448" s="2">
        <v>0</v>
      </c>
      <c r="H448" s="2">
        <v>624</v>
      </c>
      <c r="I448" s="531">
        <v>0.86408653846153816</v>
      </c>
      <c r="J448" s="419"/>
    </row>
    <row r="449" spans="1:12" x14ac:dyDescent="0.15">
      <c r="J449" s="150"/>
    </row>
    <row r="457" spans="1:12" x14ac:dyDescent="0.15">
      <c r="A457" t="s">
        <v>84</v>
      </c>
      <c r="J457" s="149" t="s">
        <v>109</v>
      </c>
      <c r="K457" s="150"/>
      <c r="L457" t="s">
        <v>89</v>
      </c>
    </row>
    <row r="458" spans="1:12" ht="41.25" customHeight="1" x14ac:dyDescent="0.15">
      <c r="A458" s="379" t="s">
        <v>0</v>
      </c>
      <c r="B458" s="379" t="s">
        <v>1</v>
      </c>
      <c r="C458" s="379" t="s">
        <v>2</v>
      </c>
      <c r="D458" s="379" t="s">
        <v>528</v>
      </c>
      <c r="E458" s="379" t="s">
        <v>529</v>
      </c>
      <c r="F458" s="379" t="s">
        <v>530</v>
      </c>
      <c r="G458" s="379" t="s">
        <v>4</v>
      </c>
      <c r="H458" s="379" t="s">
        <v>5</v>
      </c>
      <c r="I458" s="379" t="s">
        <v>6</v>
      </c>
      <c r="J458" s="375"/>
    </row>
    <row r="459" spans="1:12" ht="18.75" customHeight="1" x14ac:dyDescent="0.35">
      <c r="A459" s="735" t="s">
        <v>9</v>
      </c>
      <c r="B459" s="432" t="s">
        <v>10</v>
      </c>
      <c r="C459" s="257"/>
      <c r="D459" s="1">
        <v>0</v>
      </c>
      <c r="E459" s="1">
        <v>0</v>
      </c>
      <c r="F459" s="1">
        <v>0</v>
      </c>
      <c r="G459" s="1">
        <v>0</v>
      </c>
      <c r="H459" s="1">
        <v>0</v>
      </c>
      <c r="I459" s="530" t="s">
        <v>539</v>
      </c>
      <c r="J459" s="419"/>
    </row>
    <row r="460" spans="1:12" ht="18.75" customHeight="1" x14ac:dyDescent="0.35">
      <c r="A460" s="736"/>
      <c r="B460" s="432" t="s">
        <v>11</v>
      </c>
      <c r="C460" s="257" t="s">
        <v>535</v>
      </c>
      <c r="D460" s="1">
        <v>0</v>
      </c>
      <c r="E460" s="1">
        <v>4</v>
      </c>
      <c r="F460" s="1">
        <v>0</v>
      </c>
      <c r="G460" s="1">
        <v>0</v>
      </c>
      <c r="H460" s="1">
        <v>4</v>
      </c>
      <c r="I460" s="530">
        <v>71.75</v>
      </c>
      <c r="J460" s="419"/>
    </row>
    <row r="461" spans="1:12" ht="18.75" customHeight="1" x14ac:dyDescent="0.35">
      <c r="A461" s="736"/>
      <c r="B461" s="432" t="s">
        <v>12</v>
      </c>
      <c r="C461" s="257" t="s">
        <v>535</v>
      </c>
      <c r="D461" s="1">
        <v>7</v>
      </c>
      <c r="E461" s="1">
        <v>139</v>
      </c>
      <c r="F461" s="1">
        <v>13</v>
      </c>
      <c r="G461" s="1">
        <v>0</v>
      </c>
      <c r="H461" s="1">
        <v>159</v>
      </c>
      <c r="I461" s="530">
        <v>61.849685534591245</v>
      </c>
      <c r="J461" s="419"/>
    </row>
    <row r="462" spans="1:12" ht="18.75" customHeight="1" x14ac:dyDescent="0.35">
      <c r="A462" s="736"/>
      <c r="B462" s="432" t="s">
        <v>13</v>
      </c>
      <c r="C462" s="257" t="s">
        <v>535</v>
      </c>
      <c r="D462" s="1">
        <v>2</v>
      </c>
      <c r="E462" s="1">
        <v>64</v>
      </c>
      <c r="F462" s="1">
        <v>5</v>
      </c>
      <c r="G462" s="1">
        <v>0</v>
      </c>
      <c r="H462" s="1">
        <v>71</v>
      </c>
      <c r="I462" s="530">
        <v>58.428169014084503</v>
      </c>
      <c r="J462" s="419"/>
    </row>
    <row r="463" spans="1:12" ht="18.75" customHeight="1" x14ac:dyDescent="0.35">
      <c r="A463" s="736"/>
      <c r="B463" s="432" t="s">
        <v>14</v>
      </c>
      <c r="C463" s="257" t="s">
        <v>535</v>
      </c>
      <c r="D463" s="1">
        <v>0</v>
      </c>
      <c r="E463" s="1">
        <v>21</v>
      </c>
      <c r="F463" s="1">
        <v>2</v>
      </c>
      <c r="G463" s="1">
        <v>0</v>
      </c>
      <c r="H463" s="1">
        <v>23</v>
      </c>
      <c r="I463" s="530">
        <v>57.865217391304348</v>
      </c>
      <c r="J463" s="419"/>
    </row>
    <row r="464" spans="1:12" ht="18.75" customHeight="1" x14ac:dyDescent="0.35">
      <c r="A464" s="736"/>
      <c r="B464" s="432" t="s">
        <v>15</v>
      </c>
      <c r="C464" s="257" t="s">
        <v>535</v>
      </c>
      <c r="D464" s="1">
        <v>1</v>
      </c>
      <c r="E464" s="1">
        <v>6</v>
      </c>
      <c r="F464" s="1">
        <v>0</v>
      </c>
      <c r="G464" s="1">
        <v>0</v>
      </c>
      <c r="H464" s="1">
        <v>7</v>
      </c>
      <c r="I464" s="530">
        <v>63.4</v>
      </c>
      <c r="J464" s="419"/>
    </row>
    <row r="465" spans="1:18" ht="18.75" customHeight="1" x14ac:dyDescent="0.35">
      <c r="A465" s="736"/>
      <c r="B465" s="432" t="s">
        <v>16</v>
      </c>
      <c r="C465" s="257" t="s">
        <v>535</v>
      </c>
      <c r="D465" s="1">
        <v>0</v>
      </c>
      <c r="E465" s="1">
        <v>1</v>
      </c>
      <c r="F465" s="1">
        <v>0</v>
      </c>
      <c r="G465" s="1">
        <v>0</v>
      </c>
      <c r="H465" s="1">
        <v>1</v>
      </c>
      <c r="I465" s="530">
        <v>66.8</v>
      </c>
      <c r="J465" s="419"/>
    </row>
    <row r="466" spans="1:18" ht="18.75" customHeight="1" x14ac:dyDescent="0.35">
      <c r="A466" s="737"/>
      <c r="B466" s="433" t="s">
        <v>19</v>
      </c>
      <c r="C466" s="260" t="s">
        <v>535</v>
      </c>
      <c r="D466" s="2">
        <v>10</v>
      </c>
      <c r="E466" s="2">
        <v>235</v>
      </c>
      <c r="F466" s="2">
        <v>20</v>
      </c>
      <c r="G466" s="2">
        <v>0</v>
      </c>
      <c r="H466" s="2">
        <v>265</v>
      </c>
      <c r="I466" s="531">
        <v>60.79622641509436</v>
      </c>
      <c r="J466" s="419"/>
      <c r="L466" t="s">
        <v>90</v>
      </c>
    </row>
    <row r="467" spans="1:18" ht="18.75" customHeight="1" x14ac:dyDescent="0.35">
      <c r="A467" s="735" t="s">
        <v>20</v>
      </c>
      <c r="B467" s="432" t="s">
        <v>10</v>
      </c>
      <c r="C467" s="257" t="s">
        <v>535</v>
      </c>
      <c r="D467" s="1">
        <v>1</v>
      </c>
      <c r="E467" s="1">
        <v>0</v>
      </c>
      <c r="F467" s="1">
        <v>0</v>
      </c>
      <c r="G467" s="1">
        <v>0</v>
      </c>
      <c r="H467" s="1">
        <v>1</v>
      </c>
      <c r="I467" s="530">
        <v>90.8</v>
      </c>
      <c r="J467" s="419"/>
    </row>
    <row r="468" spans="1:18" ht="18.75" customHeight="1" x14ac:dyDescent="0.35">
      <c r="A468" s="736"/>
      <c r="B468" s="432" t="s">
        <v>11</v>
      </c>
      <c r="C468" s="257" t="s">
        <v>535</v>
      </c>
      <c r="D468" s="1">
        <v>1</v>
      </c>
      <c r="E468" s="1">
        <v>5</v>
      </c>
      <c r="F468" s="1">
        <v>0</v>
      </c>
      <c r="G468" s="1">
        <v>0</v>
      </c>
      <c r="H468" s="1">
        <v>6</v>
      </c>
      <c r="I468" s="530">
        <v>71.683333333333337</v>
      </c>
      <c r="J468" s="419"/>
    </row>
    <row r="469" spans="1:18" ht="18.75" customHeight="1" x14ac:dyDescent="0.35">
      <c r="A469" s="736"/>
      <c r="B469" s="432" t="s">
        <v>12</v>
      </c>
      <c r="C469" s="257" t="s">
        <v>535</v>
      </c>
      <c r="D469" s="1">
        <v>2</v>
      </c>
      <c r="E469" s="1">
        <v>167</v>
      </c>
      <c r="F469" s="1">
        <v>8</v>
      </c>
      <c r="G469" s="1">
        <v>0</v>
      </c>
      <c r="H469" s="1">
        <v>177</v>
      </c>
      <c r="I469" s="530">
        <v>64.523163841807929</v>
      </c>
      <c r="J469" s="419"/>
    </row>
    <row r="470" spans="1:18" ht="18.75" customHeight="1" x14ac:dyDescent="0.35">
      <c r="A470" s="736"/>
      <c r="B470" s="432" t="s">
        <v>13</v>
      </c>
      <c r="C470" s="257" t="s">
        <v>535</v>
      </c>
      <c r="D470" s="1">
        <v>4</v>
      </c>
      <c r="E470" s="1">
        <v>84</v>
      </c>
      <c r="F470" s="1">
        <v>2</v>
      </c>
      <c r="G470" s="1">
        <v>0</v>
      </c>
      <c r="H470" s="1">
        <v>90</v>
      </c>
      <c r="I470" s="530">
        <v>63.263333333333343</v>
      </c>
      <c r="J470" s="419"/>
    </row>
    <row r="471" spans="1:18" ht="18.75" customHeight="1" x14ac:dyDescent="0.35">
      <c r="A471" s="736"/>
      <c r="B471" s="432" t="s">
        <v>14</v>
      </c>
      <c r="C471" s="257" t="s">
        <v>535</v>
      </c>
      <c r="D471" s="1">
        <v>0</v>
      </c>
      <c r="E471" s="1">
        <v>48</v>
      </c>
      <c r="F471" s="1">
        <v>4</v>
      </c>
      <c r="G471" s="1">
        <v>0</v>
      </c>
      <c r="H471" s="1">
        <v>52</v>
      </c>
      <c r="I471" s="530">
        <v>59.057692307692307</v>
      </c>
      <c r="J471" s="419"/>
      <c r="M471" s="19"/>
      <c r="N471" s="19"/>
      <c r="O471" s="19"/>
      <c r="P471" s="19"/>
      <c r="Q471" s="19"/>
      <c r="R471" s="19"/>
    </row>
    <row r="472" spans="1:18" ht="18.75" customHeight="1" x14ac:dyDescent="0.35">
      <c r="A472" s="736"/>
      <c r="B472" s="432" t="s">
        <v>15</v>
      </c>
      <c r="C472" s="257" t="s">
        <v>535</v>
      </c>
      <c r="D472" s="1">
        <v>0</v>
      </c>
      <c r="E472" s="1">
        <v>12</v>
      </c>
      <c r="F472" s="1">
        <v>1</v>
      </c>
      <c r="G472" s="1">
        <v>0</v>
      </c>
      <c r="H472" s="1">
        <v>13</v>
      </c>
      <c r="I472" s="530">
        <v>53.646153846153837</v>
      </c>
      <c r="J472" s="419"/>
    </row>
    <row r="473" spans="1:18" ht="18.75" customHeight="1" x14ac:dyDescent="0.35">
      <c r="A473" s="736"/>
      <c r="B473" s="432" t="s">
        <v>16</v>
      </c>
      <c r="C473" s="257" t="s">
        <v>535</v>
      </c>
      <c r="D473" s="1">
        <v>0</v>
      </c>
      <c r="E473" s="1">
        <v>5</v>
      </c>
      <c r="F473" s="1">
        <v>1</v>
      </c>
      <c r="G473" s="1">
        <v>0</v>
      </c>
      <c r="H473" s="1">
        <v>6</v>
      </c>
      <c r="I473" s="530">
        <v>49.25</v>
      </c>
      <c r="J473" s="419"/>
    </row>
    <row r="474" spans="1:18" s="19" customFormat="1" ht="18.75" customHeight="1" x14ac:dyDescent="0.35">
      <c r="A474" s="736"/>
      <c r="B474" s="432" t="s">
        <v>17</v>
      </c>
      <c r="C474" s="257" t="s">
        <v>535</v>
      </c>
      <c r="D474" s="1">
        <v>0</v>
      </c>
      <c r="E474" s="1">
        <v>1</v>
      </c>
      <c r="F474" s="1">
        <v>1</v>
      </c>
      <c r="G474" s="1">
        <v>0</v>
      </c>
      <c r="H474" s="1">
        <v>2</v>
      </c>
      <c r="I474" s="530">
        <v>47.75</v>
      </c>
      <c r="J474" s="419"/>
      <c r="K474"/>
      <c r="L474"/>
      <c r="M474"/>
      <c r="N474"/>
      <c r="O474"/>
      <c r="P474"/>
      <c r="Q474"/>
      <c r="R474"/>
    </row>
    <row r="475" spans="1:18" ht="18.75" customHeight="1" x14ac:dyDescent="0.35">
      <c r="A475" s="737"/>
      <c r="B475" s="433" t="s">
        <v>19</v>
      </c>
      <c r="C475" s="260" t="s">
        <v>535</v>
      </c>
      <c r="D475" s="2">
        <v>8</v>
      </c>
      <c r="E475" s="2">
        <v>322</v>
      </c>
      <c r="F475" s="2">
        <v>17</v>
      </c>
      <c r="G475" s="2">
        <v>0</v>
      </c>
      <c r="H475" s="2">
        <v>347</v>
      </c>
      <c r="I475" s="531">
        <v>62.808645533141217</v>
      </c>
      <c r="J475" s="419"/>
      <c r="L475" s="9" t="s">
        <v>91</v>
      </c>
    </row>
    <row r="476" spans="1:18" ht="18.75" customHeight="1" x14ac:dyDescent="0.35">
      <c r="A476" s="433" t="s">
        <v>21</v>
      </c>
      <c r="B476" s="434"/>
      <c r="C476" s="260" t="s">
        <v>535</v>
      </c>
      <c r="D476" s="2">
        <v>18</v>
      </c>
      <c r="E476" s="2">
        <v>557</v>
      </c>
      <c r="F476" s="2">
        <v>37</v>
      </c>
      <c r="G476" s="2">
        <v>0</v>
      </c>
      <c r="H476" s="2">
        <v>612</v>
      </c>
      <c r="I476" s="531">
        <v>61.93725490196082</v>
      </c>
      <c r="J476" s="419"/>
    </row>
    <row r="485" spans="1:12" x14ac:dyDescent="0.15">
      <c r="A485" t="s">
        <v>85</v>
      </c>
      <c r="J485" t="s">
        <v>110</v>
      </c>
      <c r="K485" s="150"/>
      <c r="L485" t="s">
        <v>89</v>
      </c>
    </row>
    <row r="486" spans="1:12" ht="41.25" customHeight="1" x14ac:dyDescent="0.15">
      <c r="A486" s="380" t="s">
        <v>0</v>
      </c>
      <c r="B486" s="380" t="s">
        <v>1</v>
      </c>
      <c r="C486" s="380" t="s">
        <v>2</v>
      </c>
      <c r="D486" s="380" t="s">
        <v>44</v>
      </c>
      <c r="E486" s="380" t="s">
        <v>43</v>
      </c>
      <c r="F486" s="380" t="s">
        <v>42</v>
      </c>
      <c r="G486" s="380" t="s">
        <v>4</v>
      </c>
      <c r="H486" s="380" t="s">
        <v>5</v>
      </c>
      <c r="I486" s="380" t="s">
        <v>6</v>
      </c>
      <c r="J486" s="375"/>
    </row>
    <row r="487" spans="1:12" ht="18.75" customHeight="1" x14ac:dyDescent="0.35">
      <c r="A487" s="738" t="s">
        <v>9</v>
      </c>
      <c r="B487" s="436" t="s">
        <v>10</v>
      </c>
      <c r="C487" s="265"/>
      <c r="D487" s="1">
        <v>0</v>
      </c>
      <c r="E487" s="1">
        <v>0</v>
      </c>
      <c r="F487" s="1">
        <v>0</v>
      </c>
      <c r="G487" s="1">
        <v>0</v>
      </c>
      <c r="H487" s="1">
        <v>0</v>
      </c>
      <c r="I487" s="530" t="s">
        <v>551</v>
      </c>
      <c r="J487" s="419"/>
    </row>
    <row r="488" spans="1:12" ht="18.75" customHeight="1" x14ac:dyDescent="0.35">
      <c r="A488" s="739"/>
      <c r="B488" s="436" t="s">
        <v>11</v>
      </c>
      <c r="C488" s="265" t="s">
        <v>545</v>
      </c>
      <c r="D488" s="1">
        <v>4</v>
      </c>
      <c r="E488" s="1">
        <v>0</v>
      </c>
      <c r="F488" s="1">
        <v>0</v>
      </c>
      <c r="G488" s="1">
        <v>0</v>
      </c>
      <c r="H488" s="1">
        <v>4</v>
      </c>
      <c r="I488" s="530">
        <v>5.0750000000000002</v>
      </c>
      <c r="J488" s="419"/>
    </row>
    <row r="489" spans="1:12" ht="18.75" customHeight="1" x14ac:dyDescent="0.35">
      <c r="A489" s="739"/>
      <c r="B489" s="436" t="s">
        <v>12</v>
      </c>
      <c r="C489" s="265" t="s">
        <v>545</v>
      </c>
      <c r="D489" s="1">
        <v>128</v>
      </c>
      <c r="E489" s="1">
        <v>29</v>
      </c>
      <c r="F489" s="1">
        <v>5</v>
      </c>
      <c r="G489" s="1">
        <v>0</v>
      </c>
      <c r="H489" s="1">
        <v>162</v>
      </c>
      <c r="I489" s="530">
        <v>5.9512345679012322</v>
      </c>
      <c r="J489" s="419"/>
    </row>
    <row r="490" spans="1:12" ht="18.75" customHeight="1" x14ac:dyDescent="0.35">
      <c r="A490" s="739"/>
      <c r="B490" s="436" t="s">
        <v>13</v>
      </c>
      <c r="C490" s="265" t="s">
        <v>545</v>
      </c>
      <c r="D490" s="1">
        <v>47</v>
      </c>
      <c r="E490" s="1">
        <v>19</v>
      </c>
      <c r="F490" s="1">
        <v>5</v>
      </c>
      <c r="G490" s="1">
        <v>0</v>
      </c>
      <c r="H490" s="1">
        <v>71</v>
      </c>
      <c r="I490" s="530">
        <v>6.1985915492957746</v>
      </c>
      <c r="J490" s="419"/>
    </row>
    <row r="491" spans="1:12" ht="18.75" customHeight="1" x14ac:dyDescent="0.35">
      <c r="A491" s="739"/>
      <c r="B491" s="436" t="s">
        <v>14</v>
      </c>
      <c r="C491" s="265" t="s">
        <v>545</v>
      </c>
      <c r="D491" s="1">
        <v>20</v>
      </c>
      <c r="E491" s="1">
        <v>1</v>
      </c>
      <c r="F491" s="1">
        <v>2</v>
      </c>
      <c r="G491" s="1">
        <v>0</v>
      </c>
      <c r="H491" s="1">
        <v>23</v>
      </c>
      <c r="I491" s="530">
        <v>5.7652173913043478</v>
      </c>
      <c r="J491" s="419"/>
    </row>
    <row r="492" spans="1:12" ht="18.75" customHeight="1" x14ac:dyDescent="0.35">
      <c r="A492" s="739"/>
      <c r="B492" s="436" t="s">
        <v>15</v>
      </c>
      <c r="C492" s="265" t="s">
        <v>545</v>
      </c>
      <c r="D492" s="1">
        <v>4</v>
      </c>
      <c r="E492" s="1">
        <v>2</v>
      </c>
      <c r="F492" s="1">
        <v>1</v>
      </c>
      <c r="G492" s="1">
        <v>0</v>
      </c>
      <c r="H492" s="1">
        <v>7</v>
      </c>
      <c r="I492" s="530">
        <v>6.1571428571428566</v>
      </c>
      <c r="J492" s="419"/>
    </row>
    <row r="493" spans="1:12" ht="18.75" customHeight="1" x14ac:dyDescent="0.35">
      <c r="A493" s="739"/>
      <c r="B493" s="436" t="s">
        <v>16</v>
      </c>
      <c r="C493" s="265" t="s">
        <v>545</v>
      </c>
      <c r="D493" s="1">
        <v>1</v>
      </c>
      <c r="E493" s="1">
        <v>0</v>
      </c>
      <c r="F493" s="1">
        <v>0</v>
      </c>
      <c r="G493" s="1">
        <v>0</v>
      </c>
      <c r="H493" s="1">
        <v>1</v>
      </c>
      <c r="I493" s="530">
        <v>6.7</v>
      </c>
      <c r="J493" s="419"/>
    </row>
    <row r="494" spans="1:12" ht="18.75" customHeight="1" x14ac:dyDescent="0.35">
      <c r="A494" s="740"/>
      <c r="B494" s="437" t="s">
        <v>19</v>
      </c>
      <c r="C494" s="268" t="s">
        <v>545</v>
      </c>
      <c r="D494" s="2">
        <v>204</v>
      </c>
      <c r="E494" s="2">
        <v>51</v>
      </c>
      <c r="F494" s="2">
        <v>13</v>
      </c>
      <c r="G494" s="2">
        <v>0</v>
      </c>
      <c r="H494" s="2">
        <v>268</v>
      </c>
      <c r="I494" s="531">
        <v>5.9958955223880572</v>
      </c>
      <c r="J494" s="419"/>
      <c r="L494" t="s">
        <v>90</v>
      </c>
    </row>
    <row r="495" spans="1:12" ht="18.75" customHeight="1" x14ac:dyDescent="0.35">
      <c r="A495" s="738" t="s">
        <v>20</v>
      </c>
      <c r="B495" s="436" t="s">
        <v>10</v>
      </c>
      <c r="C495" s="265" t="s">
        <v>545</v>
      </c>
      <c r="D495" s="1">
        <v>1</v>
      </c>
      <c r="E495" s="1">
        <v>0</v>
      </c>
      <c r="F495" s="1">
        <v>0</v>
      </c>
      <c r="G495" s="1">
        <v>0</v>
      </c>
      <c r="H495" s="1">
        <v>1</v>
      </c>
      <c r="I495" s="530">
        <v>4.7</v>
      </c>
      <c r="J495" s="419"/>
    </row>
    <row r="496" spans="1:12" ht="18.75" customHeight="1" x14ac:dyDescent="0.35">
      <c r="A496" s="739"/>
      <c r="B496" s="436" t="s">
        <v>11</v>
      </c>
      <c r="C496" s="265" t="s">
        <v>545</v>
      </c>
      <c r="D496" s="1">
        <v>6</v>
      </c>
      <c r="E496" s="1">
        <v>0</v>
      </c>
      <c r="F496" s="1">
        <v>0</v>
      </c>
      <c r="G496" s="1">
        <v>0</v>
      </c>
      <c r="H496" s="1">
        <v>6</v>
      </c>
      <c r="I496" s="530">
        <v>4.5666666666666673</v>
      </c>
      <c r="J496" s="419"/>
    </row>
    <row r="497" spans="1:18" ht="18.75" customHeight="1" x14ac:dyDescent="0.35">
      <c r="A497" s="739"/>
      <c r="B497" s="436" t="s">
        <v>12</v>
      </c>
      <c r="C497" s="265" t="s">
        <v>545</v>
      </c>
      <c r="D497" s="1">
        <v>167</v>
      </c>
      <c r="E497" s="1">
        <v>8</v>
      </c>
      <c r="F497" s="1">
        <v>3</v>
      </c>
      <c r="G497" s="1">
        <v>0</v>
      </c>
      <c r="H497" s="1">
        <v>178</v>
      </c>
      <c r="I497" s="530">
        <v>4.9696629213483146</v>
      </c>
      <c r="J497" s="419"/>
    </row>
    <row r="498" spans="1:18" ht="18.75" customHeight="1" x14ac:dyDescent="0.35">
      <c r="A498" s="739"/>
      <c r="B498" s="436" t="s">
        <v>13</v>
      </c>
      <c r="C498" s="265" t="s">
        <v>545</v>
      </c>
      <c r="D498" s="1">
        <v>90</v>
      </c>
      <c r="E498" s="1">
        <v>4</v>
      </c>
      <c r="F498" s="1">
        <v>0</v>
      </c>
      <c r="G498" s="1">
        <v>0</v>
      </c>
      <c r="H498" s="1">
        <v>94</v>
      </c>
      <c r="I498" s="530">
        <v>5.074468085106381</v>
      </c>
      <c r="J498" s="419"/>
      <c r="M498" s="19"/>
      <c r="N498" s="19"/>
      <c r="O498" s="19"/>
      <c r="P498" s="19"/>
      <c r="Q498" s="19"/>
      <c r="R498" s="19"/>
    </row>
    <row r="499" spans="1:18" ht="18.75" customHeight="1" x14ac:dyDescent="0.35">
      <c r="A499" s="739"/>
      <c r="B499" s="436" t="s">
        <v>14</v>
      </c>
      <c r="C499" s="265" t="s">
        <v>545</v>
      </c>
      <c r="D499" s="1">
        <v>48</v>
      </c>
      <c r="E499" s="1">
        <v>6</v>
      </c>
      <c r="F499" s="1">
        <v>0</v>
      </c>
      <c r="G499" s="1">
        <v>0</v>
      </c>
      <c r="H499" s="1">
        <v>54</v>
      </c>
      <c r="I499" s="530">
        <v>5.1574074074074083</v>
      </c>
      <c r="J499" s="419"/>
    </row>
    <row r="500" spans="1:18" ht="18.75" customHeight="1" x14ac:dyDescent="0.35">
      <c r="A500" s="739"/>
      <c r="B500" s="436" t="s">
        <v>15</v>
      </c>
      <c r="C500" s="265" t="s">
        <v>545</v>
      </c>
      <c r="D500" s="1">
        <v>12</v>
      </c>
      <c r="E500" s="1">
        <v>3</v>
      </c>
      <c r="F500" s="1">
        <v>0</v>
      </c>
      <c r="G500" s="1">
        <v>0</v>
      </c>
      <c r="H500" s="1">
        <v>15</v>
      </c>
      <c r="I500" s="530">
        <v>5.1866666666666674</v>
      </c>
      <c r="J500" s="419"/>
    </row>
    <row r="501" spans="1:18" s="19" customFormat="1" ht="18.75" customHeight="1" x14ac:dyDescent="0.35">
      <c r="A501" s="739"/>
      <c r="B501" s="436" t="s">
        <v>16</v>
      </c>
      <c r="C501" s="265" t="s">
        <v>545</v>
      </c>
      <c r="D501" s="1">
        <v>6</v>
      </c>
      <c r="E501" s="1">
        <v>0</v>
      </c>
      <c r="F501" s="1">
        <v>0</v>
      </c>
      <c r="G501" s="1">
        <v>0</v>
      </c>
      <c r="H501" s="1">
        <v>6</v>
      </c>
      <c r="I501" s="530">
        <v>4.4666666666666668</v>
      </c>
      <c r="J501" s="419"/>
      <c r="K501"/>
      <c r="L501"/>
      <c r="M501"/>
      <c r="N501"/>
      <c r="O501"/>
      <c r="P501"/>
      <c r="Q501"/>
      <c r="R501"/>
    </row>
    <row r="502" spans="1:18" ht="18.75" customHeight="1" x14ac:dyDescent="0.35">
      <c r="A502" s="739"/>
      <c r="B502" s="436" t="s">
        <v>17</v>
      </c>
      <c r="C502" s="265" t="s">
        <v>545</v>
      </c>
      <c r="D502" s="1">
        <v>1</v>
      </c>
      <c r="E502" s="1">
        <v>1</v>
      </c>
      <c r="F502" s="1">
        <v>0</v>
      </c>
      <c r="G502" s="1">
        <v>0</v>
      </c>
      <c r="H502" s="1">
        <v>2</v>
      </c>
      <c r="I502" s="530">
        <v>5.95</v>
      </c>
      <c r="J502" s="419"/>
    </row>
    <row r="503" spans="1:18" ht="18.75" customHeight="1" x14ac:dyDescent="0.35">
      <c r="A503" s="740"/>
      <c r="B503" s="437" t="s">
        <v>19</v>
      </c>
      <c r="C503" s="268" t="s">
        <v>545</v>
      </c>
      <c r="D503" s="2">
        <v>331</v>
      </c>
      <c r="E503" s="2">
        <v>22</v>
      </c>
      <c r="F503" s="2">
        <v>3</v>
      </c>
      <c r="G503" s="2">
        <v>0</v>
      </c>
      <c r="H503" s="2">
        <v>356</v>
      </c>
      <c r="I503" s="531">
        <v>5.0244382022471914</v>
      </c>
      <c r="J503" s="419"/>
      <c r="K503" s="149"/>
      <c r="L503" s="9" t="s">
        <v>91</v>
      </c>
    </row>
    <row r="504" spans="1:18" ht="18.75" customHeight="1" x14ac:dyDescent="0.35">
      <c r="A504" s="437" t="s">
        <v>21</v>
      </c>
      <c r="B504" s="438"/>
      <c r="C504" s="268" t="s">
        <v>545</v>
      </c>
      <c r="D504" s="2">
        <v>535</v>
      </c>
      <c r="E504" s="2">
        <v>73</v>
      </c>
      <c r="F504" s="2">
        <v>16</v>
      </c>
      <c r="G504" s="2">
        <v>0</v>
      </c>
      <c r="H504" s="2">
        <v>624</v>
      </c>
      <c r="I504" s="531">
        <v>5.4416666666666655</v>
      </c>
      <c r="J504" s="419"/>
      <c r="K504" s="150"/>
    </row>
    <row r="513" spans="1:18" x14ac:dyDescent="0.15">
      <c r="A513" t="s">
        <v>86</v>
      </c>
      <c r="J513" s="149" t="s">
        <v>111</v>
      </c>
      <c r="K513" s="150"/>
      <c r="L513" t="s">
        <v>89</v>
      </c>
    </row>
    <row r="514" spans="1:18" ht="41.25" customHeight="1" x14ac:dyDescent="0.15">
      <c r="A514" s="381" t="s">
        <v>0</v>
      </c>
      <c r="B514" s="381" t="s">
        <v>1</v>
      </c>
      <c r="C514" s="381" t="s">
        <v>2</v>
      </c>
      <c r="D514" s="381" t="s">
        <v>61</v>
      </c>
      <c r="E514" s="381" t="s">
        <v>60</v>
      </c>
      <c r="F514" s="381" t="s">
        <v>59</v>
      </c>
      <c r="G514" s="381" t="s">
        <v>58</v>
      </c>
      <c r="H514" s="381" t="s">
        <v>5</v>
      </c>
      <c r="I514" s="381" t="s">
        <v>6</v>
      </c>
      <c r="J514" s="375"/>
    </row>
    <row r="515" spans="1:18" ht="18.75" customHeight="1" x14ac:dyDescent="0.35">
      <c r="A515" s="741" t="s">
        <v>9</v>
      </c>
      <c r="B515" s="439" t="s">
        <v>10</v>
      </c>
      <c r="C515" s="273"/>
      <c r="D515" s="1">
        <v>0</v>
      </c>
      <c r="E515" s="1">
        <v>0</v>
      </c>
      <c r="F515" s="1">
        <v>0</v>
      </c>
      <c r="G515" s="1">
        <v>0</v>
      </c>
      <c r="H515" s="1">
        <v>0</v>
      </c>
      <c r="I515" s="1" t="s">
        <v>562</v>
      </c>
      <c r="J515" s="419"/>
    </row>
    <row r="516" spans="1:18" ht="18.75" customHeight="1" x14ac:dyDescent="0.35">
      <c r="A516" s="742"/>
      <c r="B516" s="439" t="s">
        <v>11</v>
      </c>
      <c r="C516" s="273" t="s">
        <v>556</v>
      </c>
      <c r="D516" s="1">
        <v>0</v>
      </c>
      <c r="E516" s="1">
        <v>0</v>
      </c>
      <c r="F516" s="1">
        <v>0</v>
      </c>
      <c r="G516" s="1">
        <v>4</v>
      </c>
      <c r="H516" s="1">
        <v>4</v>
      </c>
      <c r="I516" s="530" t="s">
        <v>115</v>
      </c>
      <c r="J516" s="419"/>
    </row>
    <row r="517" spans="1:18" ht="18.75" customHeight="1" x14ac:dyDescent="0.35">
      <c r="A517" s="742"/>
      <c r="B517" s="439" t="s">
        <v>12</v>
      </c>
      <c r="C517" s="273" t="s">
        <v>556</v>
      </c>
      <c r="D517" s="1">
        <v>1</v>
      </c>
      <c r="E517" s="1">
        <v>0</v>
      </c>
      <c r="F517" s="1">
        <v>0</v>
      </c>
      <c r="G517" s="1">
        <v>161</v>
      </c>
      <c r="H517" s="1">
        <v>162</v>
      </c>
      <c r="I517" s="530">
        <v>437</v>
      </c>
      <c r="J517" s="419"/>
    </row>
    <row r="518" spans="1:18" ht="18.75" customHeight="1" x14ac:dyDescent="0.35">
      <c r="A518" s="742"/>
      <c r="B518" s="439" t="s">
        <v>13</v>
      </c>
      <c r="C518" s="273" t="s">
        <v>556</v>
      </c>
      <c r="D518" s="1">
        <v>0</v>
      </c>
      <c r="E518" s="1">
        <v>0</v>
      </c>
      <c r="F518" s="1">
        <v>0</v>
      </c>
      <c r="G518" s="1">
        <v>71</v>
      </c>
      <c r="H518" s="1">
        <v>71</v>
      </c>
      <c r="I518" s="530" t="s">
        <v>115</v>
      </c>
      <c r="J518" s="419"/>
    </row>
    <row r="519" spans="1:18" ht="18.75" customHeight="1" x14ac:dyDescent="0.35">
      <c r="A519" s="742"/>
      <c r="B519" s="439" t="s">
        <v>14</v>
      </c>
      <c r="C519" s="273" t="s">
        <v>556</v>
      </c>
      <c r="D519" s="1">
        <v>0</v>
      </c>
      <c r="E519" s="1">
        <v>0</v>
      </c>
      <c r="F519" s="1">
        <v>0</v>
      </c>
      <c r="G519" s="1">
        <v>23</v>
      </c>
      <c r="H519" s="1">
        <v>23</v>
      </c>
      <c r="I519" s="530" t="s">
        <v>115</v>
      </c>
      <c r="J519" s="419"/>
    </row>
    <row r="520" spans="1:18" ht="18.75" customHeight="1" x14ac:dyDescent="0.35">
      <c r="A520" s="742"/>
      <c r="B520" s="439" t="s">
        <v>15</v>
      </c>
      <c r="C520" s="273" t="s">
        <v>556</v>
      </c>
      <c r="D520" s="1">
        <v>0</v>
      </c>
      <c r="E520" s="1">
        <v>0</v>
      </c>
      <c r="F520" s="1">
        <v>0</v>
      </c>
      <c r="G520" s="1">
        <v>7</v>
      </c>
      <c r="H520" s="1">
        <v>7</v>
      </c>
      <c r="I520" s="530" t="s">
        <v>115</v>
      </c>
      <c r="J520" s="419"/>
    </row>
    <row r="521" spans="1:18" ht="18.75" customHeight="1" x14ac:dyDescent="0.35">
      <c r="A521" s="742"/>
      <c r="B521" s="439" t="s">
        <v>16</v>
      </c>
      <c r="C521" s="273" t="s">
        <v>556</v>
      </c>
      <c r="D521" s="1">
        <v>0</v>
      </c>
      <c r="E521" s="1">
        <v>0</v>
      </c>
      <c r="F521" s="1">
        <v>0</v>
      </c>
      <c r="G521" s="1">
        <v>1</v>
      </c>
      <c r="H521" s="1">
        <v>1</v>
      </c>
      <c r="I521" s="530" t="s">
        <v>115</v>
      </c>
      <c r="J521" s="419"/>
    </row>
    <row r="522" spans="1:18" ht="18.75" customHeight="1" x14ac:dyDescent="0.35">
      <c r="A522" s="743"/>
      <c r="B522" s="440" t="s">
        <v>19</v>
      </c>
      <c r="C522" s="276" t="s">
        <v>556</v>
      </c>
      <c r="D522" s="2">
        <v>1</v>
      </c>
      <c r="E522" s="2">
        <v>0</v>
      </c>
      <c r="F522" s="2">
        <v>0</v>
      </c>
      <c r="G522" s="2">
        <v>267</v>
      </c>
      <c r="H522" s="2">
        <v>268</v>
      </c>
      <c r="I522" s="531">
        <v>437</v>
      </c>
      <c r="J522" s="419"/>
      <c r="L522" t="s">
        <v>90</v>
      </c>
    </row>
    <row r="523" spans="1:18" ht="18.75" customHeight="1" x14ac:dyDescent="0.35">
      <c r="A523" s="741" t="s">
        <v>20</v>
      </c>
      <c r="B523" s="439" t="s">
        <v>10</v>
      </c>
      <c r="C523" s="273" t="s">
        <v>556</v>
      </c>
      <c r="D523" s="1">
        <v>0</v>
      </c>
      <c r="E523" s="1">
        <v>0</v>
      </c>
      <c r="F523" s="1">
        <v>0</v>
      </c>
      <c r="G523" s="1">
        <v>1</v>
      </c>
      <c r="H523" s="1">
        <v>1</v>
      </c>
      <c r="I523" s="530" t="s">
        <v>115</v>
      </c>
      <c r="J523" s="419"/>
    </row>
    <row r="524" spans="1:18" ht="18.75" customHeight="1" x14ac:dyDescent="0.35">
      <c r="A524" s="742"/>
      <c r="B524" s="439" t="s">
        <v>11</v>
      </c>
      <c r="C524" s="273" t="s">
        <v>556</v>
      </c>
      <c r="D524" s="1">
        <v>0</v>
      </c>
      <c r="E524" s="1">
        <v>0</v>
      </c>
      <c r="F524" s="1">
        <v>0</v>
      </c>
      <c r="G524" s="1">
        <v>6</v>
      </c>
      <c r="H524" s="1">
        <v>6</v>
      </c>
      <c r="I524" s="530" t="s">
        <v>115</v>
      </c>
      <c r="J524" s="419"/>
    </row>
    <row r="525" spans="1:18" ht="18.75" customHeight="1" x14ac:dyDescent="0.35">
      <c r="A525" s="742"/>
      <c r="B525" s="439" t="s">
        <v>12</v>
      </c>
      <c r="C525" s="273" t="s">
        <v>556</v>
      </c>
      <c r="D525" s="1">
        <v>0</v>
      </c>
      <c r="E525" s="1">
        <v>0</v>
      </c>
      <c r="F525" s="1">
        <v>0</v>
      </c>
      <c r="G525" s="1">
        <v>178</v>
      </c>
      <c r="H525" s="1">
        <v>178</v>
      </c>
      <c r="I525" s="530" t="s">
        <v>115</v>
      </c>
      <c r="J525" s="419"/>
      <c r="M525" s="19"/>
      <c r="N525" s="19"/>
      <c r="O525" s="19"/>
      <c r="P525" s="19"/>
      <c r="Q525" s="19"/>
      <c r="R525" s="19"/>
    </row>
    <row r="526" spans="1:18" ht="18.75" customHeight="1" x14ac:dyDescent="0.35">
      <c r="A526" s="742"/>
      <c r="B526" s="439" t="s">
        <v>13</v>
      </c>
      <c r="C526" s="273" t="s">
        <v>556</v>
      </c>
      <c r="D526" s="1">
        <v>1</v>
      </c>
      <c r="E526" s="1">
        <v>0</v>
      </c>
      <c r="F526" s="1">
        <v>0</v>
      </c>
      <c r="G526" s="1">
        <v>93</v>
      </c>
      <c r="H526" s="1">
        <v>94</v>
      </c>
      <c r="I526" s="530">
        <v>407</v>
      </c>
      <c r="J526" s="419"/>
    </row>
    <row r="527" spans="1:18" ht="18.75" customHeight="1" x14ac:dyDescent="0.35">
      <c r="A527" s="742"/>
      <c r="B527" s="439" t="s">
        <v>14</v>
      </c>
      <c r="C527" s="273" t="s">
        <v>556</v>
      </c>
      <c r="D527" s="1">
        <v>0</v>
      </c>
      <c r="E527" s="1">
        <v>0</v>
      </c>
      <c r="F527" s="1">
        <v>0</v>
      </c>
      <c r="G527" s="1">
        <v>54</v>
      </c>
      <c r="H527" s="1">
        <v>54</v>
      </c>
      <c r="I527" s="530" t="s">
        <v>115</v>
      </c>
      <c r="J527" s="419"/>
    </row>
    <row r="528" spans="1:18" s="19" customFormat="1" ht="18.75" customHeight="1" x14ac:dyDescent="0.35">
      <c r="A528" s="742"/>
      <c r="B528" s="439" t="s">
        <v>15</v>
      </c>
      <c r="C528" s="273" t="s">
        <v>556</v>
      </c>
      <c r="D528" s="1">
        <v>0</v>
      </c>
      <c r="E528" s="1">
        <v>0</v>
      </c>
      <c r="F528" s="1">
        <v>0</v>
      </c>
      <c r="G528" s="1">
        <v>15</v>
      </c>
      <c r="H528" s="1">
        <v>15</v>
      </c>
      <c r="I528" s="530" t="s">
        <v>115</v>
      </c>
      <c r="J528" s="419"/>
      <c r="K528"/>
      <c r="L528"/>
      <c r="M528"/>
      <c r="N528"/>
      <c r="O528"/>
      <c r="P528"/>
      <c r="Q528"/>
      <c r="R528"/>
    </row>
    <row r="529" spans="1:12" ht="18.75" customHeight="1" x14ac:dyDescent="0.35">
      <c r="A529" s="742"/>
      <c r="B529" s="439" t="s">
        <v>16</v>
      </c>
      <c r="C529" s="273" t="s">
        <v>556</v>
      </c>
      <c r="D529" s="1">
        <v>0</v>
      </c>
      <c r="E529" s="1">
        <v>0</v>
      </c>
      <c r="F529" s="1">
        <v>0</v>
      </c>
      <c r="G529" s="1">
        <v>6</v>
      </c>
      <c r="H529" s="1">
        <v>6</v>
      </c>
      <c r="I529" s="530" t="s">
        <v>115</v>
      </c>
      <c r="J529" s="419"/>
    </row>
    <row r="530" spans="1:12" ht="18.75" customHeight="1" x14ac:dyDescent="0.35">
      <c r="A530" s="742"/>
      <c r="B530" s="439" t="s">
        <v>17</v>
      </c>
      <c r="C530" s="273" t="s">
        <v>556</v>
      </c>
      <c r="D530" s="1">
        <v>0</v>
      </c>
      <c r="E530" s="1">
        <v>0</v>
      </c>
      <c r="F530" s="1">
        <v>0</v>
      </c>
      <c r="G530" s="1">
        <v>2</v>
      </c>
      <c r="H530" s="1">
        <v>2</v>
      </c>
      <c r="I530" s="530" t="s">
        <v>115</v>
      </c>
      <c r="J530" s="419"/>
      <c r="K530" s="149"/>
    </row>
    <row r="531" spans="1:12" ht="18.75" customHeight="1" x14ac:dyDescent="0.35">
      <c r="A531" s="743"/>
      <c r="B531" s="440" t="s">
        <v>19</v>
      </c>
      <c r="C531" s="276" t="s">
        <v>556</v>
      </c>
      <c r="D531" s="2">
        <v>1</v>
      </c>
      <c r="E531" s="2">
        <v>0</v>
      </c>
      <c r="F531" s="2">
        <v>0</v>
      </c>
      <c r="G531" s="2">
        <v>355</v>
      </c>
      <c r="H531" s="2">
        <v>356</v>
      </c>
      <c r="I531" s="531">
        <v>407</v>
      </c>
      <c r="J531" s="419"/>
      <c r="K531" s="150"/>
      <c r="L531" s="9" t="s">
        <v>91</v>
      </c>
    </row>
    <row r="532" spans="1:12" ht="18.75" customHeight="1" x14ac:dyDescent="0.35">
      <c r="A532" s="440" t="s">
        <v>21</v>
      </c>
      <c r="B532" s="441"/>
      <c r="C532" s="276" t="s">
        <v>556</v>
      </c>
      <c r="D532" s="2">
        <v>2</v>
      </c>
      <c r="E532" s="2">
        <v>0</v>
      </c>
      <c r="F532" s="2">
        <v>0</v>
      </c>
      <c r="G532" s="2">
        <v>622</v>
      </c>
      <c r="H532" s="2">
        <v>624</v>
      </c>
      <c r="I532" s="531">
        <v>422</v>
      </c>
      <c r="J532" s="419"/>
    </row>
    <row r="533" spans="1:12" x14ac:dyDescent="0.15">
      <c r="I533" s="537"/>
    </row>
    <row r="541" spans="1:12" x14ac:dyDescent="0.15">
      <c r="A541" t="s">
        <v>87</v>
      </c>
      <c r="J541" s="149" t="s">
        <v>112</v>
      </c>
      <c r="K541" s="150"/>
      <c r="L541" t="s">
        <v>89</v>
      </c>
    </row>
    <row r="542" spans="1:12" ht="41.25" customHeight="1" x14ac:dyDescent="0.15">
      <c r="A542" s="382" t="s">
        <v>0</v>
      </c>
      <c r="B542" s="382" t="s">
        <v>1</v>
      </c>
      <c r="C542" s="382" t="s">
        <v>2</v>
      </c>
      <c r="D542" s="382" t="s">
        <v>67</v>
      </c>
      <c r="E542" s="382" t="s">
        <v>66</v>
      </c>
      <c r="F542" s="382" t="s">
        <v>65</v>
      </c>
      <c r="G542" s="382" t="s">
        <v>58</v>
      </c>
      <c r="H542" s="382" t="s">
        <v>5</v>
      </c>
      <c r="I542" s="382" t="s">
        <v>6</v>
      </c>
      <c r="J542" s="375"/>
    </row>
    <row r="543" spans="1:12" ht="18.75" customHeight="1" x14ac:dyDescent="0.35">
      <c r="A543" s="744" t="s">
        <v>9</v>
      </c>
      <c r="B543" s="442" t="s">
        <v>10</v>
      </c>
      <c r="C543" s="280"/>
      <c r="D543" s="1">
        <v>0</v>
      </c>
      <c r="E543" s="1">
        <v>0</v>
      </c>
      <c r="F543" s="1">
        <v>0</v>
      </c>
      <c r="G543" s="1">
        <v>0</v>
      </c>
      <c r="H543" s="1">
        <v>0</v>
      </c>
      <c r="I543" s="530" t="s">
        <v>571</v>
      </c>
      <c r="J543" s="419"/>
    </row>
    <row r="544" spans="1:12" ht="18.75" customHeight="1" x14ac:dyDescent="0.35">
      <c r="A544" s="745"/>
      <c r="B544" s="442" t="s">
        <v>11</v>
      </c>
      <c r="C544" s="280" t="s">
        <v>567</v>
      </c>
      <c r="D544" s="1">
        <v>0</v>
      </c>
      <c r="E544" s="1">
        <v>0</v>
      </c>
      <c r="F544" s="1">
        <v>0</v>
      </c>
      <c r="G544" s="1">
        <v>4</v>
      </c>
      <c r="H544" s="1">
        <v>4</v>
      </c>
      <c r="I544" s="530" t="s">
        <v>115</v>
      </c>
      <c r="J544" s="419"/>
    </row>
    <row r="545" spans="1:18" ht="18.75" customHeight="1" x14ac:dyDescent="0.35">
      <c r="A545" s="745"/>
      <c r="B545" s="442" t="s">
        <v>12</v>
      </c>
      <c r="C545" s="280" t="s">
        <v>567</v>
      </c>
      <c r="D545" s="1">
        <v>1</v>
      </c>
      <c r="E545" s="1">
        <v>0</v>
      </c>
      <c r="F545" s="1">
        <v>0</v>
      </c>
      <c r="G545" s="1">
        <v>161</v>
      </c>
      <c r="H545" s="1">
        <v>162</v>
      </c>
      <c r="I545" s="530">
        <v>14.3</v>
      </c>
      <c r="J545" s="419"/>
    </row>
    <row r="546" spans="1:18" ht="18.75" customHeight="1" x14ac:dyDescent="0.35">
      <c r="A546" s="745"/>
      <c r="B546" s="442" t="s">
        <v>13</v>
      </c>
      <c r="C546" s="280" t="s">
        <v>567</v>
      </c>
      <c r="D546" s="1">
        <v>0</v>
      </c>
      <c r="E546" s="1">
        <v>0</v>
      </c>
      <c r="F546" s="1">
        <v>0</v>
      </c>
      <c r="G546" s="1">
        <v>71</v>
      </c>
      <c r="H546" s="1">
        <v>71</v>
      </c>
      <c r="I546" s="530" t="s">
        <v>115</v>
      </c>
      <c r="J546" s="419"/>
    </row>
    <row r="547" spans="1:18" ht="18.75" customHeight="1" x14ac:dyDescent="0.35">
      <c r="A547" s="745"/>
      <c r="B547" s="442" t="s">
        <v>14</v>
      </c>
      <c r="C547" s="280" t="s">
        <v>567</v>
      </c>
      <c r="D547" s="1">
        <v>0</v>
      </c>
      <c r="E547" s="1">
        <v>0</v>
      </c>
      <c r="F547" s="1">
        <v>0</v>
      </c>
      <c r="G547" s="1">
        <v>23</v>
      </c>
      <c r="H547" s="1">
        <v>23</v>
      </c>
      <c r="I547" s="530" t="s">
        <v>115</v>
      </c>
      <c r="J547" s="419"/>
    </row>
    <row r="548" spans="1:18" ht="18.75" customHeight="1" x14ac:dyDescent="0.35">
      <c r="A548" s="745"/>
      <c r="B548" s="442" t="s">
        <v>15</v>
      </c>
      <c r="C548" s="280" t="s">
        <v>567</v>
      </c>
      <c r="D548" s="1">
        <v>0</v>
      </c>
      <c r="E548" s="1">
        <v>0</v>
      </c>
      <c r="F548" s="1">
        <v>0</v>
      </c>
      <c r="G548" s="1">
        <v>7</v>
      </c>
      <c r="H548" s="1">
        <v>7</v>
      </c>
      <c r="I548" s="530" t="s">
        <v>115</v>
      </c>
      <c r="J548" s="419"/>
    </row>
    <row r="549" spans="1:18" ht="18.75" customHeight="1" x14ac:dyDescent="0.35">
      <c r="A549" s="745"/>
      <c r="B549" s="442" t="s">
        <v>16</v>
      </c>
      <c r="C549" s="280" t="s">
        <v>567</v>
      </c>
      <c r="D549" s="1">
        <v>0</v>
      </c>
      <c r="E549" s="1">
        <v>0</v>
      </c>
      <c r="F549" s="1">
        <v>0</v>
      </c>
      <c r="G549" s="1">
        <v>1</v>
      </c>
      <c r="H549" s="1">
        <v>1</v>
      </c>
      <c r="I549" s="530" t="s">
        <v>115</v>
      </c>
      <c r="J549" s="419"/>
    </row>
    <row r="550" spans="1:18" ht="18.75" customHeight="1" x14ac:dyDescent="0.35">
      <c r="A550" s="746"/>
      <c r="B550" s="443" t="s">
        <v>19</v>
      </c>
      <c r="C550" s="283" t="s">
        <v>567</v>
      </c>
      <c r="D550" s="2">
        <v>1</v>
      </c>
      <c r="E550" s="2">
        <v>0</v>
      </c>
      <c r="F550" s="2">
        <v>0</v>
      </c>
      <c r="G550" s="2">
        <v>267</v>
      </c>
      <c r="H550" s="2">
        <v>268</v>
      </c>
      <c r="I550" s="531">
        <v>14.3</v>
      </c>
      <c r="J550" s="419"/>
      <c r="L550" t="s">
        <v>90</v>
      </c>
    </row>
    <row r="551" spans="1:18" ht="18.75" customHeight="1" x14ac:dyDescent="0.35">
      <c r="A551" s="744" t="s">
        <v>20</v>
      </c>
      <c r="B551" s="442" t="s">
        <v>10</v>
      </c>
      <c r="C551" s="280" t="s">
        <v>567</v>
      </c>
      <c r="D551" s="1">
        <v>0</v>
      </c>
      <c r="E551" s="1">
        <v>0</v>
      </c>
      <c r="F551" s="1">
        <v>0</v>
      </c>
      <c r="G551" s="1">
        <v>1</v>
      </c>
      <c r="H551" s="1">
        <v>1</v>
      </c>
      <c r="I551" s="530" t="s">
        <v>115</v>
      </c>
      <c r="J551" s="419"/>
    </row>
    <row r="552" spans="1:18" ht="18.75" customHeight="1" x14ac:dyDescent="0.35">
      <c r="A552" s="745"/>
      <c r="B552" s="442" t="s">
        <v>11</v>
      </c>
      <c r="C552" s="280" t="s">
        <v>567</v>
      </c>
      <c r="D552" s="1">
        <v>0</v>
      </c>
      <c r="E552" s="1">
        <v>0</v>
      </c>
      <c r="F552" s="1">
        <v>0</v>
      </c>
      <c r="G552" s="1">
        <v>6</v>
      </c>
      <c r="H552" s="1">
        <v>6</v>
      </c>
      <c r="I552" s="530" t="s">
        <v>115</v>
      </c>
      <c r="J552" s="419"/>
      <c r="M552" s="19"/>
      <c r="N552" s="19"/>
      <c r="O552" s="19"/>
      <c r="P552" s="19"/>
      <c r="Q552" s="19"/>
      <c r="R552" s="19"/>
    </row>
    <row r="553" spans="1:18" ht="18.75" customHeight="1" x14ac:dyDescent="0.35">
      <c r="A553" s="745"/>
      <c r="B553" s="442" t="s">
        <v>12</v>
      </c>
      <c r="C553" s="280" t="s">
        <v>567</v>
      </c>
      <c r="D553" s="1">
        <v>0</v>
      </c>
      <c r="E553" s="1">
        <v>0</v>
      </c>
      <c r="F553" s="1">
        <v>0</v>
      </c>
      <c r="G553" s="1">
        <v>178</v>
      </c>
      <c r="H553" s="1">
        <v>178</v>
      </c>
      <c r="I553" s="530" t="s">
        <v>115</v>
      </c>
      <c r="J553" s="419"/>
    </row>
    <row r="554" spans="1:18" ht="18.75" customHeight="1" x14ac:dyDescent="0.35">
      <c r="A554" s="745"/>
      <c r="B554" s="442" t="s">
        <v>13</v>
      </c>
      <c r="C554" s="280" t="s">
        <v>567</v>
      </c>
      <c r="D554" s="1">
        <v>0</v>
      </c>
      <c r="E554" s="1">
        <v>1</v>
      </c>
      <c r="F554" s="1">
        <v>0</v>
      </c>
      <c r="G554" s="1">
        <v>93</v>
      </c>
      <c r="H554" s="1">
        <v>94</v>
      </c>
      <c r="I554" s="530">
        <v>12</v>
      </c>
      <c r="J554" s="419"/>
    </row>
    <row r="555" spans="1:18" s="19" customFormat="1" ht="18.75" customHeight="1" x14ac:dyDescent="0.35">
      <c r="A555" s="745"/>
      <c r="B555" s="442" t="s">
        <v>14</v>
      </c>
      <c r="C555" s="280" t="s">
        <v>567</v>
      </c>
      <c r="D555" s="1">
        <v>0</v>
      </c>
      <c r="E555" s="1">
        <v>0</v>
      </c>
      <c r="F555" s="1">
        <v>0</v>
      </c>
      <c r="G555" s="1">
        <v>54</v>
      </c>
      <c r="H555" s="1">
        <v>54</v>
      </c>
      <c r="I555" s="530" t="s">
        <v>115</v>
      </c>
      <c r="J555" s="419"/>
      <c r="K555"/>
      <c r="L555"/>
      <c r="M555"/>
      <c r="N555"/>
      <c r="O555"/>
      <c r="P555"/>
      <c r="Q555"/>
      <c r="R555"/>
    </row>
    <row r="556" spans="1:18" ht="18.75" customHeight="1" x14ac:dyDescent="0.35">
      <c r="A556" s="745"/>
      <c r="B556" s="442" t="s">
        <v>15</v>
      </c>
      <c r="C556" s="280" t="s">
        <v>567</v>
      </c>
      <c r="D556" s="1">
        <v>0</v>
      </c>
      <c r="E556" s="1">
        <v>0</v>
      </c>
      <c r="F556" s="1">
        <v>0</v>
      </c>
      <c r="G556" s="1">
        <v>15</v>
      </c>
      <c r="H556" s="1">
        <v>15</v>
      </c>
      <c r="I556" s="530" t="s">
        <v>115</v>
      </c>
      <c r="J556" s="419"/>
    </row>
    <row r="557" spans="1:18" ht="18.75" customHeight="1" x14ac:dyDescent="0.35">
      <c r="A557" s="745"/>
      <c r="B557" s="442" t="s">
        <v>16</v>
      </c>
      <c r="C557" s="280" t="s">
        <v>567</v>
      </c>
      <c r="D557" s="1">
        <v>0</v>
      </c>
      <c r="E557" s="1">
        <v>0</v>
      </c>
      <c r="F557" s="1">
        <v>0</v>
      </c>
      <c r="G557" s="1">
        <v>6</v>
      </c>
      <c r="H557" s="1">
        <v>6</v>
      </c>
      <c r="I557" s="530" t="s">
        <v>115</v>
      </c>
      <c r="J557" s="419"/>
      <c r="K557" s="149"/>
    </row>
    <row r="558" spans="1:18" ht="18.75" customHeight="1" x14ac:dyDescent="0.35">
      <c r="A558" s="745"/>
      <c r="B558" s="442" t="s">
        <v>17</v>
      </c>
      <c r="C558" s="280" t="s">
        <v>567</v>
      </c>
      <c r="D558" s="1">
        <v>0</v>
      </c>
      <c r="E558" s="1">
        <v>0</v>
      </c>
      <c r="F558" s="1">
        <v>0</v>
      </c>
      <c r="G558" s="1">
        <v>2</v>
      </c>
      <c r="H558" s="1">
        <v>2</v>
      </c>
      <c r="I558" s="530" t="s">
        <v>115</v>
      </c>
      <c r="J558" s="419"/>
      <c r="K558" s="150"/>
    </row>
    <row r="559" spans="1:18" ht="18.75" customHeight="1" x14ac:dyDescent="0.35">
      <c r="A559" s="746"/>
      <c r="B559" s="443" t="s">
        <v>19</v>
      </c>
      <c r="C559" s="283" t="s">
        <v>567</v>
      </c>
      <c r="D559" s="2">
        <v>0</v>
      </c>
      <c r="E559" s="2">
        <v>1</v>
      </c>
      <c r="F559" s="2">
        <v>0</v>
      </c>
      <c r="G559" s="2">
        <v>355</v>
      </c>
      <c r="H559" s="2">
        <v>356</v>
      </c>
      <c r="I559" s="531">
        <v>12</v>
      </c>
      <c r="J559" s="419"/>
      <c r="L559" s="9" t="s">
        <v>91</v>
      </c>
    </row>
    <row r="560" spans="1:18" ht="18.75" customHeight="1" x14ac:dyDescent="0.35">
      <c r="A560" s="443" t="s">
        <v>21</v>
      </c>
      <c r="B560" s="444"/>
      <c r="C560" s="283" t="s">
        <v>567</v>
      </c>
      <c r="D560" s="2">
        <v>1</v>
      </c>
      <c r="E560" s="2">
        <v>1</v>
      </c>
      <c r="F560" s="2">
        <v>0</v>
      </c>
      <c r="G560" s="2">
        <v>622</v>
      </c>
      <c r="H560" s="2">
        <v>624</v>
      </c>
      <c r="I560" s="531">
        <v>13.15</v>
      </c>
      <c r="J560" s="435"/>
    </row>
    <row r="569" spans="1:12" x14ac:dyDescent="0.15">
      <c r="A569" t="s">
        <v>88</v>
      </c>
      <c r="I569" s="149" t="s">
        <v>113</v>
      </c>
      <c r="K569" s="150"/>
      <c r="L569" t="s">
        <v>89</v>
      </c>
    </row>
    <row r="570" spans="1:12" ht="41.25" customHeight="1" x14ac:dyDescent="0.15">
      <c r="A570" s="383" t="s">
        <v>0</v>
      </c>
      <c r="B570" s="383" t="s">
        <v>1</v>
      </c>
      <c r="C570" s="383" t="s">
        <v>2</v>
      </c>
      <c r="D570" s="383" t="s">
        <v>64</v>
      </c>
      <c r="E570" s="383" t="s">
        <v>63</v>
      </c>
      <c r="F570" s="383" t="s">
        <v>62</v>
      </c>
      <c r="G570" s="383" t="s">
        <v>58</v>
      </c>
      <c r="H570" s="383" t="s">
        <v>5</v>
      </c>
      <c r="I570" s="383" t="s">
        <v>6</v>
      </c>
      <c r="J570" s="375"/>
    </row>
    <row r="571" spans="1:12" ht="18.75" customHeight="1" x14ac:dyDescent="0.35">
      <c r="A571" s="747" t="s">
        <v>9</v>
      </c>
      <c r="B571" s="445" t="s">
        <v>10</v>
      </c>
      <c r="C571" s="287"/>
      <c r="D571" s="1">
        <v>0</v>
      </c>
      <c r="E571" s="1">
        <v>0</v>
      </c>
      <c r="F571" s="1">
        <v>0</v>
      </c>
      <c r="G571" s="1">
        <v>0</v>
      </c>
      <c r="H571" s="1">
        <v>0</v>
      </c>
      <c r="I571" s="530" t="s">
        <v>581</v>
      </c>
      <c r="J571" s="419"/>
    </row>
    <row r="572" spans="1:12" ht="18.75" customHeight="1" x14ac:dyDescent="0.35">
      <c r="A572" s="748"/>
      <c r="B572" s="445" t="s">
        <v>11</v>
      </c>
      <c r="C572" s="287" t="s">
        <v>577</v>
      </c>
      <c r="D572" s="1">
        <v>0</v>
      </c>
      <c r="E572" s="1">
        <v>0</v>
      </c>
      <c r="F572" s="1">
        <v>0</v>
      </c>
      <c r="G572" s="1">
        <v>4</v>
      </c>
      <c r="H572" s="1">
        <v>4</v>
      </c>
      <c r="I572" s="530" t="s">
        <v>115</v>
      </c>
      <c r="J572" s="419"/>
    </row>
    <row r="573" spans="1:12" ht="18.75" customHeight="1" x14ac:dyDescent="0.35">
      <c r="A573" s="748"/>
      <c r="B573" s="445" t="s">
        <v>12</v>
      </c>
      <c r="C573" s="287" t="s">
        <v>577</v>
      </c>
      <c r="D573" s="1">
        <v>1</v>
      </c>
      <c r="E573" s="1">
        <v>0</v>
      </c>
      <c r="F573" s="1">
        <v>0</v>
      </c>
      <c r="G573" s="1">
        <v>161</v>
      </c>
      <c r="H573" s="1">
        <v>162</v>
      </c>
      <c r="I573" s="530">
        <v>41.5</v>
      </c>
      <c r="J573" s="419"/>
    </row>
    <row r="574" spans="1:12" ht="18.75" customHeight="1" x14ac:dyDescent="0.35">
      <c r="A574" s="748"/>
      <c r="B574" s="445" t="s">
        <v>13</v>
      </c>
      <c r="C574" s="287" t="s">
        <v>577</v>
      </c>
      <c r="D574" s="1">
        <v>0</v>
      </c>
      <c r="E574" s="1">
        <v>0</v>
      </c>
      <c r="F574" s="1">
        <v>0</v>
      </c>
      <c r="G574" s="1">
        <v>71</v>
      </c>
      <c r="H574" s="1">
        <v>71</v>
      </c>
      <c r="I574" s="530" t="s">
        <v>115</v>
      </c>
      <c r="J574" s="419"/>
    </row>
    <row r="575" spans="1:12" ht="18.75" customHeight="1" x14ac:dyDescent="0.35">
      <c r="A575" s="748"/>
      <c r="B575" s="445" t="s">
        <v>14</v>
      </c>
      <c r="C575" s="287" t="s">
        <v>577</v>
      </c>
      <c r="D575" s="1">
        <v>0</v>
      </c>
      <c r="E575" s="1">
        <v>0</v>
      </c>
      <c r="F575" s="1">
        <v>0</v>
      </c>
      <c r="G575" s="1">
        <v>23</v>
      </c>
      <c r="H575" s="1">
        <v>23</v>
      </c>
      <c r="I575" s="530" t="s">
        <v>115</v>
      </c>
      <c r="J575" s="419"/>
    </row>
    <row r="576" spans="1:12" ht="18.75" customHeight="1" x14ac:dyDescent="0.35">
      <c r="A576" s="748"/>
      <c r="B576" s="445" t="s">
        <v>15</v>
      </c>
      <c r="C576" s="287" t="s">
        <v>577</v>
      </c>
      <c r="D576" s="1">
        <v>0</v>
      </c>
      <c r="E576" s="1">
        <v>0</v>
      </c>
      <c r="F576" s="1">
        <v>0</v>
      </c>
      <c r="G576" s="1">
        <v>7</v>
      </c>
      <c r="H576" s="1">
        <v>7</v>
      </c>
      <c r="I576" s="530" t="s">
        <v>115</v>
      </c>
      <c r="J576" s="419"/>
    </row>
    <row r="577" spans="1:12" ht="18.75" customHeight="1" x14ac:dyDescent="0.35">
      <c r="A577" s="748"/>
      <c r="B577" s="445" t="s">
        <v>16</v>
      </c>
      <c r="C577" s="287" t="s">
        <v>577</v>
      </c>
      <c r="D577" s="1">
        <v>0</v>
      </c>
      <c r="E577" s="1">
        <v>0</v>
      </c>
      <c r="F577" s="1">
        <v>0</v>
      </c>
      <c r="G577" s="1">
        <v>1</v>
      </c>
      <c r="H577" s="1">
        <v>1</v>
      </c>
      <c r="I577" s="530" t="s">
        <v>115</v>
      </c>
      <c r="J577" s="419"/>
    </row>
    <row r="578" spans="1:12" ht="18.75" customHeight="1" x14ac:dyDescent="0.35">
      <c r="A578" s="749"/>
      <c r="B578" s="446" t="s">
        <v>19</v>
      </c>
      <c r="C578" s="290" t="s">
        <v>577</v>
      </c>
      <c r="D578" s="2">
        <v>1</v>
      </c>
      <c r="E578" s="2">
        <v>0</v>
      </c>
      <c r="F578" s="2">
        <v>0</v>
      </c>
      <c r="G578" s="2">
        <v>267</v>
      </c>
      <c r="H578" s="2">
        <v>268</v>
      </c>
      <c r="I578" s="531">
        <v>41.5</v>
      </c>
      <c r="J578" s="419"/>
      <c r="L578" t="s">
        <v>90</v>
      </c>
    </row>
    <row r="579" spans="1:12" ht="18.75" customHeight="1" x14ac:dyDescent="0.35">
      <c r="A579" s="747" t="s">
        <v>20</v>
      </c>
      <c r="B579" s="445" t="s">
        <v>10</v>
      </c>
      <c r="C579" s="287" t="s">
        <v>577</v>
      </c>
      <c r="D579" s="1">
        <v>0</v>
      </c>
      <c r="E579" s="1">
        <v>0</v>
      </c>
      <c r="F579" s="1">
        <v>0</v>
      </c>
      <c r="G579" s="1">
        <v>1</v>
      </c>
      <c r="H579" s="1">
        <v>1</v>
      </c>
      <c r="I579" s="530" t="s">
        <v>115</v>
      </c>
      <c r="J579" s="419"/>
    </row>
    <row r="580" spans="1:12" ht="18.75" customHeight="1" x14ac:dyDescent="0.35">
      <c r="A580" s="748"/>
      <c r="B580" s="445" t="s">
        <v>11</v>
      </c>
      <c r="C580" s="287" t="s">
        <v>577</v>
      </c>
      <c r="D580" s="1">
        <v>0</v>
      </c>
      <c r="E580" s="1">
        <v>0</v>
      </c>
      <c r="F580" s="1">
        <v>0</v>
      </c>
      <c r="G580" s="1">
        <v>6</v>
      </c>
      <c r="H580" s="1">
        <v>6</v>
      </c>
      <c r="I580" s="530" t="s">
        <v>115</v>
      </c>
      <c r="J580" s="419"/>
    </row>
    <row r="581" spans="1:12" ht="18.75" customHeight="1" x14ac:dyDescent="0.35">
      <c r="A581" s="748"/>
      <c r="B581" s="445" t="s">
        <v>12</v>
      </c>
      <c r="C581" s="287" t="s">
        <v>577</v>
      </c>
      <c r="D581" s="1">
        <v>0</v>
      </c>
      <c r="E581" s="1">
        <v>0</v>
      </c>
      <c r="F581" s="1">
        <v>0</v>
      </c>
      <c r="G581" s="1">
        <v>178</v>
      </c>
      <c r="H581" s="1">
        <v>178</v>
      </c>
      <c r="I581" s="530" t="s">
        <v>115</v>
      </c>
      <c r="J581" s="419"/>
    </row>
    <row r="582" spans="1:12" ht="18.75" customHeight="1" x14ac:dyDescent="0.35">
      <c r="A582" s="748"/>
      <c r="B582" s="445" t="s">
        <v>13</v>
      </c>
      <c r="C582" s="287" t="s">
        <v>577</v>
      </c>
      <c r="D582" s="1">
        <v>1</v>
      </c>
      <c r="E582" s="1">
        <v>0</v>
      </c>
      <c r="F582" s="1">
        <v>0</v>
      </c>
      <c r="G582" s="1">
        <v>93</v>
      </c>
      <c r="H582" s="1">
        <v>94</v>
      </c>
      <c r="I582" s="530">
        <v>36.700000000000003</v>
      </c>
      <c r="J582" s="419"/>
    </row>
    <row r="583" spans="1:12" ht="18.75" customHeight="1" x14ac:dyDescent="0.35">
      <c r="A583" s="748"/>
      <c r="B583" s="445" t="s">
        <v>14</v>
      </c>
      <c r="C583" s="287" t="s">
        <v>577</v>
      </c>
      <c r="D583" s="1">
        <v>0</v>
      </c>
      <c r="E583" s="1">
        <v>0</v>
      </c>
      <c r="F583" s="1">
        <v>0</v>
      </c>
      <c r="G583" s="1">
        <v>54</v>
      </c>
      <c r="H583" s="1">
        <v>54</v>
      </c>
      <c r="I583" s="530" t="s">
        <v>115</v>
      </c>
      <c r="J583" s="419"/>
    </row>
    <row r="584" spans="1:12" ht="18.75" customHeight="1" x14ac:dyDescent="0.35">
      <c r="A584" s="748"/>
      <c r="B584" s="445" t="s">
        <v>15</v>
      </c>
      <c r="C584" s="287" t="s">
        <v>577</v>
      </c>
      <c r="D584" s="1">
        <v>0</v>
      </c>
      <c r="E584" s="1">
        <v>0</v>
      </c>
      <c r="F584" s="1">
        <v>0</v>
      </c>
      <c r="G584" s="1">
        <v>15</v>
      </c>
      <c r="H584" s="1">
        <v>15</v>
      </c>
      <c r="I584" s="530" t="s">
        <v>115</v>
      </c>
      <c r="J584" s="419"/>
    </row>
    <row r="585" spans="1:12" ht="18.75" customHeight="1" x14ac:dyDescent="0.35">
      <c r="A585" s="748"/>
      <c r="B585" s="445" t="s">
        <v>16</v>
      </c>
      <c r="C585" s="287" t="s">
        <v>577</v>
      </c>
      <c r="D585" s="1">
        <v>0</v>
      </c>
      <c r="E585" s="1">
        <v>0</v>
      </c>
      <c r="F585" s="1">
        <v>0</v>
      </c>
      <c r="G585" s="1">
        <v>6</v>
      </c>
      <c r="H585" s="1">
        <v>6</v>
      </c>
      <c r="I585" s="530" t="s">
        <v>115</v>
      </c>
      <c r="J585" s="419"/>
    </row>
    <row r="586" spans="1:12" ht="18.75" customHeight="1" x14ac:dyDescent="0.35">
      <c r="A586" s="748"/>
      <c r="B586" s="445" t="s">
        <v>17</v>
      </c>
      <c r="C586" s="287" t="s">
        <v>577</v>
      </c>
      <c r="D586" s="1">
        <v>0</v>
      </c>
      <c r="E586" s="1">
        <v>0</v>
      </c>
      <c r="F586" s="1">
        <v>0</v>
      </c>
      <c r="G586" s="1">
        <v>2</v>
      </c>
      <c r="H586" s="1">
        <v>2</v>
      </c>
      <c r="I586" s="530" t="s">
        <v>115</v>
      </c>
      <c r="J586" s="419"/>
    </row>
    <row r="587" spans="1:12" ht="18.75" customHeight="1" x14ac:dyDescent="0.35">
      <c r="A587" s="749"/>
      <c r="B587" s="446" t="s">
        <v>19</v>
      </c>
      <c r="C587" s="290" t="s">
        <v>577</v>
      </c>
      <c r="D587" s="2">
        <v>1</v>
      </c>
      <c r="E587" s="2">
        <v>0</v>
      </c>
      <c r="F587" s="2">
        <v>0</v>
      </c>
      <c r="G587" s="2">
        <v>355</v>
      </c>
      <c r="H587" s="2">
        <v>356</v>
      </c>
      <c r="I587" s="531">
        <v>36.700000000000003</v>
      </c>
      <c r="J587" s="419"/>
      <c r="L587" s="9" t="s">
        <v>91</v>
      </c>
    </row>
    <row r="588" spans="1:12" ht="18.75" customHeight="1" x14ac:dyDescent="0.35">
      <c r="A588" s="446" t="s">
        <v>21</v>
      </c>
      <c r="B588" s="447"/>
      <c r="C588" s="290" t="s">
        <v>577</v>
      </c>
      <c r="D588" s="2">
        <v>2</v>
      </c>
      <c r="E588" s="2">
        <v>0</v>
      </c>
      <c r="F588" s="2">
        <v>0</v>
      </c>
      <c r="G588" s="2">
        <v>622</v>
      </c>
      <c r="H588" s="2">
        <v>624</v>
      </c>
      <c r="I588" s="531">
        <v>39.1</v>
      </c>
      <c r="J588" s="419"/>
    </row>
  </sheetData>
  <mergeCells count="52">
    <mergeCell ref="A579:A587"/>
    <mergeCell ref="A571:A578"/>
    <mergeCell ref="A495:A503"/>
    <mergeCell ref="A487:A494"/>
    <mergeCell ref="A523:A531"/>
    <mergeCell ref="A515:A522"/>
    <mergeCell ref="A551:A559"/>
    <mergeCell ref="A543:A550"/>
    <mergeCell ref="A411:A419"/>
    <mergeCell ref="A403:A410"/>
    <mergeCell ref="A439:A447"/>
    <mergeCell ref="A431:A438"/>
    <mergeCell ref="A467:A475"/>
    <mergeCell ref="A459:A466"/>
    <mergeCell ref="A327:A335"/>
    <mergeCell ref="A319:A326"/>
    <mergeCell ref="A355:A363"/>
    <mergeCell ref="A347:A354"/>
    <mergeCell ref="A383:A391"/>
    <mergeCell ref="A375:A382"/>
    <mergeCell ref="A243:A251"/>
    <mergeCell ref="A235:A242"/>
    <mergeCell ref="A271:A279"/>
    <mergeCell ref="A263:A270"/>
    <mergeCell ref="A299:A307"/>
    <mergeCell ref="A291:A298"/>
    <mergeCell ref="A159:A167"/>
    <mergeCell ref="A151:A158"/>
    <mergeCell ref="A187:A195"/>
    <mergeCell ref="A179:A186"/>
    <mergeCell ref="A215:A223"/>
    <mergeCell ref="A207:A214"/>
    <mergeCell ref="A73:A81"/>
    <mergeCell ref="A65:A72"/>
    <mergeCell ref="A103:A111"/>
    <mergeCell ref="A95:A102"/>
    <mergeCell ref="A131:A139"/>
    <mergeCell ref="A123:A130"/>
    <mergeCell ref="A4:A5"/>
    <mergeCell ref="B4:B5"/>
    <mergeCell ref="C4:C5"/>
    <mergeCell ref="E4:E5"/>
    <mergeCell ref="J63:K63"/>
    <mergeCell ref="A44:A52"/>
    <mergeCell ref="A36:A43"/>
    <mergeCell ref="A14:A22"/>
    <mergeCell ref="A6:A13"/>
    <mergeCell ref="J93:K93"/>
    <mergeCell ref="F4:F5"/>
    <mergeCell ref="G4:G5"/>
    <mergeCell ref="H4:H5"/>
    <mergeCell ref="I4:I5"/>
  </mergeCells>
  <phoneticPr fontId="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3" max="16383" man="1"/>
    <brk id="62" max="16383" man="1"/>
    <brk id="92" max="16383" man="1"/>
    <brk id="120" max="16383" man="1"/>
    <brk id="148" max="16383" man="1"/>
    <brk id="176" max="16383" man="1"/>
    <brk id="204" max="16383" man="1"/>
    <brk id="232" max="16383" man="1"/>
    <brk id="260" max="16383" man="1"/>
    <brk id="288" max="16383" man="1"/>
    <brk id="316" max="16383" man="1"/>
    <brk id="344" max="16383" man="1"/>
    <brk id="372" max="16383" man="1"/>
    <brk id="400" max="16383" man="1"/>
    <brk id="428" max="16383" man="1"/>
    <brk id="456" max="16383" man="1"/>
    <brk id="484" max="16383" man="1"/>
    <brk id="512" max="16383" man="1"/>
    <brk id="540" max="16383" man="1"/>
    <brk id="568" max="16383" man="1"/>
  </rowBreak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603"/>
  <sheetViews>
    <sheetView workbookViewId="0"/>
  </sheetViews>
  <sheetFormatPr defaultRowHeight="13.5" x14ac:dyDescent="0.15"/>
  <cols>
    <col min="2" max="2" width="9" style="534"/>
    <col min="3" max="3" width="32.625" hidden="1" customWidth="1"/>
    <col min="4" max="6" width="15" customWidth="1"/>
  </cols>
  <sheetData>
    <row r="1" spans="1:13" x14ac:dyDescent="0.15">
      <c r="A1" t="s">
        <v>940</v>
      </c>
    </row>
    <row r="3" spans="1:13" x14ac:dyDescent="0.15">
      <c r="A3" t="s">
        <v>69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821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698" t="s">
        <v>9</v>
      </c>
      <c r="B6" s="554" t="s">
        <v>10</v>
      </c>
      <c r="C6" s="126" t="s">
        <v>381</v>
      </c>
      <c r="D6" s="1">
        <v>1</v>
      </c>
      <c r="E6" s="1">
        <v>7</v>
      </c>
      <c r="F6" s="1">
        <v>3</v>
      </c>
      <c r="G6" s="1">
        <v>0</v>
      </c>
      <c r="H6" s="1">
        <v>10</v>
      </c>
      <c r="I6" s="530">
        <v>23.749999999999996</v>
      </c>
      <c r="K6" s="12"/>
      <c r="L6" s="12"/>
      <c r="M6" s="12"/>
    </row>
    <row r="7" spans="1:13" ht="18.75" customHeight="1" x14ac:dyDescent="0.35">
      <c r="A7" s="699"/>
      <c r="B7" s="554" t="s">
        <v>11</v>
      </c>
      <c r="C7" s="126" t="s">
        <v>381</v>
      </c>
      <c r="D7" s="1">
        <v>0</v>
      </c>
      <c r="E7" s="1">
        <v>10</v>
      </c>
      <c r="F7" s="1">
        <v>8</v>
      </c>
      <c r="G7" s="1">
        <v>0</v>
      </c>
      <c r="H7" s="1">
        <v>18</v>
      </c>
      <c r="I7" s="530">
        <v>25.222222222222229</v>
      </c>
      <c r="K7" s="9"/>
      <c r="L7" s="9"/>
      <c r="M7" s="9"/>
    </row>
    <row r="8" spans="1:13" ht="18.75" customHeight="1" x14ac:dyDescent="0.35">
      <c r="A8" s="699"/>
      <c r="B8" s="554" t="s">
        <v>12</v>
      </c>
      <c r="C8" s="126" t="s">
        <v>381</v>
      </c>
      <c r="D8" s="1">
        <v>39</v>
      </c>
      <c r="E8" s="1">
        <v>291</v>
      </c>
      <c r="F8" s="1">
        <v>213</v>
      </c>
      <c r="G8" s="1">
        <v>0</v>
      </c>
      <c r="H8" s="1">
        <v>504</v>
      </c>
      <c r="I8" s="530">
        <v>24.408928571428582</v>
      </c>
    </row>
    <row r="9" spans="1:13" ht="18.75" customHeight="1" x14ac:dyDescent="0.35">
      <c r="A9" s="699"/>
      <c r="B9" s="554" t="s">
        <v>13</v>
      </c>
      <c r="C9" s="126" t="s">
        <v>381</v>
      </c>
      <c r="D9" s="1">
        <v>39</v>
      </c>
      <c r="E9" s="1">
        <v>259</v>
      </c>
      <c r="F9" s="1">
        <v>131</v>
      </c>
      <c r="G9" s="1">
        <v>0</v>
      </c>
      <c r="H9" s="1">
        <v>390</v>
      </c>
      <c r="I9" s="530">
        <v>24.000769230769219</v>
      </c>
    </row>
    <row r="10" spans="1:13" ht="18.75" customHeight="1" x14ac:dyDescent="0.35">
      <c r="A10" s="699"/>
      <c r="B10" s="554" t="s">
        <v>14</v>
      </c>
      <c r="C10" s="126" t="s">
        <v>381</v>
      </c>
      <c r="D10" s="1">
        <v>23</v>
      </c>
      <c r="E10" s="1">
        <v>84</v>
      </c>
      <c r="F10" s="1">
        <v>30</v>
      </c>
      <c r="G10" s="1">
        <v>0</v>
      </c>
      <c r="H10" s="1">
        <v>114</v>
      </c>
      <c r="I10" s="530">
        <v>23.105263157894729</v>
      </c>
    </row>
    <row r="11" spans="1:13" ht="18.75" customHeight="1" x14ac:dyDescent="0.35">
      <c r="A11" s="699"/>
      <c r="B11" s="554" t="s">
        <v>15</v>
      </c>
      <c r="C11" s="126" t="s">
        <v>381</v>
      </c>
      <c r="D11" s="1">
        <v>2</v>
      </c>
      <c r="E11" s="1">
        <v>35</v>
      </c>
      <c r="F11" s="1">
        <v>13</v>
      </c>
      <c r="G11" s="1">
        <v>0</v>
      </c>
      <c r="H11" s="1">
        <v>48</v>
      </c>
      <c r="I11" s="530">
        <v>23.945833333333326</v>
      </c>
    </row>
    <row r="12" spans="1:13" ht="18.75" customHeight="1" x14ac:dyDescent="0.35">
      <c r="A12" s="699"/>
      <c r="B12" s="554" t="s">
        <v>16</v>
      </c>
      <c r="C12" s="126" t="s">
        <v>381</v>
      </c>
      <c r="D12" s="1">
        <v>1</v>
      </c>
      <c r="E12" s="1">
        <v>5</v>
      </c>
      <c r="F12" s="1">
        <v>2</v>
      </c>
      <c r="G12" s="1">
        <v>0</v>
      </c>
      <c r="H12" s="1">
        <v>7</v>
      </c>
      <c r="I12" s="530">
        <v>22.1</v>
      </c>
      <c r="L12" t="s">
        <v>90</v>
      </c>
    </row>
    <row r="13" spans="1:13" ht="18.75" customHeight="1" x14ac:dyDescent="0.35">
      <c r="A13" s="700"/>
      <c r="B13" s="359" t="s">
        <v>19</v>
      </c>
      <c r="C13" s="129" t="s">
        <v>381</v>
      </c>
      <c r="D13" s="2">
        <v>105</v>
      </c>
      <c r="E13" s="2">
        <v>691</v>
      </c>
      <c r="F13" s="2">
        <v>400</v>
      </c>
      <c r="G13" s="2">
        <v>0</v>
      </c>
      <c r="H13" s="2">
        <v>1091</v>
      </c>
      <c r="I13" s="531">
        <v>24.098991750687446</v>
      </c>
    </row>
    <row r="14" spans="1:13" ht="18.75" customHeight="1" x14ac:dyDescent="0.35">
      <c r="A14" s="698" t="s">
        <v>20</v>
      </c>
      <c r="B14" s="554" t="s">
        <v>10</v>
      </c>
      <c r="C14" s="126" t="s">
        <v>381</v>
      </c>
      <c r="D14" s="1">
        <v>2</v>
      </c>
      <c r="E14" s="1">
        <v>3</v>
      </c>
      <c r="F14" s="1">
        <v>1</v>
      </c>
      <c r="G14" s="1">
        <v>0</v>
      </c>
      <c r="H14" s="1">
        <v>4</v>
      </c>
      <c r="I14" s="530">
        <v>22.099999999999998</v>
      </c>
    </row>
    <row r="15" spans="1:13" ht="18.75" customHeight="1" x14ac:dyDescent="0.35">
      <c r="A15" s="699"/>
      <c r="B15" s="554" t="s">
        <v>11</v>
      </c>
      <c r="C15" s="126" t="s">
        <v>381</v>
      </c>
      <c r="D15" s="1">
        <v>2</v>
      </c>
      <c r="E15" s="1">
        <v>8</v>
      </c>
      <c r="F15" s="1">
        <v>9</v>
      </c>
      <c r="G15" s="1">
        <v>0</v>
      </c>
      <c r="H15" s="1">
        <v>17</v>
      </c>
      <c r="I15" s="530">
        <v>27.170588235294119</v>
      </c>
    </row>
    <row r="16" spans="1:13" ht="18.75" customHeight="1" x14ac:dyDescent="0.35">
      <c r="A16" s="699"/>
      <c r="B16" s="554" t="s">
        <v>12</v>
      </c>
      <c r="C16" s="126" t="s">
        <v>381</v>
      </c>
      <c r="D16" s="1">
        <v>68</v>
      </c>
      <c r="E16" s="1">
        <v>391</v>
      </c>
      <c r="F16" s="1">
        <v>340</v>
      </c>
      <c r="G16" s="1">
        <v>0</v>
      </c>
      <c r="H16" s="1">
        <v>731</v>
      </c>
      <c r="I16" s="530">
        <v>24.782763337893353</v>
      </c>
    </row>
    <row r="17" spans="1:13" ht="18.75" customHeight="1" x14ac:dyDescent="0.35">
      <c r="A17" s="699"/>
      <c r="B17" s="554" t="s">
        <v>13</v>
      </c>
      <c r="C17" s="126" t="s">
        <v>381</v>
      </c>
      <c r="D17" s="1">
        <v>46</v>
      </c>
      <c r="E17" s="1">
        <v>280</v>
      </c>
      <c r="F17" s="1">
        <v>243</v>
      </c>
      <c r="G17" s="1">
        <v>0</v>
      </c>
      <c r="H17" s="1">
        <v>523</v>
      </c>
      <c r="I17" s="530">
        <v>24.835946462715107</v>
      </c>
    </row>
    <row r="18" spans="1:13" ht="18.75" customHeight="1" x14ac:dyDescent="0.35">
      <c r="A18" s="699"/>
      <c r="B18" s="554" t="s">
        <v>14</v>
      </c>
      <c r="C18" s="126" t="s">
        <v>381</v>
      </c>
      <c r="D18" s="1">
        <v>31</v>
      </c>
      <c r="E18" s="1">
        <v>161</v>
      </c>
      <c r="F18" s="1">
        <v>104</v>
      </c>
      <c r="G18" s="1">
        <v>0</v>
      </c>
      <c r="H18" s="1">
        <v>265</v>
      </c>
      <c r="I18" s="530">
        <v>24.330943396226406</v>
      </c>
    </row>
    <row r="19" spans="1:13" ht="18.75" customHeight="1" x14ac:dyDescent="0.35">
      <c r="A19" s="699"/>
      <c r="B19" s="554" t="s">
        <v>15</v>
      </c>
      <c r="C19" s="126" t="s">
        <v>381</v>
      </c>
      <c r="D19" s="1">
        <v>14</v>
      </c>
      <c r="E19" s="1">
        <v>50</v>
      </c>
      <c r="F19" s="1">
        <v>40</v>
      </c>
      <c r="G19" s="1">
        <v>0</v>
      </c>
      <c r="H19" s="1">
        <v>90</v>
      </c>
      <c r="I19" s="530">
        <v>24.362222222222233</v>
      </c>
    </row>
    <row r="20" spans="1:13" ht="18.75" customHeight="1" x14ac:dyDescent="0.35">
      <c r="A20" s="699"/>
      <c r="B20" s="554" t="s">
        <v>16</v>
      </c>
      <c r="C20" s="126" t="s">
        <v>381</v>
      </c>
      <c r="D20" s="1">
        <v>6</v>
      </c>
      <c r="E20" s="1">
        <v>17</v>
      </c>
      <c r="F20" s="1">
        <v>0</v>
      </c>
      <c r="G20" s="1">
        <v>0</v>
      </c>
      <c r="H20" s="1">
        <v>17</v>
      </c>
      <c r="I20" s="530">
        <v>21.535294117647059</v>
      </c>
    </row>
    <row r="21" spans="1:13" ht="18.75" customHeight="1" x14ac:dyDescent="0.35">
      <c r="A21" s="699"/>
      <c r="B21" s="557" t="s">
        <v>17</v>
      </c>
      <c r="C21" s="50"/>
      <c r="D21" s="125">
        <v>0</v>
      </c>
      <c r="E21" s="125">
        <v>0</v>
      </c>
      <c r="F21" s="125">
        <v>0</v>
      </c>
      <c r="G21" s="125">
        <v>0</v>
      </c>
      <c r="H21" s="125">
        <v>0</v>
      </c>
      <c r="I21" s="530" t="s">
        <v>115</v>
      </c>
      <c r="K21" s="124"/>
    </row>
    <row r="22" spans="1:13" ht="18.75" customHeight="1" x14ac:dyDescent="0.35">
      <c r="A22" s="699"/>
      <c r="B22" s="554" t="s">
        <v>18</v>
      </c>
      <c r="C22" s="126" t="s">
        <v>381</v>
      </c>
      <c r="D22" s="1">
        <v>1</v>
      </c>
      <c r="E22" s="1">
        <v>1</v>
      </c>
      <c r="F22" s="1">
        <v>0</v>
      </c>
      <c r="G22" s="1">
        <v>0</v>
      </c>
      <c r="H22" s="1">
        <v>1</v>
      </c>
      <c r="I22" s="530">
        <v>15.8</v>
      </c>
      <c r="K22" s="9"/>
      <c r="L22" s="9" t="s">
        <v>91</v>
      </c>
      <c r="M22" s="9"/>
    </row>
    <row r="23" spans="1:13" ht="18.75" customHeight="1" x14ac:dyDescent="0.35">
      <c r="A23" s="700"/>
      <c r="B23" s="359" t="s">
        <v>19</v>
      </c>
      <c r="C23" s="129" t="s">
        <v>381</v>
      </c>
      <c r="D23" s="2">
        <v>170</v>
      </c>
      <c r="E23" s="2">
        <v>911</v>
      </c>
      <c r="F23" s="2">
        <v>737</v>
      </c>
      <c r="G23" s="2">
        <v>0</v>
      </c>
      <c r="H23" s="2">
        <v>1648</v>
      </c>
      <c r="I23" s="531">
        <v>24.683191747572842</v>
      </c>
      <c r="K23" s="10"/>
      <c r="L23" s="10"/>
      <c r="M23" s="10"/>
    </row>
    <row r="24" spans="1:13" ht="18.75" customHeight="1" x14ac:dyDescent="0.35">
      <c r="A24" s="359" t="s">
        <v>21</v>
      </c>
      <c r="B24" s="555"/>
      <c r="C24" s="129" t="s">
        <v>381</v>
      </c>
      <c r="D24" s="2">
        <v>275</v>
      </c>
      <c r="E24" s="2">
        <v>1602</v>
      </c>
      <c r="F24" s="2">
        <v>1137</v>
      </c>
      <c r="G24" s="2">
        <v>0</v>
      </c>
      <c r="H24" s="2">
        <v>2739</v>
      </c>
      <c r="I24" s="531">
        <v>24.450492880613375</v>
      </c>
      <c r="K24" s="11"/>
      <c r="L24" s="11"/>
      <c r="M24" s="11"/>
    </row>
    <row r="25" spans="1:13" ht="14.25" x14ac:dyDescent="0.35">
      <c r="A25" s="13"/>
      <c r="B25" s="490"/>
      <c r="C25" s="13"/>
      <c r="D25" s="15"/>
      <c r="E25" s="15"/>
      <c r="F25" s="15"/>
      <c r="G25" s="15"/>
      <c r="H25" s="15"/>
      <c r="I25" s="15"/>
    </row>
    <row r="26" spans="1:13" x14ac:dyDescent="0.15">
      <c r="D26" s="419"/>
      <c r="E26" s="419"/>
      <c r="F26" s="419"/>
      <c r="G26" s="419"/>
      <c r="H26" s="419"/>
      <c r="I26" s="419"/>
    </row>
    <row r="27" spans="1:13" x14ac:dyDescent="0.15">
      <c r="D27" s="419"/>
      <c r="E27" s="419"/>
      <c r="F27" s="419"/>
      <c r="G27" s="419"/>
      <c r="H27" s="419"/>
      <c r="I27" s="419"/>
    </row>
    <row r="28" spans="1:13" x14ac:dyDescent="0.15">
      <c r="D28" s="419"/>
      <c r="E28" s="419"/>
      <c r="F28" s="419"/>
      <c r="G28" s="419"/>
      <c r="H28" s="419"/>
      <c r="I28" s="419"/>
    </row>
    <row r="29" spans="1:13" x14ac:dyDescent="0.15">
      <c r="D29" s="419"/>
      <c r="E29" s="419"/>
      <c r="F29" s="419"/>
      <c r="G29" s="419"/>
      <c r="H29" s="419"/>
      <c r="I29" s="419"/>
    </row>
    <row r="30" spans="1:13" x14ac:dyDescent="0.15">
      <c r="D30" s="419"/>
      <c r="E30" s="419"/>
      <c r="F30" s="419"/>
      <c r="G30" s="419"/>
      <c r="H30" s="419"/>
      <c r="I30" s="419"/>
    </row>
    <row r="31" spans="1:13" x14ac:dyDescent="0.15">
      <c r="D31" s="419"/>
      <c r="E31" s="419"/>
      <c r="F31" s="419"/>
      <c r="G31" s="419"/>
      <c r="H31" s="419"/>
      <c r="I31" s="419"/>
    </row>
    <row r="32" spans="1:13" x14ac:dyDescent="0.15">
      <c r="D32" s="419"/>
      <c r="E32" s="419"/>
      <c r="F32" s="419"/>
      <c r="G32" s="419"/>
      <c r="H32" s="419"/>
      <c r="I32" s="419"/>
    </row>
    <row r="33" spans="1:12" x14ac:dyDescent="0.15">
      <c r="A33" t="s">
        <v>68</v>
      </c>
      <c r="D33" s="419"/>
      <c r="E33" s="419"/>
      <c r="F33" s="419"/>
      <c r="G33" s="419"/>
      <c r="H33" s="419"/>
      <c r="I33" t="s">
        <v>93</v>
      </c>
      <c r="L33" t="s">
        <v>89</v>
      </c>
    </row>
    <row r="34" spans="1:12" ht="41.25" customHeight="1" x14ac:dyDescent="0.15">
      <c r="A34" s="20" t="s">
        <v>0</v>
      </c>
      <c r="B34" s="20" t="s">
        <v>1</v>
      </c>
      <c r="C34" s="20" t="s">
        <v>2</v>
      </c>
      <c r="D34" s="449" t="s">
        <v>25</v>
      </c>
      <c r="E34" s="449" t="s">
        <v>24</v>
      </c>
      <c r="F34" s="449" t="s">
        <v>4</v>
      </c>
      <c r="G34" s="449" t="s">
        <v>5</v>
      </c>
      <c r="H34" s="449" t="s">
        <v>6</v>
      </c>
      <c r="I34" s="450"/>
      <c r="J34" s="375"/>
    </row>
    <row r="35" spans="1:12" ht="18.75" customHeight="1" x14ac:dyDescent="0.35">
      <c r="A35" s="701" t="s">
        <v>9</v>
      </c>
      <c r="B35" s="391" t="s">
        <v>10</v>
      </c>
      <c r="C35" s="140" t="s">
        <v>387</v>
      </c>
      <c r="D35" s="1">
        <v>1</v>
      </c>
      <c r="E35" s="1">
        <v>1</v>
      </c>
      <c r="F35" s="1">
        <v>8</v>
      </c>
      <c r="G35" s="1">
        <v>10</v>
      </c>
      <c r="H35" s="1">
        <v>79.900000000000006</v>
      </c>
      <c r="I35" s="419"/>
      <c r="J35" s="419"/>
    </row>
    <row r="36" spans="1:12" ht="18.75" customHeight="1" x14ac:dyDescent="0.35">
      <c r="A36" s="702"/>
      <c r="B36" s="391" t="s">
        <v>11</v>
      </c>
      <c r="C36" s="140" t="s">
        <v>387</v>
      </c>
      <c r="D36" s="1">
        <v>3</v>
      </c>
      <c r="E36" s="1">
        <v>5</v>
      </c>
      <c r="F36" s="1">
        <v>10</v>
      </c>
      <c r="G36" s="1">
        <v>18</v>
      </c>
      <c r="H36" s="530">
        <v>89.075000000000003</v>
      </c>
      <c r="I36" s="419"/>
      <c r="J36" s="419"/>
    </row>
    <row r="37" spans="1:12" ht="18.75" customHeight="1" x14ac:dyDescent="0.35">
      <c r="A37" s="702"/>
      <c r="B37" s="391" t="s">
        <v>12</v>
      </c>
      <c r="C37" s="140" t="s">
        <v>387</v>
      </c>
      <c r="D37" s="1">
        <v>9</v>
      </c>
      <c r="E37" s="1">
        <v>27</v>
      </c>
      <c r="F37" s="1">
        <v>468</v>
      </c>
      <c r="G37" s="1">
        <v>504</v>
      </c>
      <c r="H37" s="530">
        <v>88.836111111111109</v>
      </c>
      <c r="I37" s="419"/>
      <c r="J37" s="419"/>
    </row>
    <row r="38" spans="1:12" ht="18.75" customHeight="1" x14ac:dyDescent="0.35">
      <c r="A38" s="702"/>
      <c r="B38" s="391" t="s">
        <v>13</v>
      </c>
      <c r="C38" s="140" t="s">
        <v>387</v>
      </c>
      <c r="D38" s="1">
        <v>8</v>
      </c>
      <c r="E38" s="1">
        <v>15</v>
      </c>
      <c r="F38" s="1">
        <v>367</v>
      </c>
      <c r="G38" s="1">
        <v>390</v>
      </c>
      <c r="H38" s="530">
        <v>88.621739130434776</v>
      </c>
      <c r="I38" s="419"/>
      <c r="J38" s="419"/>
    </row>
    <row r="39" spans="1:12" ht="18.75" customHeight="1" x14ac:dyDescent="0.35">
      <c r="A39" s="702"/>
      <c r="B39" s="391" t="s">
        <v>14</v>
      </c>
      <c r="C39" s="140" t="s">
        <v>387</v>
      </c>
      <c r="D39" s="1">
        <v>4</v>
      </c>
      <c r="E39" s="1">
        <v>2</v>
      </c>
      <c r="F39" s="1">
        <v>108</v>
      </c>
      <c r="G39" s="1">
        <v>114</v>
      </c>
      <c r="H39" s="530">
        <v>79.05</v>
      </c>
      <c r="I39" s="419"/>
      <c r="J39" s="419"/>
    </row>
    <row r="40" spans="1:12" ht="18.75" customHeight="1" x14ac:dyDescent="0.35">
      <c r="A40" s="702"/>
      <c r="B40" s="391" t="s">
        <v>15</v>
      </c>
      <c r="C40" s="140" t="s">
        <v>387</v>
      </c>
      <c r="D40" s="1">
        <v>0</v>
      </c>
      <c r="E40" s="1">
        <v>4</v>
      </c>
      <c r="F40" s="1">
        <v>44</v>
      </c>
      <c r="G40" s="1">
        <v>48</v>
      </c>
      <c r="H40" s="530">
        <v>96.25</v>
      </c>
      <c r="I40" s="419"/>
      <c r="J40" s="419"/>
    </row>
    <row r="41" spans="1:12" ht="18.75" customHeight="1" x14ac:dyDescent="0.35">
      <c r="A41" s="702"/>
      <c r="B41" s="391" t="s">
        <v>16</v>
      </c>
      <c r="C41" s="140" t="s">
        <v>387</v>
      </c>
      <c r="D41" s="1">
        <v>0</v>
      </c>
      <c r="E41" s="1">
        <v>1</v>
      </c>
      <c r="F41" s="1">
        <v>6</v>
      </c>
      <c r="G41" s="1">
        <v>7</v>
      </c>
      <c r="H41" s="530">
        <v>85</v>
      </c>
      <c r="I41" s="419"/>
      <c r="J41" s="419"/>
      <c r="L41" t="s">
        <v>90</v>
      </c>
    </row>
    <row r="42" spans="1:12" ht="18.75" customHeight="1" x14ac:dyDescent="0.35">
      <c r="A42" s="703"/>
      <c r="B42" s="393" t="s">
        <v>19</v>
      </c>
      <c r="C42" s="143" t="s">
        <v>387</v>
      </c>
      <c r="D42" s="2">
        <v>25</v>
      </c>
      <c r="E42" s="2">
        <v>55</v>
      </c>
      <c r="F42" s="2">
        <v>1011</v>
      </c>
      <c r="G42" s="2">
        <v>1091</v>
      </c>
      <c r="H42" s="531">
        <v>88.163750000000007</v>
      </c>
      <c r="I42" s="419"/>
      <c r="J42" s="419"/>
    </row>
    <row r="43" spans="1:12" ht="18.75" customHeight="1" x14ac:dyDescent="0.35">
      <c r="A43" s="750" t="s">
        <v>20</v>
      </c>
      <c r="B43" s="391" t="s">
        <v>10</v>
      </c>
      <c r="C43" s="140" t="s">
        <v>387</v>
      </c>
      <c r="D43" s="1">
        <v>0</v>
      </c>
      <c r="E43" s="1">
        <v>0</v>
      </c>
      <c r="F43" s="1">
        <v>4</v>
      </c>
      <c r="G43" s="1">
        <v>4</v>
      </c>
      <c r="H43" s="530" t="s">
        <v>115</v>
      </c>
      <c r="I43" s="419"/>
      <c r="J43" s="419"/>
    </row>
    <row r="44" spans="1:12" ht="18.75" customHeight="1" x14ac:dyDescent="0.35">
      <c r="A44" s="750"/>
      <c r="B44" s="391" t="s">
        <v>11</v>
      </c>
      <c r="C44" s="140" t="s">
        <v>387</v>
      </c>
      <c r="D44" s="1">
        <v>0</v>
      </c>
      <c r="E44" s="1">
        <v>3</v>
      </c>
      <c r="F44" s="1">
        <v>14</v>
      </c>
      <c r="G44" s="1">
        <v>17</v>
      </c>
      <c r="H44" s="530">
        <v>98.366666666666674</v>
      </c>
      <c r="I44" s="419"/>
      <c r="J44" s="419"/>
    </row>
    <row r="45" spans="1:12" ht="18.75" customHeight="1" x14ac:dyDescent="0.35">
      <c r="A45" s="750"/>
      <c r="B45" s="391" t="s">
        <v>12</v>
      </c>
      <c r="C45" s="140" t="s">
        <v>387</v>
      </c>
      <c r="D45" s="1">
        <v>30</v>
      </c>
      <c r="E45" s="1">
        <v>31</v>
      </c>
      <c r="F45" s="1">
        <v>670</v>
      </c>
      <c r="G45" s="1">
        <v>731</v>
      </c>
      <c r="H45" s="530">
        <v>88.15245901639345</v>
      </c>
      <c r="I45" s="419"/>
      <c r="J45" s="419"/>
    </row>
    <row r="46" spans="1:12" ht="18.75" customHeight="1" x14ac:dyDescent="0.35">
      <c r="A46" s="750"/>
      <c r="B46" s="391" t="s">
        <v>13</v>
      </c>
      <c r="C46" s="140" t="s">
        <v>387</v>
      </c>
      <c r="D46" s="1">
        <v>13</v>
      </c>
      <c r="E46" s="1">
        <v>25</v>
      </c>
      <c r="F46" s="1">
        <v>485</v>
      </c>
      <c r="G46" s="1">
        <v>523</v>
      </c>
      <c r="H46" s="530">
        <v>91.989473684210523</v>
      </c>
      <c r="I46" s="419"/>
      <c r="J46" s="419"/>
    </row>
    <row r="47" spans="1:12" ht="18.75" customHeight="1" x14ac:dyDescent="0.35">
      <c r="A47" s="750"/>
      <c r="B47" s="391" t="s">
        <v>14</v>
      </c>
      <c r="C47" s="140" t="s">
        <v>387</v>
      </c>
      <c r="D47" s="1">
        <v>13</v>
      </c>
      <c r="E47" s="1">
        <v>6</v>
      </c>
      <c r="F47" s="1">
        <v>246</v>
      </c>
      <c r="G47" s="1">
        <v>265</v>
      </c>
      <c r="H47" s="530">
        <v>86.436842105263153</v>
      </c>
      <c r="I47" s="419"/>
      <c r="J47" s="419"/>
    </row>
    <row r="48" spans="1:12" ht="18.75" customHeight="1" x14ac:dyDescent="0.35">
      <c r="A48" s="750"/>
      <c r="B48" s="391" t="s">
        <v>15</v>
      </c>
      <c r="C48" s="140" t="s">
        <v>387</v>
      </c>
      <c r="D48" s="1">
        <v>2</v>
      </c>
      <c r="E48" s="1">
        <v>10</v>
      </c>
      <c r="F48" s="1">
        <v>78</v>
      </c>
      <c r="G48" s="1">
        <v>90</v>
      </c>
      <c r="H48" s="530">
        <v>95.541666666666671</v>
      </c>
      <c r="I48" s="419"/>
      <c r="J48" s="419"/>
    </row>
    <row r="49" spans="1:12" ht="18.75" customHeight="1" x14ac:dyDescent="0.35">
      <c r="A49" s="750"/>
      <c r="B49" s="391" t="s">
        <v>16</v>
      </c>
      <c r="C49" s="140" t="s">
        <v>387</v>
      </c>
      <c r="D49" s="1">
        <v>3</v>
      </c>
      <c r="E49" s="1">
        <v>0</v>
      </c>
      <c r="F49" s="1">
        <v>14</v>
      </c>
      <c r="G49" s="1">
        <v>17</v>
      </c>
      <c r="H49" s="530">
        <v>81.5</v>
      </c>
      <c r="I49" s="419"/>
      <c r="J49" s="419"/>
    </row>
    <row r="50" spans="1:12" ht="18.75" customHeight="1" x14ac:dyDescent="0.35">
      <c r="A50" s="750"/>
      <c r="B50" s="395" t="s">
        <v>17</v>
      </c>
      <c r="C50" s="159"/>
      <c r="D50" s="1">
        <v>0</v>
      </c>
      <c r="E50" s="1">
        <v>0</v>
      </c>
      <c r="F50" s="1">
        <v>0</v>
      </c>
      <c r="G50" s="1">
        <v>0</v>
      </c>
      <c r="H50" s="530" t="s">
        <v>815</v>
      </c>
      <c r="I50" s="519"/>
      <c r="J50" s="419"/>
      <c r="L50" s="9" t="s">
        <v>91</v>
      </c>
    </row>
    <row r="51" spans="1:12" ht="18.75" customHeight="1" x14ac:dyDescent="0.35">
      <c r="A51" s="750"/>
      <c r="B51" s="391" t="s">
        <v>18</v>
      </c>
      <c r="C51" s="140" t="s">
        <v>387</v>
      </c>
      <c r="D51" s="1">
        <v>0</v>
      </c>
      <c r="E51" s="1">
        <v>0</v>
      </c>
      <c r="F51" s="1">
        <v>1</v>
      </c>
      <c r="G51" s="1">
        <v>1</v>
      </c>
      <c r="H51" s="530" t="s">
        <v>115</v>
      </c>
      <c r="I51" s="419"/>
      <c r="J51" s="419"/>
    </row>
    <row r="52" spans="1:12" ht="18.75" customHeight="1" x14ac:dyDescent="0.35">
      <c r="A52" s="750"/>
      <c r="B52" s="393" t="s">
        <v>19</v>
      </c>
      <c r="C52" s="143" t="s">
        <v>387</v>
      </c>
      <c r="D52" s="2">
        <v>61</v>
      </c>
      <c r="E52" s="2">
        <v>75</v>
      </c>
      <c r="F52" s="2">
        <v>1512</v>
      </c>
      <c r="G52" s="2">
        <v>1648</v>
      </c>
      <c r="H52" s="531">
        <v>89.715441176470577</v>
      </c>
      <c r="I52" s="419"/>
      <c r="J52" s="419"/>
    </row>
    <row r="53" spans="1:12" ht="14.25" x14ac:dyDescent="0.35">
      <c r="A53" s="393" t="s">
        <v>21</v>
      </c>
      <c r="B53" s="394"/>
      <c r="C53" s="143" t="s">
        <v>387</v>
      </c>
      <c r="D53" s="2">
        <v>86</v>
      </c>
      <c r="E53" s="2">
        <v>130</v>
      </c>
      <c r="F53" s="2">
        <v>2523</v>
      </c>
      <c r="G53" s="2">
        <v>2739</v>
      </c>
      <c r="H53" s="531">
        <v>89.140740740740725</v>
      </c>
      <c r="I53" s="419"/>
    </row>
    <row r="54" spans="1:12" ht="14.25" x14ac:dyDescent="0.35">
      <c r="A54" s="13"/>
      <c r="B54" s="490"/>
      <c r="C54" s="13"/>
      <c r="D54" s="15"/>
      <c r="E54" s="15"/>
      <c r="F54" s="15"/>
      <c r="G54" s="15"/>
      <c r="H54" s="16"/>
      <c r="I54" s="419"/>
    </row>
    <row r="55" spans="1:12" ht="14.25" x14ac:dyDescent="0.35">
      <c r="A55" s="13"/>
      <c r="B55" s="490"/>
      <c r="C55" s="13"/>
      <c r="D55" s="15"/>
      <c r="E55" s="15"/>
      <c r="F55" s="15"/>
      <c r="G55" s="15"/>
      <c r="H55" s="15"/>
      <c r="I55" s="419"/>
    </row>
    <row r="56" spans="1:12" ht="14.25" x14ac:dyDescent="0.35">
      <c r="A56" s="13"/>
      <c r="B56" s="490"/>
      <c r="C56" s="13"/>
      <c r="D56" s="15"/>
      <c r="E56" s="15"/>
      <c r="F56" s="15"/>
      <c r="G56" s="15"/>
      <c r="H56" s="15"/>
      <c r="I56" s="419"/>
    </row>
    <row r="57" spans="1:12" ht="14.25" x14ac:dyDescent="0.35">
      <c r="A57" s="13"/>
      <c r="B57" s="490"/>
      <c r="C57" s="13"/>
      <c r="D57" s="15"/>
      <c r="E57" s="15"/>
      <c r="F57" s="15"/>
      <c r="G57" s="15"/>
      <c r="H57" s="15"/>
      <c r="I57" s="419"/>
    </row>
    <row r="58" spans="1:12" ht="14.25" x14ac:dyDescent="0.35">
      <c r="A58" s="13"/>
      <c r="B58" s="490"/>
      <c r="C58" s="13"/>
      <c r="D58" s="15"/>
      <c r="E58" s="15"/>
      <c r="F58" s="15"/>
      <c r="G58" s="15"/>
      <c r="H58" s="15"/>
      <c r="I58" s="419"/>
    </row>
    <row r="59" spans="1:12" ht="14.25" x14ac:dyDescent="0.35">
      <c r="A59" s="13"/>
      <c r="B59" s="490"/>
      <c r="C59" s="13"/>
      <c r="D59" s="15"/>
      <c r="E59" s="15"/>
      <c r="F59" s="15"/>
      <c r="G59" s="15"/>
      <c r="H59" s="15"/>
      <c r="I59" s="419"/>
    </row>
    <row r="60" spans="1:12" ht="14.25" x14ac:dyDescent="0.35">
      <c r="B60" s="490"/>
      <c r="C60" s="13"/>
      <c r="D60" s="15"/>
      <c r="E60" s="15"/>
      <c r="F60" s="15"/>
      <c r="G60" s="15"/>
      <c r="H60" s="15"/>
      <c r="I60" s="419"/>
    </row>
    <row r="61" spans="1:12" x14ac:dyDescent="0.15">
      <c r="A61" t="s">
        <v>70</v>
      </c>
      <c r="D61" s="419"/>
      <c r="E61" s="419"/>
      <c r="F61" s="419"/>
      <c r="G61" s="419"/>
      <c r="H61" s="419"/>
      <c r="I61" s="419"/>
      <c r="J61" s="672" t="s">
        <v>94</v>
      </c>
      <c r="K61" s="672"/>
      <c r="L61" t="s">
        <v>89</v>
      </c>
    </row>
    <row r="62" spans="1:12" s="19" customFormat="1" ht="41.25" customHeight="1" x14ac:dyDescent="0.15">
      <c r="A62" s="364" t="s">
        <v>0</v>
      </c>
      <c r="B62" s="364" t="s">
        <v>1</v>
      </c>
      <c r="C62" s="364" t="s">
        <v>2</v>
      </c>
      <c r="D62" s="449" t="s">
        <v>38</v>
      </c>
      <c r="E62" s="449" t="s">
        <v>37</v>
      </c>
      <c r="F62" s="449" t="s">
        <v>36</v>
      </c>
      <c r="G62" s="449" t="s">
        <v>4</v>
      </c>
      <c r="H62" s="449" t="s">
        <v>5</v>
      </c>
      <c r="I62" s="449" t="s">
        <v>6</v>
      </c>
      <c r="J62" s="375"/>
    </row>
    <row r="63" spans="1:12" ht="18.75" customHeight="1" x14ac:dyDescent="0.35">
      <c r="A63" s="750" t="s">
        <v>9</v>
      </c>
      <c r="B63" s="391" t="s">
        <v>10</v>
      </c>
      <c r="C63" s="146" t="s">
        <v>397</v>
      </c>
      <c r="D63" s="1">
        <v>4</v>
      </c>
      <c r="E63" s="1">
        <v>4</v>
      </c>
      <c r="F63" s="1">
        <v>2</v>
      </c>
      <c r="G63" s="1">
        <v>0</v>
      </c>
      <c r="H63" s="1">
        <v>10</v>
      </c>
      <c r="I63" s="1">
        <v>123.1</v>
      </c>
      <c r="J63" s="419"/>
    </row>
    <row r="64" spans="1:12" ht="18.75" customHeight="1" x14ac:dyDescent="0.35">
      <c r="A64" s="750"/>
      <c r="B64" s="391" t="s">
        <v>11</v>
      </c>
      <c r="C64" s="146" t="s">
        <v>397</v>
      </c>
      <c r="D64" s="1">
        <v>9</v>
      </c>
      <c r="E64" s="1">
        <v>6</v>
      </c>
      <c r="F64" s="1">
        <v>3</v>
      </c>
      <c r="G64" s="1">
        <v>0</v>
      </c>
      <c r="H64" s="1">
        <v>18</v>
      </c>
      <c r="I64" s="530">
        <v>126.66666666666667</v>
      </c>
      <c r="J64" s="419"/>
    </row>
    <row r="65" spans="1:12" ht="18.75" customHeight="1" x14ac:dyDescent="0.35">
      <c r="A65" s="750"/>
      <c r="B65" s="391" t="s">
        <v>12</v>
      </c>
      <c r="C65" s="146" t="s">
        <v>397</v>
      </c>
      <c r="D65" s="1">
        <v>187</v>
      </c>
      <c r="E65" s="1">
        <v>139</v>
      </c>
      <c r="F65" s="1">
        <v>178</v>
      </c>
      <c r="G65" s="1">
        <v>0</v>
      </c>
      <c r="H65" s="1">
        <v>504</v>
      </c>
      <c r="I65" s="530">
        <v>135.37896825396825</v>
      </c>
      <c r="J65" s="419"/>
    </row>
    <row r="66" spans="1:12" ht="18.75" customHeight="1" x14ac:dyDescent="0.35">
      <c r="A66" s="750"/>
      <c r="B66" s="391" t="s">
        <v>13</v>
      </c>
      <c r="C66" s="146" t="s">
        <v>397</v>
      </c>
      <c r="D66" s="1">
        <v>119</v>
      </c>
      <c r="E66" s="1">
        <v>106</v>
      </c>
      <c r="F66" s="1">
        <v>165</v>
      </c>
      <c r="G66" s="1">
        <v>0</v>
      </c>
      <c r="H66" s="1">
        <v>390</v>
      </c>
      <c r="I66" s="530">
        <v>137.54871794871795</v>
      </c>
      <c r="J66" s="419"/>
    </row>
    <row r="67" spans="1:12" ht="18.75" customHeight="1" x14ac:dyDescent="0.35">
      <c r="A67" s="750"/>
      <c r="B67" s="391" t="s">
        <v>14</v>
      </c>
      <c r="C67" s="146" t="s">
        <v>397</v>
      </c>
      <c r="D67" s="1">
        <v>39</v>
      </c>
      <c r="E67" s="1">
        <v>29</v>
      </c>
      <c r="F67" s="1">
        <v>46</v>
      </c>
      <c r="G67" s="1">
        <v>0</v>
      </c>
      <c r="H67" s="1">
        <v>114</v>
      </c>
      <c r="I67" s="530">
        <v>135.12280701754386</v>
      </c>
      <c r="J67" s="419"/>
    </row>
    <row r="68" spans="1:12" ht="18.75" customHeight="1" x14ac:dyDescent="0.35">
      <c r="A68" s="750"/>
      <c r="B68" s="391" t="s">
        <v>15</v>
      </c>
      <c r="C68" s="146" t="s">
        <v>397</v>
      </c>
      <c r="D68" s="1">
        <v>19</v>
      </c>
      <c r="E68" s="1">
        <v>9</v>
      </c>
      <c r="F68" s="1">
        <v>20</v>
      </c>
      <c r="G68" s="1">
        <v>0</v>
      </c>
      <c r="H68" s="1">
        <v>48</v>
      </c>
      <c r="I68" s="530">
        <v>133.72916666666666</v>
      </c>
      <c r="J68" s="419"/>
    </row>
    <row r="69" spans="1:12" ht="18.75" customHeight="1" x14ac:dyDescent="0.35">
      <c r="A69" s="750"/>
      <c r="B69" s="391" t="s">
        <v>16</v>
      </c>
      <c r="C69" s="146" t="s">
        <v>397</v>
      </c>
      <c r="D69" s="1">
        <v>3</v>
      </c>
      <c r="E69" s="1">
        <v>4</v>
      </c>
      <c r="F69" s="1">
        <v>0</v>
      </c>
      <c r="G69" s="1">
        <v>0</v>
      </c>
      <c r="H69" s="1">
        <v>7</v>
      </c>
      <c r="I69" s="530">
        <v>124.71428571428571</v>
      </c>
      <c r="J69" s="419"/>
      <c r="L69" t="s">
        <v>90</v>
      </c>
    </row>
    <row r="70" spans="1:12" ht="18.75" customHeight="1" x14ac:dyDescent="0.35">
      <c r="A70" s="750"/>
      <c r="B70" s="393" t="s">
        <v>19</v>
      </c>
      <c r="C70" s="147" t="s">
        <v>397</v>
      </c>
      <c r="D70" s="2">
        <v>380</v>
      </c>
      <c r="E70" s="2">
        <v>297</v>
      </c>
      <c r="F70" s="2">
        <v>414</v>
      </c>
      <c r="G70" s="2">
        <v>0</v>
      </c>
      <c r="H70" s="2">
        <v>1091</v>
      </c>
      <c r="I70" s="531">
        <v>135.73052245646196</v>
      </c>
      <c r="J70" s="419"/>
    </row>
    <row r="71" spans="1:12" ht="18.75" customHeight="1" x14ac:dyDescent="0.35">
      <c r="A71" s="750" t="s">
        <v>20</v>
      </c>
      <c r="B71" s="391" t="s">
        <v>10</v>
      </c>
      <c r="C71" s="146" t="s">
        <v>397</v>
      </c>
      <c r="D71" s="1">
        <v>2</v>
      </c>
      <c r="E71" s="1">
        <v>2</v>
      </c>
      <c r="F71" s="1">
        <v>0</v>
      </c>
      <c r="G71" s="1">
        <v>0</v>
      </c>
      <c r="H71" s="1">
        <v>4</v>
      </c>
      <c r="I71" s="530">
        <v>113.75</v>
      </c>
      <c r="J71" s="419"/>
    </row>
    <row r="72" spans="1:12" ht="18.75" customHeight="1" x14ac:dyDescent="0.35">
      <c r="A72" s="750"/>
      <c r="B72" s="391" t="s">
        <v>11</v>
      </c>
      <c r="C72" s="146" t="s">
        <v>397</v>
      </c>
      <c r="D72" s="1">
        <v>11</v>
      </c>
      <c r="E72" s="1">
        <v>4</v>
      </c>
      <c r="F72" s="1">
        <v>2</v>
      </c>
      <c r="G72" s="1">
        <v>0</v>
      </c>
      <c r="H72" s="1">
        <v>17</v>
      </c>
      <c r="I72" s="530">
        <v>126.23529411764706</v>
      </c>
      <c r="J72" s="419"/>
    </row>
    <row r="73" spans="1:12" ht="18.75" customHeight="1" x14ac:dyDescent="0.35">
      <c r="A73" s="750"/>
      <c r="B73" s="391" t="s">
        <v>12</v>
      </c>
      <c r="C73" s="146" t="s">
        <v>397</v>
      </c>
      <c r="D73" s="1">
        <v>257</v>
      </c>
      <c r="E73" s="1">
        <v>221</v>
      </c>
      <c r="F73" s="1">
        <v>253</v>
      </c>
      <c r="G73" s="1">
        <v>0</v>
      </c>
      <c r="H73" s="1">
        <v>731</v>
      </c>
      <c r="I73" s="530">
        <v>134.78659370725035</v>
      </c>
      <c r="J73" s="419"/>
    </row>
    <row r="74" spans="1:12" ht="18.75" customHeight="1" x14ac:dyDescent="0.35">
      <c r="A74" s="750"/>
      <c r="B74" s="391" t="s">
        <v>13</v>
      </c>
      <c r="C74" s="146" t="s">
        <v>397</v>
      </c>
      <c r="D74" s="1">
        <v>197</v>
      </c>
      <c r="E74" s="1">
        <v>122</v>
      </c>
      <c r="F74" s="1">
        <v>204</v>
      </c>
      <c r="G74" s="1">
        <v>0</v>
      </c>
      <c r="H74" s="1">
        <v>523</v>
      </c>
      <c r="I74" s="530">
        <v>134.51816443594646</v>
      </c>
      <c r="J74" s="419"/>
    </row>
    <row r="75" spans="1:12" ht="18.75" customHeight="1" x14ac:dyDescent="0.35">
      <c r="A75" s="750"/>
      <c r="B75" s="391" t="s">
        <v>14</v>
      </c>
      <c r="C75" s="146" t="s">
        <v>397</v>
      </c>
      <c r="D75" s="1">
        <v>81</v>
      </c>
      <c r="E75" s="1">
        <v>74</v>
      </c>
      <c r="F75" s="1">
        <v>110</v>
      </c>
      <c r="G75" s="1">
        <v>0</v>
      </c>
      <c r="H75" s="1">
        <v>265</v>
      </c>
      <c r="I75" s="530">
        <v>137.50943396226415</v>
      </c>
      <c r="J75" s="419"/>
    </row>
    <row r="76" spans="1:12" ht="18.75" customHeight="1" x14ac:dyDescent="0.35">
      <c r="A76" s="750"/>
      <c r="B76" s="391" t="s">
        <v>15</v>
      </c>
      <c r="C76" s="146" t="s">
        <v>397</v>
      </c>
      <c r="D76" s="1">
        <v>21</v>
      </c>
      <c r="E76" s="1">
        <v>29</v>
      </c>
      <c r="F76" s="1">
        <v>40</v>
      </c>
      <c r="G76" s="1">
        <v>0</v>
      </c>
      <c r="H76" s="1">
        <v>90</v>
      </c>
      <c r="I76" s="530">
        <v>141.33333333333334</v>
      </c>
      <c r="J76" s="419"/>
    </row>
    <row r="77" spans="1:12" ht="18.75" customHeight="1" x14ac:dyDescent="0.35">
      <c r="A77" s="750"/>
      <c r="B77" s="391" t="s">
        <v>16</v>
      </c>
      <c r="C77" s="146" t="s">
        <v>397</v>
      </c>
      <c r="D77" s="1">
        <v>6</v>
      </c>
      <c r="E77" s="1">
        <v>5</v>
      </c>
      <c r="F77" s="1">
        <v>6</v>
      </c>
      <c r="G77" s="1">
        <v>0</v>
      </c>
      <c r="H77" s="1">
        <v>17</v>
      </c>
      <c r="I77" s="530">
        <v>130.41176470588235</v>
      </c>
      <c r="J77" s="419"/>
    </row>
    <row r="78" spans="1:12" ht="18.75" customHeight="1" x14ac:dyDescent="0.35">
      <c r="A78" s="750"/>
      <c r="B78" s="395" t="s">
        <v>17</v>
      </c>
      <c r="C78" s="159"/>
      <c r="D78" s="1">
        <v>0</v>
      </c>
      <c r="E78" s="1">
        <v>0</v>
      </c>
      <c r="F78" s="1">
        <v>0</v>
      </c>
      <c r="G78" s="1">
        <v>0</v>
      </c>
      <c r="H78" s="1">
        <v>0</v>
      </c>
      <c r="I78" s="530" t="s">
        <v>410</v>
      </c>
      <c r="J78" s="419"/>
      <c r="L78" s="9" t="s">
        <v>91</v>
      </c>
    </row>
    <row r="79" spans="1:12" ht="18.75" customHeight="1" x14ac:dyDescent="0.35">
      <c r="A79" s="750"/>
      <c r="B79" s="391" t="s">
        <v>18</v>
      </c>
      <c r="C79" s="146" t="s">
        <v>397</v>
      </c>
      <c r="D79" s="1">
        <v>1</v>
      </c>
      <c r="E79" s="1">
        <v>0</v>
      </c>
      <c r="F79" s="1">
        <v>0</v>
      </c>
      <c r="G79" s="1">
        <v>0</v>
      </c>
      <c r="H79" s="1">
        <v>1</v>
      </c>
      <c r="I79" s="530">
        <v>95</v>
      </c>
      <c r="J79" s="419"/>
    </row>
    <row r="80" spans="1:12" ht="18.75" customHeight="1" x14ac:dyDescent="0.35">
      <c r="A80" s="750"/>
      <c r="B80" s="393" t="s">
        <v>19</v>
      </c>
      <c r="C80" s="147" t="s">
        <v>397</v>
      </c>
      <c r="D80" s="2">
        <v>576</v>
      </c>
      <c r="E80" s="2">
        <v>457</v>
      </c>
      <c r="F80" s="2">
        <v>615</v>
      </c>
      <c r="G80" s="2">
        <v>0</v>
      </c>
      <c r="H80" s="2">
        <v>1648</v>
      </c>
      <c r="I80" s="531">
        <v>135.28822815533979</v>
      </c>
      <c r="J80" s="419"/>
    </row>
    <row r="81" spans="1:12" ht="14.25" x14ac:dyDescent="0.35">
      <c r="A81" s="393" t="s">
        <v>21</v>
      </c>
      <c r="B81" s="394"/>
      <c r="C81" s="147" t="s">
        <v>397</v>
      </c>
      <c r="D81" s="2">
        <v>956</v>
      </c>
      <c r="E81" s="2">
        <v>754</v>
      </c>
      <c r="F81" s="2">
        <v>1029</v>
      </c>
      <c r="G81" s="2">
        <v>0</v>
      </c>
      <c r="H81" s="2">
        <v>2739</v>
      </c>
      <c r="I81" s="531">
        <v>135.46440306681271</v>
      </c>
    </row>
    <row r="82" spans="1:12" x14ac:dyDescent="0.15">
      <c r="D82" s="419"/>
      <c r="E82" s="419"/>
      <c r="F82" s="419"/>
      <c r="G82" s="419"/>
      <c r="H82" s="419"/>
      <c r="I82" s="539"/>
    </row>
    <row r="83" spans="1:12" x14ac:dyDescent="0.15">
      <c r="D83" s="419"/>
      <c r="E83" s="419"/>
      <c r="F83" s="419"/>
      <c r="G83" s="419"/>
      <c r="H83" s="419"/>
      <c r="I83" s="419"/>
    </row>
    <row r="84" spans="1:12" x14ac:dyDescent="0.15">
      <c r="D84" s="419"/>
      <c r="E84" s="419"/>
      <c r="F84" s="419"/>
      <c r="G84" s="419"/>
      <c r="H84" s="419"/>
      <c r="I84" s="419"/>
    </row>
    <row r="85" spans="1:12" x14ac:dyDescent="0.15">
      <c r="D85" s="419"/>
      <c r="E85" s="419"/>
      <c r="F85" s="419"/>
      <c r="G85" s="419"/>
      <c r="H85" s="419"/>
      <c r="I85" s="419"/>
    </row>
    <row r="86" spans="1:12" x14ac:dyDescent="0.15">
      <c r="D86" s="419"/>
      <c r="E86" s="419"/>
      <c r="F86" s="419"/>
      <c r="G86" s="419"/>
      <c r="H86" s="419"/>
      <c r="I86" s="419"/>
    </row>
    <row r="87" spans="1:12" x14ac:dyDescent="0.15">
      <c r="D87" s="419"/>
      <c r="E87" s="419"/>
      <c r="F87" s="419"/>
      <c r="G87" s="419"/>
      <c r="H87" s="419"/>
      <c r="I87" s="419"/>
    </row>
    <row r="88" spans="1:12" x14ac:dyDescent="0.15">
      <c r="D88" s="419"/>
      <c r="E88" s="419"/>
      <c r="F88" s="419"/>
      <c r="G88" s="419"/>
      <c r="H88" s="419"/>
      <c r="I88" s="419"/>
    </row>
    <row r="89" spans="1:12" x14ac:dyDescent="0.15">
      <c r="A89" t="s">
        <v>71</v>
      </c>
      <c r="D89" s="419"/>
      <c r="E89" s="419"/>
      <c r="F89" s="419"/>
      <c r="G89" s="419"/>
      <c r="H89" s="419"/>
      <c r="I89" s="419"/>
      <c r="J89" s="672" t="s">
        <v>95</v>
      </c>
      <c r="K89" s="672"/>
      <c r="L89" t="s">
        <v>89</v>
      </c>
    </row>
    <row r="90" spans="1:12" s="19" customFormat="1" ht="41.25" customHeight="1" x14ac:dyDescent="0.15">
      <c r="A90" s="365" t="s">
        <v>0</v>
      </c>
      <c r="B90" s="365" t="s">
        <v>1</v>
      </c>
      <c r="C90" s="365" t="s">
        <v>2</v>
      </c>
      <c r="D90" s="449" t="s">
        <v>41</v>
      </c>
      <c r="E90" s="449" t="s">
        <v>40</v>
      </c>
      <c r="F90" s="449" t="s">
        <v>39</v>
      </c>
      <c r="G90" s="449" t="s">
        <v>4</v>
      </c>
      <c r="H90" s="449" t="s">
        <v>5</v>
      </c>
      <c r="I90" s="449" t="s">
        <v>6</v>
      </c>
      <c r="J90" s="375"/>
      <c r="L90" s="150"/>
    </row>
    <row r="91" spans="1:12" ht="18.75" customHeight="1" x14ac:dyDescent="0.35">
      <c r="A91" s="704" t="s">
        <v>9</v>
      </c>
      <c r="B91" s="395" t="s">
        <v>10</v>
      </c>
      <c r="C91" s="153" t="s">
        <v>408</v>
      </c>
      <c r="D91" s="1">
        <v>8</v>
      </c>
      <c r="E91" s="1">
        <v>1</v>
      </c>
      <c r="F91" s="1">
        <v>1</v>
      </c>
      <c r="G91" s="1">
        <v>0</v>
      </c>
      <c r="H91" s="1">
        <v>10</v>
      </c>
      <c r="I91" s="1">
        <v>72.3</v>
      </c>
      <c r="J91" s="419"/>
    </row>
    <row r="92" spans="1:12" ht="18.75" customHeight="1" x14ac:dyDescent="0.35">
      <c r="A92" s="704"/>
      <c r="B92" s="395" t="s">
        <v>11</v>
      </c>
      <c r="C92" s="153" t="s">
        <v>408</v>
      </c>
      <c r="D92" s="1">
        <v>15</v>
      </c>
      <c r="E92" s="1">
        <v>2</v>
      </c>
      <c r="F92" s="1">
        <v>1</v>
      </c>
      <c r="G92" s="1">
        <v>0</v>
      </c>
      <c r="H92" s="1">
        <v>18</v>
      </c>
      <c r="I92" s="530">
        <v>73.888888888888886</v>
      </c>
      <c r="J92" s="419"/>
    </row>
    <row r="93" spans="1:12" ht="18.75" customHeight="1" x14ac:dyDescent="0.35">
      <c r="A93" s="704"/>
      <c r="B93" s="395" t="s">
        <v>12</v>
      </c>
      <c r="C93" s="153" t="s">
        <v>408</v>
      </c>
      <c r="D93" s="1">
        <v>465</v>
      </c>
      <c r="E93" s="1">
        <v>24</v>
      </c>
      <c r="F93" s="1">
        <v>15</v>
      </c>
      <c r="G93" s="1">
        <v>0</v>
      </c>
      <c r="H93" s="1">
        <v>504</v>
      </c>
      <c r="I93" s="530">
        <v>71.367063492063494</v>
      </c>
      <c r="J93" s="419"/>
    </row>
    <row r="94" spans="1:12" ht="18.75" customHeight="1" x14ac:dyDescent="0.35">
      <c r="A94" s="704"/>
      <c r="B94" s="395" t="s">
        <v>13</v>
      </c>
      <c r="C94" s="153" t="s">
        <v>408</v>
      </c>
      <c r="D94" s="1">
        <v>349</v>
      </c>
      <c r="E94" s="1">
        <v>25</v>
      </c>
      <c r="F94" s="1">
        <v>15</v>
      </c>
      <c r="G94" s="1">
        <v>1</v>
      </c>
      <c r="H94" s="1">
        <v>390</v>
      </c>
      <c r="I94" s="530">
        <v>69.92544987146529</v>
      </c>
      <c r="J94" s="419"/>
    </row>
    <row r="95" spans="1:12" ht="18.75" customHeight="1" x14ac:dyDescent="0.35">
      <c r="A95" s="704"/>
      <c r="B95" s="395" t="s">
        <v>14</v>
      </c>
      <c r="C95" s="153" t="s">
        <v>408</v>
      </c>
      <c r="D95" s="1">
        <v>107</v>
      </c>
      <c r="E95" s="1">
        <v>5</v>
      </c>
      <c r="F95" s="1">
        <v>2</v>
      </c>
      <c r="G95" s="1">
        <v>0</v>
      </c>
      <c r="H95" s="1">
        <v>114</v>
      </c>
      <c r="I95" s="530">
        <v>67.061403508771932</v>
      </c>
      <c r="J95" s="419"/>
    </row>
    <row r="96" spans="1:12" ht="18.75" customHeight="1" x14ac:dyDescent="0.35">
      <c r="A96" s="704"/>
      <c r="B96" s="395" t="s">
        <v>15</v>
      </c>
      <c r="C96" s="153" t="s">
        <v>408</v>
      </c>
      <c r="D96" s="1">
        <v>45</v>
      </c>
      <c r="E96" s="1">
        <v>3</v>
      </c>
      <c r="F96" s="1">
        <v>0</v>
      </c>
      <c r="G96" s="1">
        <v>0</v>
      </c>
      <c r="H96" s="1">
        <v>48</v>
      </c>
      <c r="I96" s="530">
        <v>66.75</v>
      </c>
      <c r="J96" s="419"/>
    </row>
    <row r="97" spans="1:12" ht="18.75" customHeight="1" x14ac:dyDescent="0.35">
      <c r="A97" s="704"/>
      <c r="B97" s="395" t="s">
        <v>16</v>
      </c>
      <c r="C97" s="153" t="s">
        <v>408</v>
      </c>
      <c r="D97" s="1">
        <v>7</v>
      </c>
      <c r="E97" s="1">
        <v>0</v>
      </c>
      <c r="F97" s="1">
        <v>0</v>
      </c>
      <c r="G97" s="1">
        <v>0</v>
      </c>
      <c r="H97" s="1">
        <v>7</v>
      </c>
      <c r="I97" s="530">
        <v>67.285714285714292</v>
      </c>
      <c r="J97" s="419"/>
    </row>
    <row r="98" spans="1:12" ht="18.75" customHeight="1" x14ac:dyDescent="0.35">
      <c r="A98" s="704"/>
      <c r="B98" s="396" t="s">
        <v>19</v>
      </c>
      <c r="C98" s="156" t="s">
        <v>408</v>
      </c>
      <c r="D98" s="2">
        <v>996</v>
      </c>
      <c r="E98" s="2">
        <v>60</v>
      </c>
      <c r="F98" s="2">
        <v>34</v>
      </c>
      <c r="G98" s="2">
        <v>1</v>
      </c>
      <c r="H98" s="2">
        <v>1091</v>
      </c>
      <c r="I98" s="531">
        <v>70.22293577981651</v>
      </c>
      <c r="J98" s="419"/>
      <c r="L98" t="s">
        <v>90</v>
      </c>
    </row>
    <row r="99" spans="1:12" ht="18.75" customHeight="1" x14ac:dyDescent="0.35">
      <c r="A99" s="704" t="s">
        <v>20</v>
      </c>
      <c r="B99" s="395" t="s">
        <v>10</v>
      </c>
      <c r="C99" s="153" t="s">
        <v>408</v>
      </c>
      <c r="D99" s="1">
        <v>4</v>
      </c>
      <c r="E99" s="1">
        <v>0</v>
      </c>
      <c r="F99" s="1">
        <v>0</v>
      </c>
      <c r="G99" s="1">
        <v>0</v>
      </c>
      <c r="H99" s="1">
        <v>4</v>
      </c>
      <c r="I99" s="530">
        <v>69.5</v>
      </c>
      <c r="J99" s="419"/>
    </row>
    <row r="100" spans="1:12" ht="18.75" customHeight="1" x14ac:dyDescent="0.35">
      <c r="A100" s="704"/>
      <c r="B100" s="395" t="s">
        <v>11</v>
      </c>
      <c r="C100" s="153" t="s">
        <v>408</v>
      </c>
      <c r="D100" s="1">
        <v>16</v>
      </c>
      <c r="E100" s="1">
        <v>1</v>
      </c>
      <c r="F100" s="1">
        <v>0</v>
      </c>
      <c r="G100" s="1">
        <v>0</v>
      </c>
      <c r="H100" s="1">
        <v>17</v>
      </c>
      <c r="I100" s="530">
        <v>71.17647058823529</v>
      </c>
      <c r="J100" s="419"/>
    </row>
    <row r="101" spans="1:12" ht="18.75" customHeight="1" x14ac:dyDescent="0.35">
      <c r="A101" s="704"/>
      <c r="B101" s="395" t="s">
        <v>12</v>
      </c>
      <c r="C101" s="153" t="s">
        <v>408</v>
      </c>
      <c r="D101" s="1">
        <v>664</v>
      </c>
      <c r="E101" s="1">
        <v>43</v>
      </c>
      <c r="F101" s="1">
        <v>24</v>
      </c>
      <c r="G101" s="1">
        <v>0</v>
      </c>
      <c r="H101" s="1">
        <v>731</v>
      </c>
      <c r="I101" s="530">
        <v>71.722298221614224</v>
      </c>
      <c r="J101" s="419"/>
    </row>
    <row r="102" spans="1:12" ht="18.75" customHeight="1" x14ac:dyDescent="0.35">
      <c r="A102" s="704"/>
      <c r="B102" s="395" t="s">
        <v>13</v>
      </c>
      <c r="C102" s="153" t="s">
        <v>408</v>
      </c>
      <c r="D102" s="1">
        <v>484</v>
      </c>
      <c r="E102" s="1">
        <v>23</v>
      </c>
      <c r="F102" s="1">
        <v>16</v>
      </c>
      <c r="G102" s="1">
        <v>0</v>
      </c>
      <c r="H102" s="1">
        <v>523</v>
      </c>
      <c r="I102" s="530">
        <v>70.286806883365202</v>
      </c>
      <c r="J102" s="419"/>
    </row>
    <row r="103" spans="1:12" ht="18.75" customHeight="1" x14ac:dyDescent="0.35">
      <c r="A103" s="704"/>
      <c r="B103" s="395" t="s">
        <v>14</v>
      </c>
      <c r="C103" s="153" t="s">
        <v>408</v>
      </c>
      <c r="D103" s="1">
        <v>244</v>
      </c>
      <c r="E103" s="1">
        <v>10</v>
      </c>
      <c r="F103" s="1">
        <v>11</v>
      </c>
      <c r="G103" s="1">
        <v>0</v>
      </c>
      <c r="H103" s="1">
        <v>265</v>
      </c>
      <c r="I103" s="530">
        <v>69.603773584905667</v>
      </c>
      <c r="J103" s="419"/>
    </row>
    <row r="104" spans="1:12" ht="18.75" customHeight="1" x14ac:dyDescent="0.35">
      <c r="A104" s="704"/>
      <c r="B104" s="395" t="s">
        <v>15</v>
      </c>
      <c r="C104" s="153" t="s">
        <v>408</v>
      </c>
      <c r="D104" s="1">
        <v>86</v>
      </c>
      <c r="E104" s="1">
        <v>3</v>
      </c>
      <c r="F104" s="1">
        <v>1</v>
      </c>
      <c r="G104" s="1">
        <v>0</v>
      </c>
      <c r="H104" s="1">
        <v>90</v>
      </c>
      <c r="I104" s="530">
        <v>68.533333333333331</v>
      </c>
      <c r="J104" s="419"/>
    </row>
    <row r="105" spans="1:12" ht="18.75" customHeight="1" x14ac:dyDescent="0.35">
      <c r="A105" s="704"/>
      <c r="B105" s="395" t="s">
        <v>16</v>
      </c>
      <c r="C105" s="153" t="s">
        <v>408</v>
      </c>
      <c r="D105" s="1">
        <v>17</v>
      </c>
      <c r="E105" s="1">
        <v>0</v>
      </c>
      <c r="F105" s="1">
        <v>0</v>
      </c>
      <c r="G105" s="1">
        <v>0</v>
      </c>
      <c r="H105" s="1">
        <v>17</v>
      </c>
      <c r="I105" s="530">
        <v>66.117647058823536</v>
      </c>
      <c r="J105" s="419"/>
    </row>
    <row r="106" spans="1:12" ht="18.75" customHeight="1" x14ac:dyDescent="0.35">
      <c r="A106" s="704"/>
      <c r="B106" s="395" t="s">
        <v>17</v>
      </c>
      <c r="C106" s="159"/>
      <c r="D106" s="1">
        <v>0</v>
      </c>
      <c r="E106" s="1">
        <v>0</v>
      </c>
      <c r="F106" s="1">
        <v>0</v>
      </c>
      <c r="G106" s="1">
        <v>0</v>
      </c>
      <c r="H106" s="1">
        <v>0</v>
      </c>
      <c r="I106" s="530" t="s">
        <v>410</v>
      </c>
      <c r="J106" s="419"/>
    </row>
    <row r="107" spans="1:12" ht="18.75" customHeight="1" x14ac:dyDescent="0.35">
      <c r="A107" s="704"/>
      <c r="B107" s="395" t="s">
        <v>18</v>
      </c>
      <c r="C107" s="153" t="s">
        <v>408</v>
      </c>
      <c r="D107" s="1">
        <v>1</v>
      </c>
      <c r="E107" s="1">
        <v>0</v>
      </c>
      <c r="F107" s="1">
        <v>0</v>
      </c>
      <c r="G107" s="1">
        <v>0</v>
      </c>
      <c r="H107" s="1">
        <v>1</v>
      </c>
      <c r="I107" s="530">
        <v>60</v>
      </c>
      <c r="J107" s="419"/>
      <c r="L107" s="9" t="s">
        <v>91</v>
      </c>
    </row>
    <row r="108" spans="1:12" ht="18.75" customHeight="1" x14ac:dyDescent="0.35">
      <c r="A108" s="704"/>
      <c r="B108" s="396" t="s">
        <v>19</v>
      </c>
      <c r="C108" s="156" t="s">
        <v>408</v>
      </c>
      <c r="D108" s="2">
        <v>1516</v>
      </c>
      <c r="E108" s="2">
        <v>80</v>
      </c>
      <c r="F108" s="2">
        <v>52</v>
      </c>
      <c r="G108" s="2">
        <v>0</v>
      </c>
      <c r="H108" s="2">
        <v>1648</v>
      </c>
      <c r="I108" s="531">
        <v>70.675970873786412</v>
      </c>
      <c r="J108" s="419"/>
    </row>
    <row r="109" spans="1:12" ht="14.25" x14ac:dyDescent="0.35">
      <c r="A109" s="396" t="s">
        <v>21</v>
      </c>
      <c r="B109" s="397"/>
      <c r="C109" s="156" t="s">
        <v>408</v>
      </c>
      <c r="D109" s="2">
        <v>2512</v>
      </c>
      <c r="E109" s="2">
        <v>140</v>
      </c>
      <c r="F109" s="2">
        <v>86</v>
      </c>
      <c r="G109" s="2">
        <v>1</v>
      </c>
      <c r="H109" s="2">
        <v>2739</v>
      </c>
      <c r="I109" s="531">
        <v>70.495617238860476</v>
      </c>
    </row>
    <row r="110" spans="1:12" x14ac:dyDescent="0.15">
      <c r="D110" s="419"/>
      <c r="E110" s="419"/>
      <c r="F110" s="419"/>
      <c r="G110" s="419"/>
      <c r="H110" s="419"/>
      <c r="I110" s="539"/>
    </row>
    <row r="111" spans="1:12" x14ac:dyDescent="0.15">
      <c r="D111" s="419"/>
      <c r="E111" s="419"/>
      <c r="F111" s="419"/>
      <c r="G111" s="419"/>
      <c r="H111" s="419"/>
      <c r="I111" s="419"/>
    </row>
    <row r="112" spans="1:12" x14ac:dyDescent="0.15">
      <c r="D112" s="419"/>
      <c r="E112" s="419"/>
      <c r="F112" s="419"/>
      <c r="G112" s="419"/>
      <c r="H112" s="419"/>
      <c r="I112" s="419"/>
    </row>
    <row r="113" spans="1:12" x14ac:dyDescent="0.15">
      <c r="D113" s="419"/>
      <c r="E113" s="419"/>
      <c r="F113" s="419"/>
      <c r="G113" s="419"/>
      <c r="H113" s="419"/>
      <c r="I113" s="419"/>
    </row>
    <row r="114" spans="1:12" x14ac:dyDescent="0.15">
      <c r="D114" s="419"/>
      <c r="E114" s="419"/>
      <c r="F114" s="419"/>
      <c r="G114" s="419"/>
      <c r="H114" s="419"/>
      <c r="I114" s="419"/>
    </row>
    <row r="115" spans="1:12" x14ac:dyDescent="0.15">
      <c r="D115" s="419"/>
      <c r="E115" s="419"/>
      <c r="F115" s="419"/>
      <c r="G115" s="419"/>
      <c r="H115" s="419"/>
      <c r="I115" s="419"/>
    </row>
    <row r="116" spans="1:12" x14ac:dyDescent="0.15">
      <c r="D116" s="419"/>
      <c r="E116" s="419"/>
      <c r="F116" s="419"/>
      <c r="G116" s="419"/>
      <c r="H116" s="419"/>
      <c r="I116" s="419"/>
    </row>
    <row r="117" spans="1:12" x14ac:dyDescent="0.15">
      <c r="A117" t="s">
        <v>72</v>
      </c>
      <c r="D117" s="419"/>
      <c r="E117" s="419"/>
      <c r="F117" s="419"/>
      <c r="G117" s="419"/>
      <c r="H117" s="419"/>
      <c r="I117" t="s">
        <v>96</v>
      </c>
      <c r="L117" t="s">
        <v>89</v>
      </c>
    </row>
    <row r="118" spans="1:12" s="19" customFormat="1" ht="41.25" customHeight="1" x14ac:dyDescent="0.15">
      <c r="A118" s="365" t="s">
        <v>0</v>
      </c>
      <c r="B118" s="365" t="s">
        <v>1</v>
      </c>
      <c r="C118" s="365" t="s">
        <v>2</v>
      </c>
      <c r="D118" s="449" t="s">
        <v>26</v>
      </c>
      <c r="E118" s="449" t="s">
        <v>22</v>
      </c>
      <c r="F118" s="449" t="s">
        <v>23</v>
      </c>
      <c r="G118" s="449" t="s">
        <v>4</v>
      </c>
      <c r="H118" s="449" t="s">
        <v>5</v>
      </c>
      <c r="I118" s="449" t="s">
        <v>6</v>
      </c>
      <c r="J118" s="375"/>
      <c r="L118" s="150"/>
    </row>
    <row r="119" spans="1:12" ht="18.75" customHeight="1" x14ac:dyDescent="0.35">
      <c r="A119" s="704" t="s">
        <v>9</v>
      </c>
      <c r="B119" s="395" t="s">
        <v>10</v>
      </c>
      <c r="C119" s="159" t="s">
        <v>415</v>
      </c>
      <c r="D119" s="1">
        <v>10</v>
      </c>
      <c r="E119" s="1">
        <v>0</v>
      </c>
      <c r="F119" s="1">
        <v>0</v>
      </c>
      <c r="G119" s="1">
        <v>0</v>
      </c>
      <c r="H119" s="1">
        <v>10</v>
      </c>
      <c r="I119" s="1">
        <v>97</v>
      </c>
      <c r="J119" s="419"/>
    </row>
    <row r="120" spans="1:12" ht="18.75" customHeight="1" x14ac:dyDescent="0.35">
      <c r="A120" s="704"/>
      <c r="B120" s="395" t="s">
        <v>11</v>
      </c>
      <c r="C120" s="159" t="s">
        <v>415</v>
      </c>
      <c r="D120" s="1">
        <v>15</v>
      </c>
      <c r="E120" s="1">
        <v>2</v>
      </c>
      <c r="F120" s="1">
        <v>1</v>
      </c>
      <c r="G120" s="1">
        <v>0</v>
      </c>
      <c r="H120" s="1">
        <v>18</v>
      </c>
      <c r="I120" s="530">
        <v>106.83333333333333</v>
      </c>
      <c r="J120" s="419"/>
    </row>
    <row r="121" spans="1:12" ht="18.75" customHeight="1" x14ac:dyDescent="0.35">
      <c r="A121" s="704"/>
      <c r="B121" s="395" t="s">
        <v>12</v>
      </c>
      <c r="C121" s="159" t="s">
        <v>415</v>
      </c>
      <c r="D121" s="1">
        <v>410</v>
      </c>
      <c r="E121" s="1">
        <v>85</v>
      </c>
      <c r="F121" s="1">
        <v>9</v>
      </c>
      <c r="G121" s="1">
        <v>0</v>
      </c>
      <c r="H121" s="1">
        <v>504</v>
      </c>
      <c r="I121" s="530">
        <v>113.17261904761905</v>
      </c>
      <c r="J121" s="419"/>
    </row>
    <row r="122" spans="1:12" ht="18.75" customHeight="1" x14ac:dyDescent="0.35">
      <c r="A122" s="704"/>
      <c r="B122" s="395" t="s">
        <v>13</v>
      </c>
      <c r="C122" s="159" t="s">
        <v>415</v>
      </c>
      <c r="D122" s="1">
        <v>313</v>
      </c>
      <c r="E122" s="1">
        <v>68</v>
      </c>
      <c r="F122" s="1">
        <v>9</v>
      </c>
      <c r="G122" s="1">
        <v>0</v>
      </c>
      <c r="H122" s="1">
        <v>390</v>
      </c>
      <c r="I122" s="530">
        <v>112.34358974358975</v>
      </c>
      <c r="J122" s="419"/>
    </row>
    <row r="123" spans="1:12" ht="18.75" customHeight="1" x14ac:dyDescent="0.35">
      <c r="A123" s="704"/>
      <c r="B123" s="395" t="s">
        <v>14</v>
      </c>
      <c r="C123" s="159" t="s">
        <v>415</v>
      </c>
      <c r="D123" s="1">
        <v>100</v>
      </c>
      <c r="E123" s="1">
        <v>14</v>
      </c>
      <c r="F123" s="1">
        <v>0</v>
      </c>
      <c r="G123" s="1">
        <v>0</v>
      </c>
      <c r="H123" s="1">
        <v>114</v>
      </c>
      <c r="I123" s="530">
        <v>95.736842105263165</v>
      </c>
      <c r="J123" s="419"/>
    </row>
    <row r="124" spans="1:12" ht="18.75" customHeight="1" x14ac:dyDescent="0.35">
      <c r="A124" s="704"/>
      <c r="B124" s="395" t="s">
        <v>15</v>
      </c>
      <c r="C124" s="159" t="s">
        <v>415</v>
      </c>
      <c r="D124" s="1">
        <v>37</v>
      </c>
      <c r="E124" s="1">
        <v>11</v>
      </c>
      <c r="F124" s="1">
        <v>0</v>
      </c>
      <c r="G124" s="1">
        <v>0</v>
      </c>
      <c r="H124" s="1">
        <v>48</v>
      </c>
      <c r="I124" s="530">
        <v>107.72916666666667</v>
      </c>
      <c r="J124" s="419"/>
    </row>
    <row r="125" spans="1:12" ht="18.75" customHeight="1" x14ac:dyDescent="0.35">
      <c r="A125" s="704"/>
      <c r="B125" s="395" t="s">
        <v>16</v>
      </c>
      <c r="C125" s="159" t="s">
        <v>415</v>
      </c>
      <c r="D125" s="1">
        <v>5</v>
      </c>
      <c r="E125" s="1">
        <v>2</v>
      </c>
      <c r="F125" s="1">
        <v>0</v>
      </c>
      <c r="G125" s="1">
        <v>0</v>
      </c>
      <c r="H125" s="1">
        <v>7</v>
      </c>
      <c r="I125" s="530">
        <v>122.28571428571429</v>
      </c>
      <c r="J125" s="419"/>
    </row>
    <row r="126" spans="1:12" ht="18.75" customHeight="1" x14ac:dyDescent="0.35">
      <c r="A126" s="704"/>
      <c r="B126" s="396" t="s">
        <v>19</v>
      </c>
      <c r="C126" s="160" t="s">
        <v>415</v>
      </c>
      <c r="D126" s="2">
        <v>890</v>
      </c>
      <c r="E126" s="2">
        <v>182</v>
      </c>
      <c r="F126" s="2">
        <v>19</v>
      </c>
      <c r="G126" s="2">
        <v>0</v>
      </c>
      <c r="H126" s="2">
        <v>1091</v>
      </c>
      <c r="I126" s="531">
        <v>110.62053162236481</v>
      </c>
      <c r="J126" s="419"/>
      <c r="L126" t="s">
        <v>90</v>
      </c>
    </row>
    <row r="127" spans="1:12" ht="18.75" customHeight="1" x14ac:dyDescent="0.35">
      <c r="A127" s="704" t="s">
        <v>20</v>
      </c>
      <c r="B127" s="395" t="s">
        <v>10</v>
      </c>
      <c r="C127" s="159" t="s">
        <v>415</v>
      </c>
      <c r="D127" s="1">
        <v>4</v>
      </c>
      <c r="E127" s="1">
        <v>0</v>
      </c>
      <c r="F127" s="1">
        <v>0</v>
      </c>
      <c r="G127" s="1">
        <v>0</v>
      </c>
      <c r="H127" s="1">
        <v>4</v>
      </c>
      <c r="I127" s="530">
        <v>119.25</v>
      </c>
      <c r="J127" s="419"/>
    </row>
    <row r="128" spans="1:12" ht="18.75" customHeight="1" x14ac:dyDescent="0.35">
      <c r="A128" s="704"/>
      <c r="B128" s="395" t="s">
        <v>11</v>
      </c>
      <c r="C128" s="159" t="s">
        <v>415</v>
      </c>
      <c r="D128" s="1">
        <v>12</v>
      </c>
      <c r="E128" s="1">
        <v>4</v>
      </c>
      <c r="F128" s="1">
        <v>1</v>
      </c>
      <c r="G128" s="1">
        <v>0</v>
      </c>
      <c r="H128" s="1">
        <v>17</v>
      </c>
      <c r="I128" s="530">
        <v>147.94117647058823</v>
      </c>
      <c r="J128" s="419"/>
    </row>
    <row r="129" spans="1:12" ht="18.75" customHeight="1" x14ac:dyDescent="0.35">
      <c r="A129" s="704"/>
      <c r="B129" s="395" t="s">
        <v>12</v>
      </c>
      <c r="C129" s="159" t="s">
        <v>415</v>
      </c>
      <c r="D129" s="1">
        <v>598</v>
      </c>
      <c r="E129" s="1">
        <v>122</v>
      </c>
      <c r="F129" s="1">
        <v>11</v>
      </c>
      <c r="G129" s="1">
        <v>0</v>
      </c>
      <c r="H129" s="1">
        <v>731</v>
      </c>
      <c r="I129" s="530">
        <v>112.61285909712723</v>
      </c>
      <c r="J129" s="419"/>
    </row>
    <row r="130" spans="1:12" ht="18.75" customHeight="1" x14ac:dyDescent="0.35">
      <c r="A130" s="704"/>
      <c r="B130" s="395" t="s">
        <v>13</v>
      </c>
      <c r="C130" s="159" t="s">
        <v>415</v>
      </c>
      <c r="D130" s="1">
        <v>415</v>
      </c>
      <c r="E130" s="1">
        <v>97</v>
      </c>
      <c r="F130" s="1">
        <v>11</v>
      </c>
      <c r="G130" s="1">
        <v>0</v>
      </c>
      <c r="H130" s="1">
        <v>523</v>
      </c>
      <c r="I130" s="530">
        <v>118.76864244741874</v>
      </c>
      <c r="J130" s="419"/>
    </row>
    <row r="131" spans="1:12" ht="18.75" customHeight="1" x14ac:dyDescent="0.35">
      <c r="A131" s="704"/>
      <c r="B131" s="395" t="s">
        <v>14</v>
      </c>
      <c r="C131" s="159" t="s">
        <v>415</v>
      </c>
      <c r="D131" s="1">
        <v>226</v>
      </c>
      <c r="E131" s="1">
        <v>34</v>
      </c>
      <c r="F131" s="1">
        <v>5</v>
      </c>
      <c r="G131" s="1">
        <v>0</v>
      </c>
      <c r="H131" s="1">
        <v>265</v>
      </c>
      <c r="I131" s="530">
        <v>107.2188679245283</v>
      </c>
      <c r="J131" s="419"/>
    </row>
    <row r="132" spans="1:12" ht="18.75" customHeight="1" x14ac:dyDescent="0.35">
      <c r="A132" s="704"/>
      <c r="B132" s="395" t="s">
        <v>15</v>
      </c>
      <c r="C132" s="159" t="s">
        <v>415</v>
      </c>
      <c r="D132" s="1">
        <v>78</v>
      </c>
      <c r="E132" s="1">
        <v>11</v>
      </c>
      <c r="F132" s="1">
        <v>1</v>
      </c>
      <c r="G132" s="1">
        <v>0</v>
      </c>
      <c r="H132" s="1">
        <v>90</v>
      </c>
      <c r="I132" s="530">
        <v>103.71111111111111</v>
      </c>
      <c r="J132" s="419"/>
    </row>
    <row r="133" spans="1:12" ht="18.75" customHeight="1" x14ac:dyDescent="0.35">
      <c r="A133" s="704"/>
      <c r="B133" s="395" t="s">
        <v>16</v>
      </c>
      <c r="C133" s="159" t="s">
        <v>415</v>
      </c>
      <c r="D133" s="1">
        <v>15</v>
      </c>
      <c r="E133" s="1">
        <v>2</v>
      </c>
      <c r="F133" s="1">
        <v>0</v>
      </c>
      <c r="G133" s="1">
        <v>0</v>
      </c>
      <c r="H133" s="1">
        <v>17</v>
      </c>
      <c r="I133" s="530">
        <v>84.647058823529406</v>
      </c>
      <c r="J133" s="419"/>
    </row>
    <row r="134" spans="1:12" ht="18.75" customHeight="1" x14ac:dyDescent="0.35">
      <c r="A134" s="704"/>
      <c r="B134" s="395" t="s">
        <v>17</v>
      </c>
      <c r="C134" s="159"/>
      <c r="D134" s="1">
        <v>0</v>
      </c>
      <c r="E134" s="1">
        <v>0</v>
      </c>
      <c r="F134" s="1">
        <v>0</v>
      </c>
      <c r="G134" s="1">
        <v>0</v>
      </c>
      <c r="H134" s="1">
        <v>0</v>
      </c>
      <c r="I134" s="530" t="s">
        <v>410</v>
      </c>
      <c r="J134" s="419"/>
    </row>
    <row r="135" spans="1:12" ht="18.75" customHeight="1" x14ac:dyDescent="0.35">
      <c r="A135" s="704"/>
      <c r="B135" s="395" t="s">
        <v>18</v>
      </c>
      <c r="C135" s="159" t="s">
        <v>415</v>
      </c>
      <c r="D135" s="1">
        <v>1</v>
      </c>
      <c r="E135" s="1">
        <v>0</v>
      </c>
      <c r="F135" s="1">
        <v>0</v>
      </c>
      <c r="G135" s="1">
        <v>0</v>
      </c>
      <c r="H135" s="1">
        <v>1</v>
      </c>
      <c r="I135" s="530">
        <v>103</v>
      </c>
      <c r="J135" s="419"/>
      <c r="L135" s="9" t="s">
        <v>91</v>
      </c>
    </row>
    <row r="136" spans="1:12" ht="18.75" customHeight="1" x14ac:dyDescent="0.35">
      <c r="A136" s="704"/>
      <c r="B136" s="396" t="s">
        <v>19</v>
      </c>
      <c r="C136" s="160" t="s">
        <v>415</v>
      </c>
      <c r="D136" s="2">
        <v>1349</v>
      </c>
      <c r="E136" s="2">
        <v>270</v>
      </c>
      <c r="F136" s="2">
        <v>29</v>
      </c>
      <c r="G136" s="2">
        <v>0</v>
      </c>
      <c r="H136" s="2">
        <v>1648</v>
      </c>
      <c r="I136" s="531">
        <v>113.2991504854369</v>
      </c>
      <c r="J136" s="419"/>
    </row>
    <row r="137" spans="1:12" ht="14.25" x14ac:dyDescent="0.35">
      <c r="A137" s="396" t="s">
        <v>21</v>
      </c>
      <c r="B137" s="397"/>
      <c r="C137" s="160" t="s">
        <v>415</v>
      </c>
      <c r="D137" s="2">
        <v>2239</v>
      </c>
      <c r="E137" s="2">
        <v>452</v>
      </c>
      <c r="F137" s="2">
        <v>48</v>
      </c>
      <c r="G137" s="2">
        <v>0</v>
      </c>
      <c r="H137" s="2">
        <v>2739</v>
      </c>
      <c r="I137" s="531">
        <v>112.23220153340635</v>
      </c>
    </row>
    <row r="138" spans="1:12" x14ac:dyDescent="0.15">
      <c r="D138" s="419"/>
      <c r="E138" s="419"/>
      <c r="F138" s="419"/>
      <c r="G138" s="419"/>
      <c r="H138" s="419"/>
      <c r="I138" s="539"/>
    </row>
    <row r="139" spans="1:12" x14ac:dyDescent="0.15">
      <c r="D139" s="419"/>
      <c r="E139" s="419"/>
      <c r="F139" s="419"/>
      <c r="G139" s="419"/>
      <c r="H139" s="419"/>
      <c r="I139" s="419"/>
    </row>
    <row r="140" spans="1:12" x14ac:dyDescent="0.15">
      <c r="D140" s="419"/>
      <c r="E140" s="419"/>
      <c r="F140" s="419"/>
      <c r="G140" s="419"/>
      <c r="H140" s="419"/>
      <c r="I140" s="419"/>
    </row>
    <row r="141" spans="1:12" x14ac:dyDescent="0.15">
      <c r="D141" s="419"/>
      <c r="E141" s="419"/>
      <c r="F141" s="419"/>
      <c r="G141" s="419"/>
      <c r="H141" s="419"/>
      <c r="I141" s="419"/>
    </row>
    <row r="142" spans="1:12" x14ac:dyDescent="0.15">
      <c r="D142" s="419"/>
      <c r="E142" s="419"/>
      <c r="F142" s="419"/>
      <c r="G142" s="419"/>
      <c r="H142" s="419"/>
      <c r="I142" s="419"/>
    </row>
    <row r="143" spans="1:12" x14ac:dyDescent="0.15">
      <c r="D143" s="419"/>
      <c r="E143" s="419"/>
      <c r="F143" s="419"/>
      <c r="G143" s="419"/>
      <c r="H143" s="419"/>
      <c r="I143" s="419"/>
    </row>
    <row r="144" spans="1:12" x14ac:dyDescent="0.15">
      <c r="D144" s="419"/>
      <c r="E144" s="419"/>
      <c r="F144" s="419"/>
      <c r="G144" s="419"/>
      <c r="H144" s="419"/>
      <c r="I144" s="419"/>
    </row>
    <row r="145" spans="1:12" x14ac:dyDescent="0.15">
      <c r="D145" s="419"/>
      <c r="E145" s="419"/>
      <c r="F145" s="419"/>
      <c r="G145" s="419"/>
      <c r="H145" s="419"/>
      <c r="I145" s="419"/>
    </row>
    <row r="146" spans="1:12" s="19" customFormat="1" x14ac:dyDescent="0.15">
      <c r="A146" t="s">
        <v>73</v>
      </c>
      <c r="B146" s="534"/>
      <c r="C146"/>
      <c r="D146" s="419"/>
      <c r="E146" s="419"/>
      <c r="F146" s="419"/>
      <c r="G146" s="419"/>
      <c r="H146" s="419"/>
      <c r="I146" s="149" t="s">
        <v>98</v>
      </c>
      <c r="K146" s="149"/>
      <c r="L146" t="s">
        <v>89</v>
      </c>
    </row>
    <row r="147" spans="1:12" ht="41.25" customHeight="1" x14ac:dyDescent="0.15">
      <c r="A147" s="366" t="s">
        <v>0</v>
      </c>
      <c r="B147" s="366" t="s">
        <v>1</v>
      </c>
      <c r="C147" s="366" t="s">
        <v>2</v>
      </c>
      <c r="D147" s="449" t="s">
        <v>29</v>
      </c>
      <c r="E147" s="449" t="s">
        <v>28</v>
      </c>
      <c r="F147" s="449" t="s">
        <v>27</v>
      </c>
      <c r="G147" s="449" t="s">
        <v>4</v>
      </c>
      <c r="H147" s="449" t="s">
        <v>5</v>
      </c>
      <c r="I147" s="449" t="s">
        <v>6</v>
      </c>
      <c r="J147" s="375"/>
      <c r="K147" s="150"/>
      <c r="L147" s="150"/>
    </row>
    <row r="148" spans="1:12" ht="18.75" customHeight="1" x14ac:dyDescent="0.35">
      <c r="A148" s="694" t="s">
        <v>9</v>
      </c>
      <c r="B148" s="398" t="s">
        <v>10</v>
      </c>
      <c r="C148" s="165" t="s">
        <v>423</v>
      </c>
      <c r="D148" s="1">
        <v>9</v>
      </c>
      <c r="E148" s="1">
        <v>1</v>
      </c>
      <c r="F148" s="1">
        <v>0</v>
      </c>
      <c r="G148" s="1">
        <v>0</v>
      </c>
      <c r="H148" s="1">
        <v>10</v>
      </c>
      <c r="I148" s="1">
        <v>57.7</v>
      </c>
      <c r="J148" s="419"/>
    </row>
    <row r="149" spans="1:12" ht="18.75" customHeight="1" x14ac:dyDescent="0.35">
      <c r="A149" s="695"/>
      <c r="B149" s="398" t="s">
        <v>11</v>
      </c>
      <c r="C149" s="165" t="s">
        <v>423</v>
      </c>
      <c r="D149" s="1">
        <v>15</v>
      </c>
      <c r="E149" s="1">
        <v>3</v>
      </c>
      <c r="F149" s="1">
        <v>0</v>
      </c>
      <c r="G149" s="1">
        <v>0</v>
      </c>
      <c r="H149" s="1">
        <v>18</v>
      </c>
      <c r="I149" s="530">
        <v>53.666666666666664</v>
      </c>
      <c r="J149" s="419"/>
    </row>
    <row r="150" spans="1:12" ht="18.75" customHeight="1" x14ac:dyDescent="0.35">
      <c r="A150" s="695"/>
      <c r="B150" s="398" t="s">
        <v>12</v>
      </c>
      <c r="C150" s="165" t="s">
        <v>423</v>
      </c>
      <c r="D150" s="1">
        <v>450</v>
      </c>
      <c r="E150" s="1">
        <v>35</v>
      </c>
      <c r="F150" s="1">
        <v>19</v>
      </c>
      <c r="G150" s="1">
        <v>0</v>
      </c>
      <c r="H150" s="1">
        <v>504</v>
      </c>
      <c r="I150" s="530">
        <v>54.674603174603178</v>
      </c>
      <c r="J150" s="419"/>
    </row>
    <row r="151" spans="1:12" ht="18.75" customHeight="1" x14ac:dyDescent="0.35">
      <c r="A151" s="695"/>
      <c r="B151" s="398" t="s">
        <v>13</v>
      </c>
      <c r="C151" s="165" t="s">
        <v>423</v>
      </c>
      <c r="D151" s="1">
        <v>337</v>
      </c>
      <c r="E151" s="1">
        <v>37</v>
      </c>
      <c r="F151" s="1">
        <v>16</v>
      </c>
      <c r="G151" s="1">
        <v>0</v>
      </c>
      <c r="H151" s="1">
        <v>390</v>
      </c>
      <c r="I151" s="530">
        <v>53.394871794871797</v>
      </c>
      <c r="J151" s="419"/>
    </row>
    <row r="152" spans="1:12" ht="18.75" customHeight="1" x14ac:dyDescent="0.35">
      <c r="A152" s="695"/>
      <c r="B152" s="398" t="s">
        <v>14</v>
      </c>
      <c r="C152" s="165" t="s">
        <v>423</v>
      </c>
      <c r="D152" s="1">
        <v>99</v>
      </c>
      <c r="E152" s="1">
        <v>10</v>
      </c>
      <c r="F152" s="1">
        <v>5</v>
      </c>
      <c r="G152" s="1">
        <v>0</v>
      </c>
      <c r="H152" s="1">
        <v>114</v>
      </c>
      <c r="I152" s="530">
        <v>53.903508771929822</v>
      </c>
      <c r="J152" s="419"/>
    </row>
    <row r="153" spans="1:12" ht="18.75" customHeight="1" x14ac:dyDescent="0.35">
      <c r="A153" s="695"/>
      <c r="B153" s="398" t="s">
        <v>15</v>
      </c>
      <c r="C153" s="165" t="s">
        <v>423</v>
      </c>
      <c r="D153" s="1">
        <v>36</v>
      </c>
      <c r="E153" s="1">
        <v>7</v>
      </c>
      <c r="F153" s="1">
        <v>5</v>
      </c>
      <c r="G153" s="1">
        <v>0</v>
      </c>
      <c r="H153" s="1">
        <v>48</v>
      </c>
      <c r="I153" s="530">
        <v>47.291666666666664</v>
      </c>
      <c r="J153" s="419"/>
    </row>
    <row r="154" spans="1:12" ht="18.75" customHeight="1" x14ac:dyDescent="0.35">
      <c r="A154" s="695"/>
      <c r="B154" s="398" t="s">
        <v>16</v>
      </c>
      <c r="C154" s="165" t="s">
        <v>423</v>
      </c>
      <c r="D154" s="1">
        <v>6</v>
      </c>
      <c r="E154" s="1">
        <v>0</v>
      </c>
      <c r="F154" s="1">
        <v>1</v>
      </c>
      <c r="G154" s="1">
        <v>0</v>
      </c>
      <c r="H154" s="1">
        <v>7</v>
      </c>
      <c r="I154" s="530">
        <v>55.142857142857146</v>
      </c>
      <c r="J154" s="419"/>
    </row>
    <row r="155" spans="1:12" ht="18.75" customHeight="1" x14ac:dyDescent="0.35">
      <c r="A155" s="696"/>
      <c r="B155" s="399" t="s">
        <v>19</v>
      </c>
      <c r="C155" s="168" t="s">
        <v>423</v>
      </c>
      <c r="D155" s="2">
        <v>952</v>
      </c>
      <c r="E155" s="2">
        <v>93</v>
      </c>
      <c r="F155" s="2">
        <v>46</v>
      </c>
      <c r="G155" s="2">
        <v>0</v>
      </c>
      <c r="H155" s="2">
        <v>1091</v>
      </c>
      <c r="I155" s="531">
        <v>53.825847846012834</v>
      </c>
      <c r="J155" s="419"/>
      <c r="L155" t="s">
        <v>90</v>
      </c>
    </row>
    <row r="156" spans="1:12" ht="18.75" customHeight="1" x14ac:dyDescent="0.35">
      <c r="A156" s="694" t="s">
        <v>20</v>
      </c>
      <c r="B156" s="398" t="s">
        <v>10</v>
      </c>
      <c r="C156" s="165" t="s">
        <v>423</v>
      </c>
      <c r="D156" s="1">
        <v>4</v>
      </c>
      <c r="E156" s="1">
        <v>0</v>
      </c>
      <c r="F156" s="1">
        <v>0</v>
      </c>
      <c r="G156" s="1">
        <v>0</v>
      </c>
      <c r="H156" s="1">
        <v>4</v>
      </c>
      <c r="I156" s="530">
        <v>65.75</v>
      </c>
      <c r="J156" s="419"/>
    </row>
    <row r="157" spans="1:12" ht="18.75" customHeight="1" x14ac:dyDescent="0.35">
      <c r="A157" s="695"/>
      <c r="B157" s="398" t="s">
        <v>11</v>
      </c>
      <c r="C157" s="165" t="s">
        <v>423</v>
      </c>
      <c r="D157" s="1">
        <v>14</v>
      </c>
      <c r="E157" s="1">
        <v>2</v>
      </c>
      <c r="F157" s="1">
        <v>1</v>
      </c>
      <c r="G157" s="1">
        <v>0</v>
      </c>
      <c r="H157" s="1">
        <v>17</v>
      </c>
      <c r="I157" s="530">
        <v>53.058823529411768</v>
      </c>
      <c r="J157" s="419"/>
    </row>
    <row r="158" spans="1:12" ht="18.75" customHeight="1" x14ac:dyDescent="0.35">
      <c r="A158" s="695"/>
      <c r="B158" s="398" t="s">
        <v>12</v>
      </c>
      <c r="C158" s="165" t="s">
        <v>423</v>
      </c>
      <c r="D158" s="1">
        <v>701</v>
      </c>
      <c r="E158" s="1">
        <v>19</v>
      </c>
      <c r="F158" s="1">
        <v>11</v>
      </c>
      <c r="G158" s="1">
        <v>0</v>
      </c>
      <c r="H158" s="1">
        <v>731</v>
      </c>
      <c r="I158" s="530">
        <v>60.343365253077977</v>
      </c>
      <c r="J158" s="419"/>
    </row>
    <row r="159" spans="1:12" ht="18.75" customHeight="1" x14ac:dyDescent="0.35">
      <c r="A159" s="695"/>
      <c r="B159" s="398" t="s">
        <v>13</v>
      </c>
      <c r="C159" s="165" t="s">
        <v>423</v>
      </c>
      <c r="D159" s="1">
        <v>492</v>
      </c>
      <c r="E159" s="1">
        <v>25</v>
      </c>
      <c r="F159" s="1">
        <v>6</v>
      </c>
      <c r="G159" s="1">
        <v>0</v>
      </c>
      <c r="H159" s="1">
        <v>523</v>
      </c>
      <c r="I159" s="530">
        <v>58.281070745697896</v>
      </c>
      <c r="J159" s="419"/>
    </row>
    <row r="160" spans="1:12" ht="18.75" customHeight="1" x14ac:dyDescent="0.35">
      <c r="A160" s="695"/>
      <c r="B160" s="398" t="s">
        <v>14</v>
      </c>
      <c r="C160" s="165" t="s">
        <v>423</v>
      </c>
      <c r="D160" s="1">
        <v>246</v>
      </c>
      <c r="E160" s="1">
        <v>14</v>
      </c>
      <c r="F160" s="1">
        <v>5</v>
      </c>
      <c r="G160" s="1">
        <v>0</v>
      </c>
      <c r="H160" s="1">
        <v>265</v>
      </c>
      <c r="I160" s="530">
        <v>57.969811320754715</v>
      </c>
      <c r="J160" s="419"/>
    </row>
    <row r="161" spans="1:16" ht="18.75" customHeight="1" x14ac:dyDescent="0.35">
      <c r="A161" s="695"/>
      <c r="B161" s="398" t="s">
        <v>15</v>
      </c>
      <c r="C161" s="165" t="s">
        <v>423</v>
      </c>
      <c r="D161" s="1">
        <v>77</v>
      </c>
      <c r="E161" s="1">
        <v>10</v>
      </c>
      <c r="F161" s="1">
        <v>3</v>
      </c>
      <c r="G161" s="1">
        <v>0</v>
      </c>
      <c r="H161" s="1">
        <v>90</v>
      </c>
      <c r="I161" s="530">
        <v>56.466666666666669</v>
      </c>
      <c r="J161" s="419"/>
    </row>
    <row r="162" spans="1:16" ht="18.75" customHeight="1" x14ac:dyDescent="0.35">
      <c r="A162" s="695"/>
      <c r="B162" s="398" t="s">
        <v>16</v>
      </c>
      <c r="C162" s="165" t="s">
        <v>423</v>
      </c>
      <c r="D162" s="1">
        <v>17</v>
      </c>
      <c r="E162" s="1">
        <v>0</v>
      </c>
      <c r="F162" s="1">
        <v>0</v>
      </c>
      <c r="G162" s="1">
        <v>0</v>
      </c>
      <c r="H162" s="1">
        <v>17</v>
      </c>
      <c r="I162" s="530">
        <v>58.882352941176471</v>
      </c>
      <c r="J162" s="419"/>
    </row>
    <row r="163" spans="1:16" ht="18.75" customHeight="1" x14ac:dyDescent="0.35">
      <c r="A163" s="695"/>
      <c r="B163" s="398" t="s">
        <v>17</v>
      </c>
      <c r="C163" s="165"/>
      <c r="D163" s="1">
        <v>0</v>
      </c>
      <c r="E163" s="1">
        <v>0</v>
      </c>
      <c r="F163" s="1">
        <v>0</v>
      </c>
      <c r="G163" s="1">
        <v>0</v>
      </c>
      <c r="H163" s="1">
        <v>0</v>
      </c>
      <c r="I163" s="530" t="s">
        <v>425</v>
      </c>
      <c r="J163" s="419"/>
    </row>
    <row r="164" spans="1:16" ht="18.75" customHeight="1" x14ac:dyDescent="0.35">
      <c r="A164" s="695"/>
      <c r="B164" s="398" t="s">
        <v>18</v>
      </c>
      <c r="C164" s="165" t="s">
        <v>423</v>
      </c>
      <c r="D164" s="1">
        <v>1</v>
      </c>
      <c r="E164" s="1">
        <v>0</v>
      </c>
      <c r="F164" s="1">
        <v>0</v>
      </c>
      <c r="G164" s="1">
        <v>0</v>
      </c>
      <c r="H164" s="1">
        <v>1</v>
      </c>
      <c r="I164" s="530">
        <v>54</v>
      </c>
      <c r="J164" s="419"/>
      <c r="L164" s="9" t="s">
        <v>91</v>
      </c>
    </row>
    <row r="165" spans="1:16" ht="18.75" customHeight="1" x14ac:dyDescent="0.35">
      <c r="A165" s="696"/>
      <c r="B165" s="399" t="s">
        <v>19</v>
      </c>
      <c r="C165" s="168" t="s">
        <v>423</v>
      </c>
      <c r="D165" s="2">
        <v>1552</v>
      </c>
      <c r="E165" s="2">
        <v>70</v>
      </c>
      <c r="F165" s="2">
        <v>26</v>
      </c>
      <c r="G165" s="2">
        <v>0</v>
      </c>
      <c r="H165" s="2">
        <v>1648</v>
      </c>
      <c r="I165" s="531">
        <v>59.014563106796118</v>
      </c>
      <c r="J165" s="419"/>
    </row>
    <row r="166" spans="1:16" ht="14.25" x14ac:dyDescent="0.35">
      <c r="A166" s="399" t="s">
        <v>21</v>
      </c>
      <c r="B166" s="400"/>
      <c r="C166" s="168" t="s">
        <v>423</v>
      </c>
      <c r="D166" s="2">
        <v>2504</v>
      </c>
      <c r="E166" s="2">
        <v>163</v>
      </c>
      <c r="F166" s="2">
        <v>72</v>
      </c>
      <c r="G166" s="2">
        <v>0</v>
      </c>
      <c r="H166" s="2">
        <v>2739</v>
      </c>
      <c r="I166" s="531">
        <v>56.947791164658632</v>
      </c>
    </row>
    <row r="167" spans="1:16" x14ac:dyDescent="0.15">
      <c r="D167" s="419"/>
      <c r="E167" s="419"/>
      <c r="F167" s="419"/>
      <c r="G167" s="419"/>
      <c r="H167" s="419"/>
      <c r="I167" s="539"/>
    </row>
    <row r="168" spans="1:16" x14ac:dyDescent="0.15">
      <c r="D168" s="419"/>
      <c r="E168" s="419"/>
      <c r="F168" s="419"/>
      <c r="G168" s="419"/>
      <c r="H168" s="419"/>
      <c r="I168" s="419"/>
    </row>
    <row r="169" spans="1:16" x14ac:dyDescent="0.15">
      <c r="D169" s="419"/>
      <c r="E169" s="419"/>
      <c r="F169" s="419"/>
      <c r="G169" s="419"/>
      <c r="H169" s="419"/>
      <c r="I169" s="419"/>
    </row>
    <row r="170" spans="1:16" x14ac:dyDescent="0.15">
      <c r="D170" s="419"/>
      <c r="E170" s="419"/>
      <c r="F170" s="419"/>
      <c r="G170" s="419"/>
      <c r="H170" s="419"/>
      <c r="I170" s="419"/>
    </row>
    <row r="171" spans="1:16" x14ac:dyDescent="0.15">
      <c r="D171" s="419"/>
      <c r="E171" s="419"/>
      <c r="F171" s="419"/>
      <c r="G171" s="419"/>
      <c r="H171" s="419"/>
      <c r="I171" s="419"/>
    </row>
    <row r="172" spans="1:16" x14ac:dyDescent="0.15">
      <c r="D172" s="419"/>
      <c r="E172" s="419"/>
      <c r="F172" s="419"/>
      <c r="G172" s="419"/>
      <c r="H172" s="419"/>
      <c r="I172" s="419"/>
    </row>
    <row r="173" spans="1:16" x14ac:dyDescent="0.15">
      <c r="D173" s="419"/>
      <c r="E173" s="419"/>
      <c r="F173" s="419"/>
      <c r="G173" s="419"/>
      <c r="H173" s="419"/>
      <c r="I173" s="419"/>
      <c r="L173" s="19"/>
    </row>
    <row r="174" spans="1:16" s="19" customFormat="1" x14ac:dyDescent="0.15">
      <c r="A174"/>
      <c r="B174" s="534"/>
      <c r="C174"/>
      <c r="D174" s="419"/>
      <c r="E174" s="419"/>
      <c r="F174" s="419"/>
      <c r="G174" s="419"/>
      <c r="H174" s="419"/>
      <c r="I174" s="419"/>
      <c r="L174"/>
    </row>
    <row r="175" spans="1:16" x14ac:dyDescent="0.15">
      <c r="A175" t="s">
        <v>74</v>
      </c>
      <c r="D175" s="419"/>
      <c r="E175" s="419"/>
      <c r="F175" s="419"/>
      <c r="G175" s="419"/>
      <c r="H175" s="419"/>
      <c r="I175" s="149" t="s">
        <v>97</v>
      </c>
      <c r="K175" s="149"/>
      <c r="L175" t="s">
        <v>89</v>
      </c>
      <c r="M175" s="19"/>
      <c r="N175" s="19"/>
      <c r="O175" s="19"/>
      <c r="P175" s="19"/>
    </row>
    <row r="176" spans="1:16" ht="41.25" customHeight="1" x14ac:dyDescent="0.15">
      <c r="A176" s="367" t="s">
        <v>0</v>
      </c>
      <c r="B176" s="367" t="s">
        <v>1</v>
      </c>
      <c r="C176" s="367" t="s">
        <v>2</v>
      </c>
      <c r="D176" s="449" t="s">
        <v>57</v>
      </c>
      <c r="E176" s="449" t="s">
        <v>56</v>
      </c>
      <c r="F176" s="449" t="s">
        <v>36</v>
      </c>
      <c r="G176" s="449" t="s">
        <v>4</v>
      </c>
      <c r="H176" s="449" t="s">
        <v>5</v>
      </c>
      <c r="I176" s="449" t="s">
        <v>6</v>
      </c>
      <c r="J176" s="375"/>
      <c r="L176" s="150"/>
    </row>
    <row r="177" spans="1:12" ht="18.75" customHeight="1" x14ac:dyDescent="0.35">
      <c r="A177" s="705" t="s">
        <v>9</v>
      </c>
      <c r="B177" s="401" t="s">
        <v>10</v>
      </c>
      <c r="C177" s="181" t="s">
        <v>431</v>
      </c>
      <c r="D177" s="1">
        <v>5</v>
      </c>
      <c r="E177" s="1">
        <v>3</v>
      </c>
      <c r="F177" s="1">
        <v>2</v>
      </c>
      <c r="G177" s="1">
        <v>0</v>
      </c>
      <c r="H177" s="1">
        <v>10</v>
      </c>
      <c r="I177" s="1">
        <v>123.3</v>
      </c>
      <c r="J177" s="419"/>
    </row>
    <row r="178" spans="1:12" ht="18.75" customHeight="1" x14ac:dyDescent="0.35">
      <c r="A178" s="706"/>
      <c r="B178" s="401" t="s">
        <v>11</v>
      </c>
      <c r="C178" s="181" t="s">
        <v>431</v>
      </c>
      <c r="D178" s="1">
        <v>11</v>
      </c>
      <c r="E178" s="1">
        <v>3</v>
      </c>
      <c r="F178" s="1">
        <v>4</v>
      </c>
      <c r="G178" s="1">
        <v>0</v>
      </c>
      <c r="H178" s="1">
        <v>18</v>
      </c>
      <c r="I178" s="530">
        <v>116.33333333333333</v>
      </c>
      <c r="J178" s="419"/>
    </row>
    <row r="179" spans="1:12" ht="18.75" customHeight="1" x14ac:dyDescent="0.35">
      <c r="A179" s="706"/>
      <c r="B179" s="401" t="s">
        <v>12</v>
      </c>
      <c r="C179" s="181" t="s">
        <v>431</v>
      </c>
      <c r="D179" s="1">
        <v>269</v>
      </c>
      <c r="E179" s="1">
        <v>123</v>
      </c>
      <c r="F179" s="1">
        <v>112</v>
      </c>
      <c r="G179" s="1">
        <v>0</v>
      </c>
      <c r="H179" s="1">
        <v>504</v>
      </c>
      <c r="I179" s="530">
        <v>117.38690476190476</v>
      </c>
      <c r="J179" s="419"/>
    </row>
    <row r="180" spans="1:12" ht="18.75" customHeight="1" x14ac:dyDescent="0.35">
      <c r="A180" s="706"/>
      <c r="B180" s="401" t="s">
        <v>13</v>
      </c>
      <c r="C180" s="181" t="s">
        <v>431</v>
      </c>
      <c r="D180" s="1">
        <v>223</v>
      </c>
      <c r="E180" s="1">
        <v>88</v>
      </c>
      <c r="F180" s="1">
        <v>79</v>
      </c>
      <c r="G180" s="1">
        <v>0</v>
      </c>
      <c r="H180" s="1">
        <v>390</v>
      </c>
      <c r="I180" s="530">
        <v>117.09487179487179</v>
      </c>
      <c r="J180" s="419"/>
    </row>
    <row r="181" spans="1:12" ht="18.75" customHeight="1" x14ac:dyDescent="0.35">
      <c r="A181" s="706"/>
      <c r="B181" s="401" t="s">
        <v>14</v>
      </c>
      <c r="C181" s="181" t="s">
        <v>431</v>
      </c>
      <c r="D181" s="1">
        <v>79</v>
      </c>
      <c r="E181" s="1">
        <v>22</v>
      </c>
      <c r="F181" s="1">
        <v>13</v>
      </c>
      <c r="G181" s="1">
        <v>0</v>
      </c>
      <c r="H181" s="1">
        <v>114</v>
      </c>
      <c r="I181" s="530">
        <v>109.24561403508773</v>
      </c>
      <c r="J181" s="419"/>
    </row>
    <row r="182" spans="1:12" ht="18.75" customHeight="1" x14ac:dyDescent="0.35">
      <c r="A182" s="706"/>
      <c r="B182" s="401" t="s">
        <v>15</v>
      </c>
      <c r="C182" s="181" t="s">
        <v>431</v>
      </c>
      <c r="D182" s="1">
        <v>27</v>
      </c>
      <c r="E182" s="1">
        <v>12</v>
      </c>
      <c r="F182" s="1">
        <v>9</v>
      </c>
      <c r="G182" s="1">
        <v>0</v>
      </c>
      <c r="H182" s="1">
        <v>48</v>
      </c>
      <c r="I182" s="530">
        <v>118.9375</v>
      </c>
      <c r="J182" s="419"/>
    </row>
    <row r="183" spans="1:12" ht="18.75" customHeight="1" x14ac:dyDescent="0.35">
      <c r="A183" s="706"/>
      <c r="B183" s="401" t="s">
        <v>16</v>
      </c>
      <c r="C183" s="181" t="s">
        <v>431</v>
      </c>
      <c r="D183" s="1">
        <v>6</v>
      </c>
      <c r="E183" s="1">
        <v>0</v>
      </c>
      <c r="F183" s="1">
        <v>1</v>
      </c>
      <c r="G183" s="1">
        <v>0</v>
      </c>
      <c r="H183" s="1">
        <v>7</v>
      </c>
      <c r="I183" s="530">
        <v>109.85714285714286</v>
      </c>
      <c r="J183" s="419"/>
    </row>
    <row r="184" spans="1:12" ht="18.75" customHeight="1" x14ac:dyDescent="0.35">
      <c r="A184" s="707"/>
      <c r="B184" s="402" t="s">
        <v>19</v>
      </c>
      <c r="C184" s="184" t="s">
        <v>431</v>
      </c>
      <c r="D184" s="2">
        <v>620</v>
      </c>
      <c r="E184" s="2">
        <v>251</v>
      </c>
      <c r="F184" s="2">
        <v>220</v>
      </c>
      <c r="G184" s="2">
        <v>0</v>
      </c>
      <c r="H184" s="2">
        <v>1091</v>
      </c>
      <c r="I184" s="531">
        <v>116.48854262144822</v>
      </c>
      <c r="J184" s="419"/>
      <c r="L184" t="s">
        <v>90</v>
      </c>
    </row>
    <row r="185" spans="1:12" ht="18.75" customHeight="1" x14ac:dyDescent="0.35">
      <c r="A185" s="705" t="s">
        <v>20</v>
      </c>
      <c r="B185" s="401" t="s">
        <v>10</v>
      </c>
      <c r="C185" s="181" t="s">
        <v>431</v>
      </c>
      <c r="D185" s="1">
        <v>0</v>
      </c>
      <c r="E185" s="1">
        <v>2</v>
      </c>
      <c r="F185" s="1">
        <v>2</v>
      </c>
      <c r="G185" s="1">
        <v>0</v>
      </c>
      <c r="H185" s="1">
        <v>4</v>
      </c>
      <c r="I185" s="530">
        <v>158.5</v>
      </c>
      <c r="J185" s="419"/>
    </row>
    <row r="186" spans="1:12" ht="18.75" customHeight="1" x14ac:dyDescent="0.35">
      <c r="A186" s="706"/>
      <c r="B186" s="401" t="s">
        <v>11</v>
      </c>
      <c r="C186" s="181" t="s">
        <v>431</v>
      </c>
      <c r="D186" s="1">
        <v>10</v>
      </c>
      <c r="E186" s="1">
        <v>3</v>
      </c>
      <c r="F186" s="1">
        <v>4</v>
      </c>
      <c r="G186" s="1">
        <v>0</v>
      </c>
      <c r="H186" s="1">
        <v>17</v>
      </c>
      <c r="I186" s="530">
        <v>121.64705882352941</v>
      </c>
      <c r="J186" s="419"/>
    </row>
    <row r="187" spans="1:12" ht="18.75" customHeight="1" x14ac:dyDescent="0.35">
      <c r="A187" s="706"/>
      <c r="B187" s="401" t="s">
        <v>12</v>
      </c>
      <c r="C187" s="181" t="s">
        <v>431</v>
      </c>
      <c r="D187" s="1">
        <v>334</v>
      </c>
      <c r="E187" s="1">
        <v>195</v>
      </c>
      <c r="F187" s="1">
        <v>202</v>
      </c>
      <c r="G187" s="1">
        <v>0</v>
      </c>
      <c r="H187" s="1">
        <v>731</v>
      </c>
      <c r="I187" s="530">
        <v>124.41997264021887</v>
      </c>
      <c r="J187" s="419"/>
    </row>
    <row r="188" spans="1:12" ht="18.75" customHeight="1" x14ac:dyDescent="0.35">
      <c r="A188" s="706"/>
      <c r="B188" s="401" t="s">
        <v>13</v>
      </c>
      <c r="C188" s="181" t="s">
        <v>431</v>
      </c>
      <c r="D188" s="1">
        <v>246</v>
      </c>
      <c r="E188" s="1">
        <v>153</v>
      </c>
      <c r="F188" s="1">
        <v>124</v>
      </c>
      <c r="G188" s="1">
        <v>0</v>
      </c>
      <c r="H188" s="1">
        <v>523</v>
      </c>
      <c r="I188" s="530">
        <v>122.67495219885278</v>
      </c>
      <c r="J188" s="419"/>
    </row>
    <row r="189" spans="1:12" ht="18.75" customHeight="1" x14ac:dyDescent="0.35">
      <c r="A189" s="706"/>
      <c r="B189" s="401" t="s">
        <v>14</v>
      </c>
      <c r="C189" s="181" t="s">
        <v>431</v>
      </c>
      <c r="D189" s="1">
        <v>139</v>
      </c>
      <c r="E189" s="1">
        <v>68</v>
      </c>
      <c r="F189" s="1">
        <v>58</v>
      </c>
      <c r="G189" s="1">
        <v>0</v>
      </c>
      <c r="H189" s="1">
        <v>265</v>
      </c>
      <c r="I189" s="530">
        <v>118.85660377358491</v>
      </c>
      <c r="J189" s="419"/>
    </row>
    <row r="190" spans="1:12" ht="18.75" customHeight="1" x14ac:dyDescent="0.35">
      <c r="A190" s="706"/>
      <c r="B190" s="401" t="s">
        <v>15</v>
      </c>
      <c r="C190" s="181" t="s">
        <v>431</v>
      </c>
      <c r="D190" s="1">
        <v>48</v>
      </c>
      <c r="E190" s="1">
        <v>21</v>
      </c>
      <c r="F190" s="1">
        <v>21</v>
      </c>
      <c r="G190" s="1">
        <v>0</v>
      </c>
      <c r="H190" s="1">
        <v>90</v>
      </c>
      <c r="I190" s="530">
        <v>119.28888888888889</v>
      </c>
      <c r="J190" s="419"/>
    </row>
    <row r="191" spans="1:12" ht="18.75" customHeight="1" x14ac:dyDescent="0.35">
      <c r="A191" s="706"/>
      <c r="B191" s="401" t="s">
        <v>16</v>
      </c>
      <c r="C191" s="181" t="s">
        <v>431</v>
      </c>
      <c r="D191" s="1">
        <v>9</v>
      </c>
      <c r="E191" s="1">
        <v>6</v>
      </c>
      <c r="F191" s="1">
        <v>2</v>
      </c>
      <c r="G191" s="1">
        <v>0</v>
      </c>
      <c r="H191" s="1">
        <v>17</v>
      </c>
      <c r="I191" s="530">
        <v>112.05882352941177</v>
      </c>
      <c r="J191" s="419"/>
    </row>
    <row r="192" spans="1:12" ht="18.75" customHeight="1" x14ac:dyDescent="0.35">
      <c r="A192" s="706"/>
      <c r="B192" s="401" t="s">
        <v>17</v>
      </c>
      <c r="C192" s="181"/>
      <c r="D192" s="1">
        <v>0</v>
      </c>
      <c r="E192" s="1">
        <v>0</v>
      </c>
      <c r="F192" s="1">
        <v>0</v>
      </c>
      <c r="G192" s="1">
        <v>0</v>
      </c>
      <c r="H192" s="1">
        <v>0</v>
      </c>
      <c r="I192" s="530" t="s">
        <v>433</v>
      </c>
      <c r="J192" s="419"/>
    </row>
    <row r="193" spans="1:18" ht="18.75" customHeight="1" x14ac:dyDescent="0.35">
      <c r="A193" s="706"/>
      <c r="B193" s="401" t="s">
        <v>18</v>
      </c>
      <c r="C193" s="181" t="s">
        <v>431</v>
      </c>
      <c r="D193" s="1">
        <v>1</v>
      </c>
      <c r="E193" s="1">
        <v>0</v>
      </c>
      <c r="F193" s="1">
        <v>0</v>
      </c>
      <c r="G193" s="1">
        <v>0</v>
      </c>
      <c r="H193" s="1">
        <v>1</v>
      </c>
      <c r="I193" s="530">
        <v>87</v>
      </c>
      <c r="J193" s="419"/>
      <c r="L193" s="9" t="s">
        <v>91</v>
      </c>
    </row>
    <row r="194" spans="1:18" ht="18.75" customHeight="1" x14ac:dyDescent="0.35">
      <c r="A194" s="707"/>
      <c r="B194" s="402" t="s">
        <v>19</v>
      </c>
      <c r="C194" s="184" t="s">
        <v>431</v>
      </c>
      <c r="D194" s="2">
        <v>787</v>
      </c>
      <c r="E194" s="2">
        <v>448</v>
      </c>
      <c r="F194" s="2">
        <v>413</v>
      </c>
      <c r="G194" s="2">
        <v>0</v>
      </c>
      <c r="H194" s="2">
        <v>1648</v>
      </c>
      <c r="I194" s="531">
        <v>122.59526699029126</v>
      </c>
      <c r="J194" s="419"/>
    </row>
    <row r="195" spans="1:18" ht="18.75" customHeight="1" x14ac:dyDescent="0.35">
      <c r="A195" s="402" t="s">
        <v>21</v>
      </c>
      <c r="B195" s="403"/>
      <c r="C195" s="184" t="s">
        <v>431</v>
      </c>
      <c r="D195" s="2">
        <v>1407</v>
      </c>
      <c r="E195" s="2">
        <v>699</v>
      </c>
      <c r="F195" s="2">
        <v>633</v>
      </c>
      <c r="G195" s="2">
        <v>0</v>
      </c>
      <c r="H195" s="2">
        <v>2739</v>
      </c>
      <c r="I195" s="531">
        <v>120.16283315078496</v>
      </c>
      <c r="J195" s="419"/>
    </row>
    <row r="196" spans="1:18" x14ac:dyDescent="0.15">
      <c r="D196" s="419"/>
      <c r="E196" s="419"/>
      <c r="F196" s="419"/>
      <c r="G196" s="419"/>
      <c r="H196" s="419"/>
      <c r="I196" s="539"/>
    </row>
    <row r="197" spans="1:18" x14ac:dyDescent="0.15">
      <c r="D197" s="419"/>
      <c r="E197" s="419"/>
      <c r="F197" s="419"/>
      <c r="G197" s="419"/>
      <c r="H197" s="419"/>
      <c r="I197" s="419"/>
      <c r="Q197" s="177"/>
      <c r="R197" s="177"/>
    </row>
    <row r="198" spans="1:18" s="177" customFormat="1" x14ac:dyDescent="0.15">
      <c r="A198"/>
      <c r="B198" s="534"/>
      <c r="C198"/>
      <c r="D198" s="419"/>
      <c r="E198" s="419"/>
      <c r="F198" s="419"/>
      <c r="G198" s="419"/>
      <c r="H198" s="419"/>
      <c r="I198" s="419"/>
      <c r="K198" s="176"/>
      <c r="L198"/>
      <c r="Q198"/>
      <c r="R198"/>
    </row>
    <row r="199" spans="1:18" x14ac:dyDescent="0.15">
      <c r="D199" s="419"/>
      <c r="E199" s="419"/>
      <c r="F199" s="419"/>
      <c r="G199" s="419"/>
      <c r="H199" s="419"/>
      <c r="I199" s="419"/>
    </row>
    <row r="200" spans="1:18" x14ac:dyDescent="0.15">
      <c r="D200" s="419"/>
      <c r="E200" s="419"/>
      <c r="F200" s="419"/>
      <c r="G200" s="419"/>
      <c r="H200" s="419"/>
      <c r="I200" s="419"/>
    </row>
    <row r="201" spans="1:18" x14ac:dyDescent="0.15">
      <c r="D201" s="419"/>
      <c r="E201" s="419"/>
      <c r="F201" s="419"/>
      <c r="G201" s="419"/>
      <c r="H201" s="419"/>
      <c r="I201" s="419"/>
      <c r="Q201" s="19"/>
      <c r="R201" s="19"/>
    </row>
    <row r="202" spans="1:18" s="19" customFormat="1" x14ac:dyDescent="0.15">
      <c r="A202"/>
      <c r="B202" s="534"/>
      <c r="C202"/>
      <c r="D202" s="419"/>
      <c r="E202" s="419"/>
      <c r="F202" s="419"/>
      <c r="G202" s="419"/>
      <c r="H202" s="419"/>
      <c r="I202" s="419"/>
      <c r="K202" s="149"/>
      <c r="L202"/>
      <c r="Q202"/>
      <c r="R202"/>
    </row>
    <row r="203" spans="1:18" x14ac:dyDescent="0.15">
      <c r="D203" s="419"/>
      <c r="E203" s="419"/>
      <c r="F203" s="419"/>
      <c r="G203" s="419"/>
      <c r="H203" s="419"/>
      <c r="I203" s="419"/>
      <c r="J203" s="150"/>
      <c r="K203" s="150"/>
    </row>
    <row r="204" spans="1:18" x14ac:dyDescent="0.15">
      <c r="A204" t="s">
        <v>75</v>
      </c>
      <c r="D204" s="419"/>
      <c r="E204" s="419"/>
      <c r="F204" s="419"/>
      <c r="G204" s="419"/>
      <c r="H204" s="419"/>
      <c r="I204" s="419"/>
      <c r="J204" s="149" t="s">
        <v>99</v>
      </c>
      <c r="L204" t="s">
        <v>89</v>
      </c>
    </row>
    <row r="205" spans="1:18" ht="41.25" customHeight="1" x14ac:dyDescent="0.15">
      <c r="A205" s="368" t="s">
        <v>0</v>
      </c>
      <c r="B205" s="368" t="s">
        <v>1</v>
      </c>
      <c r="C205" s="368" t="s">
        <v>2</v>
      </c>
      <c r="D205" s="449" t="s">
        <v>32</v>
      </c>
      <c r="E205" s="449" t="s">
        <v>31</v>
      </c>
      <c r="F205" s="449" t="s">
        <v>30</v>
      </c>
      <c r="G205" s="449" t="s">
        <v>4</v>
      </c>
      <c r="H205" s="449" t="s">
        <v>5</v>
      </c>
      <c r="I205" s="449" t="s">
        <v>6</v>
      </c>
      <c r="J205" s="375"/>
    </row>
    <row r="206" spans="1:18" ht="18.75" customHeight="1" x14ac:dyDescent="0.35">
      <c r="A206" s="708" t="s">
        <v>9</v>
      </c>
      <c r="B206" s="404" t="s">
        <v>10</v>
      </c>
      <c r="C206" s="190" t="s">
        <v>439</v>
      </c>
      <c r="D206" s="1">
        <v>9</v>
      </c>
      <c r="E206" s="1">
        <v>1</v>
      </c>
      <c r="F206" s="1">
        <v>0</v>
      </c>
      <c r="G206" s="1">
        <v>0</v>
      </c>
      <c r="H206" s="1">
        <v>10</v>
      </c>
      <c r="I206" s="1">
        <v>21.1</v>
      </c>
      <c r="J206" s="419"/>
    </row>
    <row r="207" spans="1:18" ht="18.75" customHeight="1" x14ac:dyDescent="0.35">
      <c r="A207" s="709"/>
      <c r="B207" s="404" t="s">
        <v>11</v>
      </c>
      <c r="C207" s="190" t="s">
        <v>439</v>
      </c>
      <c r="D207" s="1">
        <v>17</v>
      </c>
      <c r="E207" s="1">
        <v>0</v>
      </c>
      <c r="F207" s="1">
        <v>1</v>
      </c>
      <c r="G207" s="1">
        <v>0</v>
      </c>
      <c r="H207" s="1">
        <v>18</v>
      </c>
      <c r="I207" s="530">
        <v>24</v>
      </c>
      <c r="J207" s="419"/>
    </row>
    <row r="208" spans="1:18" ht="18.75" customHeight="1" x14ac:dyDescent="0.35">
      <c r="A208" s="709"/>
      <c r="B208" s="404" t="s">
        <v>12</v>
      </c>
      <c r="C208" s="190" t="s">
        <v>439</v>
      </c>
      <c r="D208" s="1">
        <v>441</v>
      </c>
      <c r="E208" s="1">
        <v>52</v>
      </c>
      <c r="F208" s="1">
        <v>11</v>
      </c>
      <c r="G208" s="1">
        <v>0</v>
      </c>
      <c r="H208" s="1">
        <v>504</v>
      </c>
      <c r="I208" s="530">
        <v>24.019841269841269</v>
      </c>
      <c r="J208" s="419"/>
    </row>
    <row r="209" spans="1:12" ht="18.75" customHeight="1" x14ac:dyDescent="0.35">
      <c r="A209" s="709"/>
      <c r="B209" s="404" t="s">
        <v>13</v>
      </c>
      <c r="C209" s="190" t="s">
        <v>439</v>
      </c>
      <c r="D209" s="1">
        <v>351</v>
      </c>
      <c r="E209" s="1">
        <v>31</v>
      </c>
      <c r="F209" s="1">
        <v>8</v>
      </c>
      <c r="G209" s="1">
        <v>0</v>
      </c>
      <c r="H209" s="1">
        <v>390</v>
      </c>
      <c r="I209" s="530">
        <v>23.930769230769229</v>
      </c>
      <c r="J209" s="419"/>
    </row>
    <row r="210" spans="1:12" ht="18.75" customHeight="1" x14ac:dyDescent="0.35">
      <c r="A210" s="709"/>
      <c r="B210" s="404" t="s">
        <v>14</v>
      </c>
      <c r="C210" s="190" t="s">
        <v>439</v>
      </c>
      <c r="D210" s="1">
        <v>103</v>
      </c>
      <c r="E210" s="1">
        <v>8</v>
      </c>
      <c r="F210" s="1">
        <v>3</v>
      </c>
      <c r="G210" s="1">
        <v>0</v>
      </c>
      <c r="H210" s="1">
        <v>114</v>
      </c>
      <c r="I210" s="530">
        <v>22.798245614035089</v>
      </c>
      <c r="J210" s="419"/>
    </row>
    <row r="211" spans="1:12" ht="18.75" customHeight="1" x14ac:dyDescent="0.35">
      <c r="A211" s="709"/>
      <c r="B211" s="404" t="s">
        <v>15</v>
      </c>
      <c r="C211" s="190" t="s">
        <v>439</v>
      </c>
      <c r="D211" s="1">
        <v>44</v>
      </c>
      <c r="E211" s="1">
        <v>4</v>
      </c>
      <c r="F211" s="1">
        <v>0</v>
      </c>
      <c r="G211" s="1">
        <v>0</v>
      </c>
      <c r="H211" s="1">
        <v>48</v>
      </c>
      <c r="I211" s="530">
        <v>22.854166666666668</v>
      </c>
      <c r="J211" s="419"/>
    </row>
    <row r="212" spans="1:12" ht="18.75" customHeight="1" x14ac:dyDescent="0.35">
      <c r="A212" s="709"/>
      <c r="B212" s="404" t="s">
        <v>16</v>
      </c>
      <c r="C212" s="190" t="s">
        <v>439</v>
      </c>
      <c r="D212" s="1">
        <v>7</v>
      </c>
      <c r="E212" s="1">
        <v>0</v>
      </c>
      <c r="F212" s="1">
        <v>0</v>
      </c>
      <c r="G212" s="1">
        <v>0</v>
      </c>
      <c r="H212" s="1">
        <v>7</v>
      </c>
      <c r="I212" s="530">
        <v>22</v>
      </c>
      <c r="J212" s="419"/>
    </row>
    <row r="213" spans="1:12" ht="18.75" customHeight="1" x14ac:dyDescent="0.35">
      <c r="A213" s="710"/>
      <c r="B213" s="405" t="s">
        <v>19</v>
      </c>
      <c r="C213" s="193" t="s">
        <v>439</v>
      </c>
      <c r="D213" s="2">
        <v>972</v>
      </c>
      <c r="E213" s="2">
        <v>96</v>
      </c>
      <c r="F213" s="2">
        <v>23</v>
      </c>
      <c r="G213" s="2">
        <v>0</v>
      </c>
      <c r="H213" s="2">
        <v>1091</v>
      </c>
      <c r="I213" s="531">
        <v>23.769019248395967</v>
      </c>
      <c r="J213" s="419"/>
      <c r="L213" t="s">
        <v>90</v>
      </c>
    </row>
    <row r="214" spans="1:12" ht="18.75" customHeight="1" x14ac:dyDescent="0.35">
      <c r="A214" s="708" t="s">
        <v>20</v>
      </c>
      <c r="B214" s="404" t="s">
        <v>10</v>
      </c>
      <c r="C214" s="190" t="s">
        <v>439</v>
      </c>
      <c r="D214" s="1">
        <v>4</v>
      </c>
      <c r="E214" s="1">
        <v>0</v>
      </c>
      <c r="F214" s="1">
        <v>0</v>
      </c>
      <c r="G214" s="1">
        <v>0</v>
      </c>
      <c r="H214" s="1">
        <v>4</v>
      </c>
      <c r="I214" s="530">
        <v>20</v>
      </c>
      <c r="J214" s="419"/>
    </row>
    <row r="215" spans="1:12" ht="18.75" customHeight="1" x14ac:dyDescent="0.35">
      <c r="A215" s="709"/>
      <c r="B215" s="404" t="s">
        <v>11</v>
      </c>
      <c r="C215" s="190" t="s">
        <v>439</v>
      </c>
      <c r="D215" s="1">
        <v>13</v>
      </c>
      <c r="E215" s="1">
        <v>3</v>
      </c>
      <c r="F215" s="1">
        <v>1</v>
      </c>
      <c r="G215" s="1">
        <v>0</v>
      </c>
      <c r="H215" s="1">
        <v>17</v>
      </c>
      <c r="I215" s="530">
        <v>29.941176470588236</v>
      </c>
      <c r="J215" s="419"/>
    </row>
    <row r="216" spans="1:12" ht="18.75" customHeight="1" x14ac:dyDescent="0.35">
      <c r="A216" s="709"/>
      <c r="B216" s="404" t="s">
        <v>12</v>
      </c>
      <c r="C216" s="190" t="s">
        <v>439</v>
      </c>
      <c r="D216" s="1">
        <v>670</v>
      </c>
      <c r="E216" s="1">
        <v>50</v>
      </c>
      <c r="F216" s="1">
        <v>11</v>
      </c>
      <c r="G216" s="1">
        <v>0</v>
      </c>
      <c r="H216" s="1">
        <v>731</v>
      </c>
      <c r="I216" s="530">
        <v>22.671682626538988</v>
      </c>
      <c r="J216" s="419"/>
    </row>
    <row r="217" spans="1:12" ht="18.75" customHeight="1" x14ac:dyDescent="0.35">
      <c r="A217" s="709"/>
      <c r="B217" s="404" t="s">
        <v>13</v>
      </c>
      <c r="C217" s="190" t="s">
        <v>439</v>
      </c>
      <c r="D217" s="1">
        <v>477</v>
      </c>
      <c r="E217" s="1">
        <v>42</v>
      </c>
      <c r="F217" s="1">
        <v>4</v>
      </c>
      <c r="G217" s="1">
        <v>0</v>
      </c>
      <c r="H217" s="1">
        <v>523</v>
      </c>
      <c r="I217" s="530">
        <v>22.695984703632888</v>
      </c>
      <c r="J217" s="419"/>
    </row>
    <row r="218" spans="1:12" ht="18.75" customHeight="1" x14ac:dyDescent="0.35">
      <c r="A218" s="709"/>
      <c r="B218" s="404" t="s">
        <v>14</v>
      </c>
      <c r="C218" s="190" t="s">
        <v>439</v>
      </c>
      <c r="D218" s="1">
        <v>235</v>
      </c>
      <c r="E218" s="1">
        <v>24</v>
      </c>
      <c r="F218" s="1">
        <v>6</v>
      </c>
      <c r="G218" s="1">
        <v>0</v>
      </c>
      <c r="H218" s="1">
        <v>265</v>
      </c>
      <c r="I218" s="530">
        <v>23.286792452830188</v>
      </c>
      <c r="J218" s="419"/>
    </row>
    <row r="219" spans="1:12" ht="18.75" customHeight="1" x14ac:dyDescent="0.35">
      <c r="A219" s="709"/>
      <c r="B219" s="404" t="s">
        <v>15</v>
      </c>
      <c r="C219" s="190" t="s">
        <v>439</v>
      </c>
      <c r="D219" s="1">
        <v>83</v>
      </c>
      <c r="E219" s="1">
        <v>5</v>
      </c>
      <c r="F219" s="1">
        <v>2</v>
      </c>
      <c r="G219" s="1">
        <v>0</v>
      </c>
      <c r="H219" s="1">
        <v>90</v>
      </c>
      <c r="I219" s="530">
        <v>22.2</v>
      </c>
      <c r="J219" s="419"/>
    </row>
    <row r="220" spans="1:12" ht="18.75" customHeight="1" x14ac:dyDescent="0.35">
      <c r="A220" s="709"/>
      <c r="B220" s="404" t="s">
        <v>16</v>
      </c>
      <c r="C220" s="190" t="s">
        <v>439</v>
      </c>
      <c r="D220" s="1">
        <v>16</v>
      </c>
      <c r="E220" s="1">
        <v>1</v>
      </c>
      <c r="F220" s="1">
        <v>0</v>
      </c>
      <c r="G220" s="1">
        <v>0</v>
      </c>
      <c r="H220" s="1">
        <v>17</v>
      </c>
      <c r="I220" s="530">
        <v>19.647058823529413</v>
      </c>
      <c r="J220" s="419"/>
    </row>
    <row r="221" spans="1:12" ht="18.75" customHeight="1" x14ac:dyDescent="0.35">
      <c r="A221" s="709"/>
      <c r="B221" s="404" t="s">
        <v>17</v>
      </c>
      <c r="C221" s="190"/>
      <c r="D221" s="1">
        <v>0</v>
      </c>
      <c r="E221" s="1">
        <v>0</v>
      </c>
      <c r="F221" s="1">
        <v>0</v>
      </c>
      <c r="G221" s="1">
        <v>0</v>
      </c>
      <c r="H221" s="1">
        <v>0</v>
      </c>
      <c r="I221" s="530" t="s">
        <v>442</v>
      </c>
      <c r="J221" s="419"/>
    </row>
    <row r="222" spans="1:12" ht="18.75" customHeight="1" x14ac:dyDescent="0.35">
      <c r="A222" s="709"/>
      <c r="B222" s="404" t="s">
        <v>18</v>
      </c>
      <c r="C222" s="190" t="s">
        <v>439</v>
      </c>
      <c r="D222" s="1">
        <v>1</v>
      </c>
      <c r="E222" s="1">
        <v>0</v>
      </c>
      <c r="F222" s="1">
        <v>0</v>
      </c>
      <c r="G222" s="1">
        <v>0</v>
      </c>
      <c r="H222" s="1">
        <v>1</v>
      </c>
      <c r="I222" s="530">
        <v>19</v>
      </c>
      <c r="J222" s="419"/>
      <c r="L222" s="9" t="s">
        <v>91</v>
      </c>
    </row>
    <row r="223" spans="1:12" ht="18.75" customHeight="1" x14ac:dyDescent="0.35">
      <c r="A223" s="710"/>
      <c r="B223" s="405" t="s">
        <v>19</v>
      </c>
      <c r="C223" s="193" t="s">
        <v>439</v>
      </c>
      <c r="D223" s="2">
        <v>1499</v>
      </c>
      <c r="E223" s="2">
        <v>125</v>
      </c>
      <c r="F223" s="2">
        <v>24</v>
      </c>
      <c r="G223" s="2">
        <v>0</v>
      </c>
      <c r="H223" s="2">
        <v>1648</v>
      </c>
      <c r="I223" s="531">
        <v>22.787621359223301</v>
      </c>
      <c r="J223" s="419"/>
    </row>
    <row r="224" spans="1:12" ht="18.75" customHeight="1" x14ac:dyDescent="0.35">
      <c r="A224" s="405" t="s">
        <v>21</v>
      </c>
      <c r="B224" s="406"/>
      <c r="C224" s="193" t="s">
        <v>439</v>
      </c>
      <c r="D224" s="2">
        <v>2471</v>
      </c>
      <c r="E224" s="2">
        <v>221</v>
      </c>
      <c r="F224" s="2">
        <v>47</v>
      </c>
      <c r="G224" s="2">
        <v>0</v>
      </c>
      <c r="H224" s="2">
        <v>2739</v>
      </c>
      <c r="I224" s="531">
        <v>23.178532311062433</v>
      </c>
      <c r="J224" s="419"/>
    </row>
    <row r="225" spans="1:18" x14ac:dyDescent="0.15">
      <c r="I225" s="537"/>
    </row>
    <row r="226" spans="1:18" s="180" customFormat="1" x14ac:dyDescent="0.15">
      <c r="A226"/>
      <c r="B226" s="534"/>
      <c r="C226"/>
      <c r="D226"/>
      <c r="E226"/>
      <c r="F226"/>
      <c r="G226"/>
      <c r="H226"/>
      <c r="I226"/>
      <c r="J226"/>
      <c r="K226"/>
      <c r="L226"/>
      <c r="Q226"/>
      <c r="R226"/>
    </row>
    <row r="227" spans="1:18" x14ac:dyDescent="0.15">
      <c r="K227" s="179"/>
    </row>
    <row r="229" spans="1:18" x14ac:dyDescent="0.15">
      <c r="Q229" s="19"/>
      <c r="R229" s="19"/>
    </row>
    <row r="230" spans="1:18" s="19" customFormat="1" x14ac:dyDescent="0.15">
      <c r="A230"/>
      <c r="B230" s="534"/>
      <c r="C230"/>
      <c r="D230"/>
      <c r="E230"/>
      <c r="F230"/>
      <c r="G230"/>
      <c r="H230"/>
      <c r="I230"/>
      <c r="J230"/>
      <c r="K230"/>
      <c r="L230"/>
      <c r="Q230"/>
      <c r="R230"/>
    </row>
    <row r="231" spans="1:18" x14ac:dyDescent="0.15">
      <c r="K231" s="149"/>
    </row>
    <row r="232" spans="1:18" x14ac:dyDescent="0.15">
      <c r="K232" s="150"/>
    </row>
    <row r="233" spans="1:18" x14ac:dyDescent="0.15">
      <c r="A233" t="s">
        <v>76</v>
      </c>
      <c r="J233" s="149" t="s">
        <v>100</v>
      </c>
      <c r="L233" t="s">
        <v>89</v>
      </c>
    </row>
    <row r="234" spans="1:18" ht="41.25" customHeight="1" x14ac:dyDescent="0.15">
      <c r="A234" s="369" t="s">
        <v>0</v>
      </c>
      <c r="B234" s="369" t="s">
        <v>1</v>
      </c>
      <c r="C234" s="369" t="s">
        <v>2</v>
      </c>
      <c r="D234" s="369" t="s">
        <v>32</v>
      </c>
      <c r="E234" s="369" t="s">
        <v>31</v>
      </c>
      <c r="F234" s="369" t="s">
        <v>30</v>
      </c>
      <c r="G234" s="369" t="s">
        <v>4</v>
      </c>
      <c r="H234" s="369" t="s">
        <v>5</v>
      </c>
      <c r="I234" s="369" t="s">
        <v>6</v>
      </c>
      <c r="J234" s="375"/>
      <c r="L234" s="150"/>
    </row>
    <row r="235" spans="1:18" ht="18.75" customHeight="1" x14ac:dyDescent="0.35">
      <c r="A235" s="711" t="s">
        <v>9</v>
      </c>
      <c r="B235" s="407" t="s">
        <v>10</v>
      </c>
      <c r="C235" s="199" t="s">
        <v>450</v>
      </c>
      <c r="D235" s="1">
        <v>10</v>
      </c>
      <c r="E235" s="1">
        <v>0</v>
      </c>
      <c r="F235" s="1">
        <v>0</v>
      </c>
      <c r="G235" s="1">
        <v>0</v>
      </c>
      <c r="H235" s="1">
        <v>10</v>
      </c>
      <c r="I235" s="1">
        <v>15.6</v>
      </c>
      <c r="J235" s="419"/>
    </row>
    <row r="236" spans="1:18" ht="18.75" customHeight="1" x14ac:dyDescent="0.35">
      <c r="A236" s="712"/>
      <c r="B236" s="407" t="s">
        <v>11</v>
      </c>
      <c r="C236" s="199" t="s">
        <v>450</v>
      </c>
      <c r="D236" s="1">
        <v>16</v>
      </c>
      <c r="E236" s="1">
        <v>1</v>
      </c>
      <c r="F236" s="1">
        <v>1</v>
      </c>
      <c r="G236" s="1">
        <v>0</v>
      </c>
      <c r="H236" s="1">
        <v>18</v>
      </c>
      <c r="I236" s="530">
        <v>22.944444444444443</v>
      </c>
      <c r="J236" s="419"/>
    </row>
    <row r="237" spans="1:18" ht="18.75" customHeight="1" x14ac:dyDescent="0.35">
      <c r="A237" s="712"/>
      <c r="B237" s="407" t="s">
        <v>12</v>
      </c>
      <c r="C237" s="199" t="s">
        <v>450</v>
      </c>
      <c r="D237" s="1">
        <v>455</v>
      </c>
      <c r="E237" s="1">
        <v>44</v>
      </c>
      <c r="F237" s="1">
        <v>5</v>
      </c>
      <c r="G237" s="1">
        <v>0</v>
      </c>
      <c r="H237" s="1">
        <v>504</v>
      </c>
      <c r="I237" s="530">
        <v>19.192460317460316</v>
      </c>
      <c r="J237" s="419"/>
    </row>
    <row r="238" spans="1:18" ht="18.75" customHeight="1" x14ac:dyDescent="0.35">
      <c r="A238" s="712"/>
      <c r="B238" s="407" t="s">
        <v>13</v>
      </c>
      <c r="C238" s="199" t="s">
        <v>450</v>
      </c>
      <c r="D238" s="1">
        <v>366</v>
      </c>
      <c r="E238" s="1">
        <v>16</v>
      </c>
      <c r="F238" s="1">
        <v>8</v>
      </c>
      <c r="G238" s="1">
        <v>0</v>
      </c>
      <c r="H238" s="1">
        <v>390</v>
      </c>
      <c r="I238" s="530">
        <v>17.969230769230769</v>
      </c>
      <c r="J238" s="419"/>
    </row>
    <row r="239" spans="1:18" ht="18.75" customHeight="1" x14ac:dyDescent="0.35">
      <c r="A239" s="712"/>
      <c r="B239" s="407" t="s">
        <v>14</v>
      </c>
      <c r="C239" s="199" t="s">
        <v>450</v>
      </c>
      <c r="D239" s="1">
        <v>109</v>
      </c>
      <c r="E239" s="1">
        <v>3</v>
      </c>
      <c r="F239" s="1">
        <v>2</v>
      </c>
      <c r="G239" s="1">
        <v>0</v>
      </c>
      <c r="H239" s="1">
        <v>114</v>
      </c>
      <c r="I239" s="530">
        <v>16.096491228070175</v>
      </c>
      <c r="J239" s="419"/>
    </row>
    <row r="240" spans="1:18" ht="18.75" customHeight="1" x14ac:dyDescent="0.35">
      <c r="A240" s="712"/>
      <c r="B240" s="407" t="s">
        <v>15</v>
      </c>
      <c r="C240" s="199" t="s">
        <v>450</v>
      </c>
      <c r="D240" s="1">
        <v>45</v>
      </c>
      <c r="E240" s="1">
        <v>3</v>
      </c>
      <c r="F240" s="1">
        <v>0</v>
      </c>
      <c r="G240" s="1">
        <v>0</v>
      </c>
      <c r="H240" s="1">
        <v>48</v>
      </c>
      <c r="I240" s="530">
        <v>15.166666666666666</v>
      </c>
      <c r="J240" s="419"/>
    </row>
    <row r="241" spans="1:18" ht="18.75" customHeight="1" x14ac:dyDescent="0.35">
      <c r="A241" s="712"/>
      <c r="B241" s="407" t="s">
        <v>16</v>
      </c>
      <c r="C241" s="199" t="s">
        <v>450</v>
      </c>
      <c r="D241" s="1">
        <v>7</v>
      </c>
      <c r="E241" s="1">
        <v>0</v>
      </c>
      <c r="F241" s="1">
        <v>0</v>
      </c>
      <c r="G241" s="1">
        <v>0</v>
      </c>
      <c r="H241" s="1">
        <v>7</v>
      </c>
      <c r="I241" s="530">
        <v>13.428571428571429</v>
      </c>
      <c r="J241" s="419"/>
    </row>
    <row r="242" spans="1:18" ht="18.75" customHeight="1" x14ac:dyDescent="0.35">
      <c r="A242" s="713"/>
      <c r="B242" s="408" t="s">
        <v>19</v>
      </c>
      <c r="C242" s="202" t="s">
        <v>450</v>
      </c>
      <c r="D242" s="2">
        <v>1008</v>
      </c>
      <c r="E242" s="2">
        <v>67</v>
      </c>
      <c r="F242" s="2">
        <v>16</v>
      </c>
      <c r="G242" s="2">
        <v>0</v>
      </c>
      <c r="H242" s="2">
        <v>1091</v>
      </c>
      <c r="I242" s="531">
        <v>18.246562786434463</v>
      </c>
      <c r="J242" s="419"/>
      <c r="L242" t="s">
        <v>90</v>
      </c>
    </row>
    <row r="243" spans="1:18" ht="18.75" customHeight="1" x14ac:dyDescent="0.35">
      <c r="A243" s="711" t="s">
        <v>20</v>
      </c>
      <c r="B243" s="407" t="s">
        <v>10</v>
      </c>
      <c r="C243" s="199" t="s">
        <v>450</v>
      </c>
      <c r="D243" s="1">
        <v>4</v>
      </c>
      <c r="E243" s="1">
        <v>0</v>
      </c>
      <c r="F243" s="1">
        <v>0</v>
      </c>
      <c r="G243" s="1">
        <v>0</v>
      </c>
      <c r="H243" s="1">
        <v>4</v>
      </c>
      <c r="I243" s="530">
        <v>12.75</v>
      </c>
      <c r="J243" s="419"/>
    </row>
    <row r="244" spans="1:18" ht="18.75" customHeight="1" x14ac:dyDescent="0.35">
      <c r="A244" s="712"/>
      <c r="B244" s="407" t="s">
        <v>11</v>
      </c>
      <c r="C244" s="199" t="s">
        <v>450</v>
      </c>
      <c r="D244" s="1">
        <v>13</v>
      </c>
      <c r="E244" s="1">
        <v>3</v>
      </c>
      <c r="F244" s="1">
        <v>1</v>
      </c>
      <c r="G244" s="1">
        <v>0</v>
      </c>
      <c r="H244" s="1">
        <v>17</v>
      </c>
      <c r="I244" s="530">
        <v>25.529411764705884</v>
      </c>
      <c r="J244" s="419"/>
    </row>
    <row r="245" spans="1:18" ht="18.75" customHeight="1" x14ac:dyDescent="0.35">
      <c r="A245" s="712"/>
      <c r="B245" s="407" t="s">
        <v>12</v>
      </c>
      <c r="C245" s="199" t="s">
        <v>450</v>
      </c>
      <c r="D245" s="1">
        <v>689</v>
      </c>
      <c r="E245" s="1">
        <v>35</v>
      </c>
      <c r="F245" s="1">
        <v>7</v>
      </c>
      <c r="G245" s="1">
        <v>0</v>
      </c>
      <c r="H245" s="1">
        <v>731</v>
      </c>
      <c r="I245" s="530">
        <v>16.664842681258548</v>
      </c>
      <c r="J245" s="419"/>
    </row>
    <row r="246" spans="1:18" ht="18.75" customHeight="1" x14ac:dyDescent="0.35">
      <c r="A246" s="712"/>
      <c r="B246" s="407" t="s">
        <v>13</v>
      </c>
      <c r="C246" s="199" t="s">
        <v>450</v>
      </c>
      <c r="D246" s="1">
        <v>500</v>
      </c>
      <c r="E246" s="1">
        <v>21</v>
      </c>
      <c r="F246" s="1">
        <v>2</v>
      </c>
      <c r="G246" s="1">
        <v>0</v>
      </c>
      <c r="H246" s="1">
        <v>523</v>
      </c>
      <c r="I246" s="530">
        <v>15.699808795411089</v>
      </c>
      <c r="J246" s="419"/>
    </row>
    <row r="247" spans="1:18" ht="18.75" customHeight="1" x14ac:dyDescent="0.35">
      <c r="A247" s="712"/>
      <c r="B247" s="407" t="s">
        <v>14</v>
      </c>
      <c r="C247" s="199" t="s">
        <v>450</v>
      </c>
      <c r="D247" s="1">
        <v>253</v>
      </c>
      <c r="E247" s="1">
        <v>11</v>
      </c>
      <c r="F247" s="1">
        <v>1</v>
      </c>
      <c r="G247" s="1">
        <v>0</v>
      </c>
      <c r="H247" s="1">
        <v>265</v>
      </c>
      <c r="I247" s="530">
        <v>14.173584905660377</v>
      </c>
      <c r="J247" s="419"/>
    </row>
    <row r="248" spans="1:18" ht="18.75" customHeight="1" x14ac:dyDescent="0.35">
      <c r="A248" s="712"/>
      <c r="B248" s="407" t="s">
        <v>15</v>
      </c>
      <c r="C248" s="199" t="s">
        <v>450</v>
      </c>
      <c r="D248" s="1">
        <v>88</v>
      </c>
      <c r="E248" s="1">
        <v>1</v>
      </c>
      <c r="F248" s="1">
        <v>1</v>
      </c>
      <c r="G248" s="1">
        <v>0</v>
      </c>
      <c r="H248" s="1">
        <v>90</v>
      </c>
      <c r="I248" s="530">
        <v>13.277777777777779</v>
      </c>
      <c r="J248" s="419"/>
    </row>
    <row r="249" spans="1:18" ht="18.75" customHeight="1" x14ac:dyDescent="0.35">
      <c r="A249" s="712"/>
      <c r="B249" s="407" t="s">
        <v>16</v>
      </c>
      <c r="C249" s="199" t="s">
        <v>450</v>
      </c>
      <c r="D249" s="1">
        <v>17</v>
      </c>
      <c r="E249" s="1">
        <v>0</v>
      </c>
      <c r="F249" s="1">
        <v>0</v>
      </c>
      <c r="G249" s="1">
        <v>0</v>
      </c>
      <c r="H249" s="1">
        <v>17</v>
      </c>
      <c r="I249" s="530">
        <v>9.3529411764705888</v>
      </c>
      <c r="J249" s="419"/>
    </row>
    <row r="250" spans="1:18" ht="18.75" customHeight="1" x14ac:dyDescent="0.35">
      <c r="A250" s="712"/>
      <c r="B250" s="407" t="s">
        <v>17</v>
      </c>
      <c r="C250" s="199"/>
      <c r="D250" s="1">
        <v>0</v>
      </c>
      <c r="E250" s="1">
        <v>0</v>
      </c>
      <c r="F250" s="1">
        <v>0</v>
      </c>
      <c r="G250" s="1">
        <v>0</v>
      </c>
      <c r="H250" s="1">
        <v>0</v>
      </c>
      <c r="I250" s="530" t="s">
        <v>454</v>
      </c>
      <c r="J250" s="419"/>
    </row>
    <row r="251" spans="1:18" ht="18.75" customHeight="1" x14ac:dyDescent="0.35">
      <c r="A251" s="712"/>
      <c r="B251" s="407" t="s">
        <v>18</v>
      </c>
      <c r="C251" s="199" t="s">
        <v>450</v>
      </c>
      <c r="D251" s="1">
        <v>1</v>
      </c>
      <c r="E251" s="1">
        <v>0</v>
      </c>
      <c r="F251" s="1">
        <v>0</v>
      </c>
      <c r="G251" s="1">
        <v>0</v>
      </c>
      <c r="H251" s="1">
        <v>1</v>
      </c>
      <c r="I251" s="530">
        <v>7</v>
      </c>
      <c r="J251" s="419"/>
      <c r="L251" s="9" t="s">
        <v>91</v>
      </c>
    </row>
    <row r="252" spans="1:18" ht="18.75" customHeight="1" x14ac:dyDescent="0.35">
      <c r="A252" s="713"/>
      <c r="B252" s="408" t="s">
        <v>19</v>
      </c>
      <c r="C252" s="202" t="s">
        <v>450</v>
      </c>
      <c r="D252" s="2">
        <v>1565</v>
      </c>
      <c r="E252" s="2">
        <v>71</v>
      </c>
      <c r="F252" s="2">
        <v>12</v>
      </c>
      <c r="G252" s="2">
        <v>0</v>
      </c>
      <c r="H252" s="2">
        <v>1648</v>
      </c>
      <c r="I252" s="531">
        <v>15.773665048543689</v>
      </c>
      <c r="J252" s="419"/>
      <c r="L252" s="9"/>
    </row>
    <row r="253" spans="1:18" ht="18.75" customHeight="1" x14ac:dyDescent="0.35">
      <c r="A253" s="408" t="s">
        <v>21</v>
      </c>
      <c r="B253" s="409"/>
      <c r="C253" s="202" t="s">
        <v>450</v>
      </c>
      <c r="D253" s="2">
        <v>2573</v>
      </c>
      <c r="E253" s="2">
        <v>138</v>
      </c>
      <c r="F253" s="2">
        <v>28</v>
      </c>
      <c r="G253" s="2">
        <v>0</v>
      </c>
      <c r="H253" s="2">
        <v>2739</v>
      </c>
      <c r="I253" s="531">
        <v>16.758671047827676</v>
      </c>
      <c r="J253" s="419"/>
      <c r="L253" s="9"/>
    </row>
    <row r="254" spans="1:18" x14ac:dyDescent="0.15">
      <c r="I254" s="537"/>
      <c r="L254" s="9"/>
      <c r="Q254" s="189"/>
      <c r="R254" s="189"/>
    </row>
    <row r="255" spans="1:18" s="189" customFormat="1" x14ac:dyDescent="0.15">
      <c r="A255"/>
      <c r="B255" s="534"/>
      <c r="C255"/>
      <c r="D255"/>
      <c r="E255"/>
      <c r="F255"/>
      <c r="G255"/>
      <c r="H255"/>
      <c r="I255"/>
      <c r="J255"/>
      <c r="K255"/>
      <c r="L255"/>
      <c r="Q255"/>
      <c r="R255"/>
    </row>
    <row r="256" spans="1:18" x14ac:dyDescent="0.15">
      <c r="K256" s="188"/>
      <c r="L256" s="9"/>
    </row>
    <row r="257" spans="1:18" x14ac:dyDescent="0.15">
      <c r="L257" s="9"/>
    </row>
    <row r="258" spans="1:18" x14ac:dyDescent="0.15">
      <c r="L258" s="9"/>
      <c r="Q258" s="19"/>
      <c r="R258" s="19"/>
    </row>
    <row r="259" spans="1:18" s="19" customFormat="1" x14ac:dyDescent="0.15">
      <c r="A259"/>
      <c r="B259" s="534"/>
      <c r="C259"/>
      <c r="D259"/>
      <c r="E259"/>
      <c r="F259"/>
      <c r="G259"/>
      <c r="H259"/>
      <c r="I259"/>
      <c r="J259"/>
      <c r="K259"/>
      <c r="L259"/>
      <c r="Q259"/>
      <c r="R259"/>
    </row>
    <row r="260" spans="1:18" x14ac:dyDescent="0.15">
      <c r="K260" s="149"/>
    </row>
    <row r="261" spans="1:18" x14ac:dyDescent="0.15">
      <c r="K261" s="188"/>
    </row>
    <row r="262" spans="1:18" x14ac:dyDescent="0.15">
      <c r="K262" s="150"/>
    </row>
    <row r="263" spans="1:18" x14ac:dyDescent="0.15">
      <c r="A263" t="s">
        <v>77</v>
      </c>
      <c r="I263" s="149" t="s">
        <v>101</v>
      </c>
      <c r="L263" t="s">
        <v>89</v>
      </c>
    </row>
    <row r="264" spans="1:18" ht="41.25" customHeight="1" x14ac:dyDescent="0.15">
      <c r="A264" s="370" t="s">
        <v>0</v>
      </c>
      <c r="B264" s="370" t="s">
        <v>1</v>
      </c>
      <c r="C264" s="370" t="s">
        <v>2</v>
      </c>
      <c r="D264" s="370" t="s">
        <v>35</v>
      </c>
      <c r="E264" s="370" t="s">
        <v>34</v>
      </c>
      <c r="F264" s="370" t="s">
        <v>33</v>
      </c>
      <c r="G264" s="370" t="s">
        <v>4</v>
      </c>
      <c r="H264" s="370" t="s">
        <v>5</v>
      </c>
      <c r="I264" s="370" t="s">
        <v>6</v>
      </c>
      <c r="J264" s="375"/>
      <c r="L264" s="150"/>
    </row>
    <row r="265" spans="1:18" ht="18.75" customHeight="1" x14ac:dyDescent="0.35">
      <c r="A265" s="714" t="s">
        <v>9</v>
      </c>
      <c r="B265" s="410" t="s">
        <v>10</v>
      </c>
      <c r="C265" s="206" t="s">
        <v>460</v>
      </c>
      <c r="D265" s="1">
        <v>7</v>
      </c>
      <c r="E265" s="1">
        <v>1</v>
      </c>
      <c r="F265" s="1">
        <v>2</v>
      </c>
      <c r="G265" s="1">
        <v>0</v>
      </c>
      <c r="H265" s="1">
        <v>10</v>
      </c>
      <c r="I265" s="1">
        <v>55.4</v>
      </c>
      <c r="J265" s="419"/>
    </row>
    <row r="266" spans="1:18" ht="18.75" customHeight="1" x14ac:dyDescent="0.35">
      <c r="A266" s="715"/>
      <c r="B266" s="410" t="s">
        <v>11</v>
      </c>
      <c r="C266" s="206" t="s">
        <v>460</v>
      </c>
      <c r="D266" s="1">
        <v>17</v>
      </c>
      <c r="E266" s="1">
        <v>0</v>
      </c>
      <c r="F266" s="1">
        <v>1</v>
      </c>
      <c r="G266" s="1">
        <v>0</v>
      </c>
      <c r="H266" s="1">
        <v>18</v>
      </c>
      <c r="I266" s="530">
        <v>31.388888888888889</v>
      </c>
      <c r="J266" s="419"/>
    </row>
    <row r="267" spans="1:18" ht="18.75" customHeight="1" x14ac:dyDescent="0.35">
      <c r="A267" s="715"/>
      <c r="B267" s="410" t="s">
        <v>12</v>
      </c>
      <c r="C267" s="206" t="s">
        <v>460</v>
      </c>
      <c r="D267" s="1">
        <v>444</v>
      </c>
      <c r="E267" s="1">
        <v>45</v>
      </c>
      <c r="F267" s="1">
        <v>15</v>
      </c>
      <c r="G267" s="1">
        <v>0</v>
      </c>
      <c r="H267" s="1">
        <v>504</v>
      </c>
      <c r="I267" s="530">
        <v>34.472222222222221</v>
      </c>
      <c r="J267" s="419"/>
    </row>
    <row r="268" spans="1:18" ht="18.75" customHeight="1" x14ac:dyDescent="0.35">
      <c r="A268" s="715"/>
      <c r="B268" s="410" t="s">
        <v>13</v>
      </c>
      <c r="C268" s="206" t="s">
        <v>460</v>
      </c>
      <c r="D268" s="1">
        <v>353</v>
      </c>
      <c r="E268" s="1">
        <v>28</v>
      </c>
      <c r="F268" s="1">
        <v>9</v>
      </c>
      <c r="G268" s="1">
        <v>0</v>
      </c>
      <c r="H268" s="1">
        <v>390</v>
      </c>
      <c r="I268" s="530">
        <v>32.369230769230768</v>
      </c>
      <c r="J268" s="419"/>
    </row>
    <row r="269" spans="1:18" ht="18.75" customHeight="1" x14ac:dyDescent="0.35">
      <c r="A269" s="715"/>
      <c r="B269" s="410" t="s">
        <v>14</v>
      </c>
      <c r="C269" s="206" t="s">
        <v>460</v>
      </c>
      <c r="D269" s="1">
        <v>103</v>
      </c>
      <c r="E269" s="1">
        <v>10</v>
      </c>
      <c r="F269" s="1">
        <v>1</v>
      </c>
      <c r="G269" s="1">
        <v>0</v>
      </c>
      <c r="H269" s="1">
        <v>114</v>
      </c>
      <c r="I269" s="530">
        <v>26.245614035087719</v>
      </c>
      <c r="J269" s="419"/>
    </row>
    <row r="270" spans="1:18" ht="18.75" customHeight="1" x14ac:dyDescent="0.35">
      <c r="A270" s="715"/>
      <c r="B270" s="410" t="s">
        <v>15</v>
      </c>
      <c r="C270" s="206" t="s">
        <v>460</v>
      </c>
      <c r="D270" s="1">
        <v>44</v>
      </c>
      <c r="E270" s="1">
        <v>4</v>
      </c>
      <c r="F270" s="1">
        <v>0</v>
      </c>
      <c r="G270" s="1">
        <v>0</v>
      </c>
      <c r="H270" s="1">
        <v>48</v>
      </c>
      <c r="I270" s="530">
        <v>24.541666666666668</v>
      </c>
      <c r="J270" s="419"/>
    </row>
    <row r="271" spans="1:18" ht="18.75" customHeight="1" x14ac:dyDescent="0.35">
      <c r="A271" s="715"/>
      <c r="B271" s="410" t="s">
        <v>16</v>
      </c>
      <c r="C271" s="206" t="s">
        <v>460</v>
      </c>
      <c r="D271" s="1">
        <v>6</v>
      </c>
      <c r="E271" s="1">
        <v>1</v>
      </c>
      <c r="F271" s="1">
        <v>0</v>
      </c>
      <c r="G271" s="1">
        <v>0</v>
      </c>
      <c r="H271" s="1">
        <v>7</v>
      </c>
      <c r="I271" s="530">
        <v>25.714285714285715</v>
      </c>
      <c r="J271" s="419"/>
    </row>
    <row r="272" spans="1:18" ht="18.75" customHeight="1" x14ac:dyDescent="0.35">
      <c r="A272" s="716"/>
      <c r="B272" s="411" t="s">
        <v>19</v>
      </c>
      <c r="C272" s="209" t="s">
        <v>460</v>
      </c>
      <c r="D272" s="2">
        <v>974</v>
      </c>
      <c r="E272" s="2">
        <v>89</v>
      </c>
      <c r="F272" s="2">
        <v>28</v>
      </c>
      <c r="G272" s="2">
        <v>0</v>
      </c>
      <c r="H272" s="2">
        <v>1091</v>
      </c>
      <c r="I272" s="531">
        <v>32.508707607699357</v>
      </c>
      <c r="J272" s="419"/>
      <c r="L272" t="s">
        <v>90</v>
      </c>
    </row>
    <row r="273" spans="1:18" ht="18.75" customHeight="1" x14ac:dyDescent="0.35">
      <c r="A273" s="714" t="s">
        <v>20</v>
      </c>
      <c r="B273" s="410" t="s">
        <v>10</v>
      </c>
      <c r="C273" s="206" t="s">
        <v>460</v>
      </c>
      <c r="D273" s="1">
        <v>4</v>
      </c>
      <c r="E273" s="1">
        <v>0</v>
      </c>
      <c r="F273" s="1">
        <v>0</v>
      </c>
      <c r="G273" s="1">
        <v>0</v>
      </c>
      <c r="H273" s="1">
        <v>4</v>
      </c>
      <c r="I273" s="530">
        <v>17.5</v>
      </c>
      <c r="J273" s="419"/>
    </row>
    <row r="274" spans="1:18" ht="18.75" customHeight="1" x14ac:dyDescent="0.35">
      <c r="A274" s="715"/>
      <c r="B274" s="410" t="s">
        <v>11</v>
      </c>
      <c r="C274" s="206" t="s">
        <v>460</v>
      </c>
      <c r="D274" s="1">
        <v>14</v>
      </c>
      <c r="E274" s="1">
        <v>2</v>
      </c>
      <c r="F274" s="1">
        <v>1</v>
      </c>
      <c r="G274" s="1">
        <v>0</v>
      </c>
      <c r="H274" s="1">
        <v>17</v>
      </c>
      <c r="I274" s="530">
        <v>37.647058823529413</v>
      </c>
      <c r="J274" s="419"/>
    </row>
    <row r="275" spans="1:18" ht="18.75" customHeight="1" x14ac:dyDescent="0.35">
      <c r="A275" s="715"/>
      <c r="B275" s="410" t="s">
        <v>12</v>
      </c>
      <c r="C275" s="206" t="s">
        <v>460</v>
      </c>
      <c r="D275" s="1">
        <v>682</v>
      </c>
      <c r="E275" s="1">
        <v>38</v>
      </c>
      <c r="F275" s="1">
        <v>11</v>
      </c>
      <c r="G275" s="1">
        <v>0</v>
      </c>
      <c r="H275" s="1">
        <v>731</v>
      </c>
      <c r="I275" s="530">
        <v>23.886456908344734</v>
      </c>
      <c r="J275" s="419"/>
    </row>
    <row r="276" spans="1:18" ht="18.75" customHeight="1" x14ac:dyDescent="0.35">
      <c r="A276" s="715"/>
      <c r="B276" s="410" t="s">
        <v>13</v>
      </c>
      <c r="C276" s="206" t="s">
        <v>460</v>
      </c>
      <c r="D276" s="1">
        <v>499</v>
      </c>
      <c r="E276" s="1">
        <v>19</v>
      </c>
      <c r="F276" s="1">
        <v>5</v>
      </c>
      <c r="G276" s="1">
        <v>0</v>
      </c>
      <c r="H276" s="1">
        <v>523</v>
      </c>
      <c r="I276" s="530">
        <v>22.380497131931165</v>
      </c>
      <c r="J276" s="419"/>
    </row>
    <row r="277" spans="1:18" ht="18.75" customHeight="1" x14ac:dyDescent="0.35">
      <c r="A277" s="715"/>
      <c r="B277" s="410" t="s">
        <v>14</v>
      </c>
      <c r="C277" s="206" t="s">
        <v>460</v>
      </c>
      <c r="D277" s="1">
        <v>247</v>
      </c>
      <c r="E277" s="1">
        <v>15</v>
      </c>
      <c r="F277" s="1">
        <v>3</v>
      </c>
      <c r="G277" s="1">
        <v>0</v>
      </c>
      <c r="H277" s="1">
        <v>265</v>
      </c>
      <c r="I277" s="530">
        <v>21.218867924528301</v>
      </c>
      <c r="J277" s="419"/>
    </row>
    <row r="278" spans="1:18" ht="18.75" customHeight="1" x14ac:dyDescent="0.35">
      <c r="A278" s="715"/>
      <c r="B278" s="410" t="s">
        <v>15</v>
      </c>
      <c r="C278" s="206" t="s">
        <v>460</v>
      </c>
      <c r="D278" s="1">
        <v>88</v>
      </c>
      <c r="E278" s="1">
        <v>1</v>
      </c>
      <c r="F278" s="1">
        <v>1</v>
      </c>
      <c r="G278" s="1">
        <v>0</v>
      </c>
      <c r="H278" s="1">
        <v>90</v>
      </c>
      <c r="I278" s="530">
        <v>18.577777777777779</v>
      </c>
      <c r="J278" s="419"/>
    </row>
    <row r="279" spans="1:18" ht="18.75" customHeight="1" x14ac:dyDescent="0.35">
      <c r="A279" s="715"/>
      <c r="B279" s="410" t="s">
        <v>16</v>
      </c>
      <c r="C279" s="206" t="s">
        <v>460</v>
      </c>
      <c r="D279" s="1">
        <v>17</v>
      </c>
      <c r="E279" s="1">
        <v>0</v>
      </c>
      <c r="F279" s="1">
        <v>0</v>
      </c>
      <c r="G279" s="1">
        <v>0</v>
      </c>
      <c r="H279" s="1">
        <v>17</v>
      </c>
      <c r="I279" s="530">
        <v>15.411764705882353</v>
      </c>
      <c r="J279" s="419"/>
    </row>
    <row r="280" spans="1:18" ht="18.75" customHeight="1" x14ac:dyDescent="0.35">
      <c r="A280" s="715"/>
      <c r="B280" s="410" t="s">
        <v>17</v>
      </c>
      <c r="C280" s="206"/>
      <c r="D280" s="1">
        <v>0</v>
      </c>
      <c r="E280" s="1">
        <v>0</v>
      </c>
      <c r="F280" s="1">
        <v>0</v>
      </c>
      <c r="G280" s="1">
        <v>0</v>
      </c>
      <c r="H280" s="1">
        <v>0</v>
      </c>
      <c r="I280" s="530" t="s">
        <v>465</v>
      </c>
      <c r="J280" s="419"/>
    </row>
    <row r="281" spans="1:18" ht="18.75" customHeight="1" x14ac:dyDescent="0.35">
      <c r="A281" s="715"/>
      <c r="B281" s="410" t="s">
        <v>18</v>
      </c>
      <c r="C281" s="206" t="s">
        <v>460</v>
      </c>
      <c r="D281" s="1">
        <v>1</v>
      </c>
      <c r="E281" s="1">
        <v>0</v>
      </c>
      <c r="F281" s="1">
        <v>0</v>
      </c>
      <c r="G281" s="1">
        <v>0</v>
      </c>
      <c r="H281" s="1">
        <v>1</v>
      </c>
      <c r="I281" s="530">
        <v>10</v>
      </c>
      <c r="J281" s="419"/>
      <c r="L281" s="9" t="s">
        <v>91</v>
      </c>
      <c r="Q281" s="19"/>
      <c r="R281" s="19"/>
    </row>
    <row r="282" spans="1:18" s="19" customFormat="1" ht="18.75" customHeight="1" x14ac:dyDescent="0.35">
      <c r="A282" s="716"/>
      <c r="B282" s="411" t="s">
        <v>19</v>
      </c>
      <c r="C282" s="209" t="s">
        <v>460</v>
      </c>
      <c r="D282" s="2">
        <v>1552</v>
      </c>
      <c r="E282" s="2">
        <v>75</v>
      </c>
      <c r="F282" s="2">
        <v>21</v>
      </c>
      <c r="G282" s="2">
        <v>0</v>
      </c>
      <c r="H282" s="2">
        <v>1648</v>
      </c>
      <c r="I282" s="531">
        <v>22.720266990291261</v>
      </c>
      <c r="J282" s="419"/>
      <c r="K282"/>
      <c r="L282"/>
      <c r="Q282"/>
      <c r="R282"/>
    </row>
    <row r="283" spans="1:18" ht="18.75" customHeight="1" x14ac:dyDescent="0.35">
      <c r="A283" s="411" t="s">
        <v>21</v>
      </c>
      <c r="B283" s="412"/>
      <c r="C283" s="209" t="s">
        <v>460</v>
      </c>
      <c r="D283" s="2">
        <v>2526</v>
      </c>
      <c r="E283" s="2">
        <v>164</v>
      </c>
      <c r="F283" s="2">
        <v>49</v>
      </c>
      <c r="G283" s="2">
        <v>0</v>
      </c>
      <c r="H283" s="2">
        <v>2739</v>
      </c>
      <c r="I283" s="531">
        <v>26.619204089083606</v>
      </c>
      <c r="J283" s="419"/>
    </row>
    <row r="284" spans="1:18" ht="14.25" x14ac:dyDescent="0.35">
      <c r="A284" s="212"/>
      <c r="B284" s="575"/>
      <c r="C284" s="214"/>
      <c r="D284" s="213"/>
      <c r="E284" s="213"/>
      <c r="F284" s="213"/>
      <c r="G284" s="213"/>
      <c r="H284" s="213"/>
      <c r="I284" s="540"/>
    </row>
    <row r="285" spans="1:18" ht="14.25" x14ac:dyDescent="0.35">
      <c r="A285" s="212"/>
      <c r="B285" s="575"/>
      <c r="C285" s="214"/>
      <c r="D285" s="213"/>
      <c r="E285" s="213"/>
      <c r="F285" s="213"/>
      <c r="G285" s="213"/>
      <c r="H285" s="213"/>
      <c r="I285" s="215"/>
    </row>
    <row r="286" spans="1:18" ht="14.25" x14ac:dyDescent="0.35">
      <c r="A286" s="212"/>
      <c r="B286" s="575"/>
      <c r="C286" s="214"/>
      <c r="D286" s="213"/>
      <c r="E286" s="213"/>
      <c r="F286" s="213"/>
      <c r="G286" s="213"/>
      <c r="H286" s="213"/>
      <c r="I286" s="215"/>
    </row>
    <row r="287" spans="1:18" ht="14.25" x14ac:dyDescent="0.35">
      <c r="A287" s="212"/>
      <c r="B287" s="575"/>
      <c r="C287" s="214"/>
      <c r="D287" s="213"/>
      <c r="E287" s="213"/>
      <c r="F287" s="213"/>
      <c r="G287" s="213"/>
      <c r="H287" s="213"/>
      <c r="I287" s="215"/>
    </row>
    <row r="288" spans="1:18" ht="14.25" x14ac:dyDescent="0.35">
      <c r="A288" s="212"/>
      <c r="B288" s="575"/>
      <c r="C288" s="214"/>
      <c r="D288" s="213"/>
      <c r="E288" s="213"/>
      <c r="F288" s="213"/>
      <c r="G288" s="213"/>
      <c r="H288" s="213"/>
      <c r="I288" s="215"/>
    </row>
    <row r="289" spans="1:12" ht="14.25" x14ac:dyDescent="0.35">
      <c r="A289" s="212"/>
      <c r="B289" s="575"/>
      <c r="C289" s="214"/>
      <c r="D289" s="213"/>
      <c r="E289" s="213"/>
      <c r="F289" s="213"/>
      <c r="G289" s="213"/>
      <c r="H289" s="213"/>
      <c r="I289" s="215"/>
    </row>
    <row r="290" spans="1:12" ht="14.25" x14ac:dyDescent="0.35">
      <c r="A290" s="212"/>
      <c r="B290" s="575"/>
      <c r="C290" s="214"/>
      <c r="D290" s="213"/>
      <c r="E290" s="213"/>
      <c r="F290" s="213"/>
      <c r="G290" s="213"/>
      <c r="H290" s="213"/>
      <c r="I290" s="215"/>
    </row>
    <row r="292" spans="1:12" x14ac:dyDescent="0.15">
      <c r="A292" t="s">
        <v>78</v>
      </c>
      <c r="J292" s="149" t="s">
        <v>102</v>
      </c>
      <c r="L292" t="s">
        <v>89</v>
      </c>
    </row>
    <row r="293" spans="1:12" ht="41.25" customHeight="1" x14ac:dyDescent="0.15">
      <c r="A293" s="372" t="s">
        <v>0</v>
      </c>
      <c r="B293" s="372" t="s">
        <v>1</v>
      </c>
      <c r="C293" s="372" t="s">
        <v>2</v>
      </c>
      <c r="D293" s="372" t="s">
        <v>48</v>
      </c>
      <c r="E293" s="372" t="s">
        <v>47</v>
      </c>
      <c r="F293" s="372" t="s">
        <v>46</v>
      </c>
      <c r="G293" s="372" t="s">
        <v>4</v>
      </c>
      <c r="H293" s="372" t="s">
        <v>45</v>
      </c>
      <c r="I293" s="372" t="s">
        <v>5</v>
      </c>
      <c r="J293" s="372" t="s">
        <v>6</v>
      </c>
      <c r="L293" s="150"/>
    </row>
    <row r="294" spans="1:12" ht="18.75" customHeight="1" x14ac:dyDescent="0.35">
      <c r="A294" s="717" t="s">
        <v>9</v>
      </c>
      <c r="B294" s="413" t="s">
        <v>10</v>
      </c>
      <c r="C294" s="218" t="s">
        <v>471</v>
      </c>
      <c r="D294" s="1">
        <v>5</v>
      </c>
      <c r="E294" s="1">
        <v>0</v>
      </c>
      <c r="F294" s="1">
        <v>2</v>
      </c>
      <c r="G294" s="1">
        <v>0</v>
      </c>
      <c r="H294" s="1">
        <v>3</v>
      </c>
      <c r="I294" s="1">
        <v>10</v>
      </c>
      <c r="J294" s="1">
        <v>102.71428571428571</v>
      </c>
    </row>
    <row r="295" spans="1:12" ht="18.75" customHeight="1" x14ac:dyDescent="0.35">
      <c r="A295" s="718"/>
      <c r="B295" s="413" t="s">
        <v>11</v>
      </c>
      <c r="C295" s="218" t="s">
        <v>471</v>
      </c>
      <c r="D295" s="1">
        <v>10</v>
      </c>
      <c r="E295" s="1">
        <v>3</v>
      </c>
      <c r="F295" s="1">
        <v>3</v>
      </c>
      <c r="G295" s="1">
        <v>0</v>
      </c>
      <c r="H295" s="1">
        <v>2</v>
      </c>
      <c r="I295" s="1">
        <v>18</v>
      </c>
      <c r="J295" s="530">
        <v>104.75</v>
      </c>
    </row>
    <row r="296" spans="1:12" ht="18.75" customHeight="1" x14ac:dyDescent="0.35">
      <c r="A296" s="718"/>
      <c r="B296" s="413" t="s">
        <v>12</v>
      </c>
      <c r="C296" s="218" t="s">
        <v>471</v>
      </c>
      <c r="D296" s="1">
        <v>204</v>
      </c>
      <c r="E296" s="1">
        <v>111</v>
      </c>
      <c r="F296" s="1">
        <v>51</v>
      </c>
      <c r="G296" s="1">
        <v>0</v>
      </c>
      <c r="H296" s="1">
        <v>138</v>
      </c>
      <c r="I296" s="1">
        <v>504</v>
      </c>
      <c r="J296" s="530">
        <v>105.96448087431693</v>
      </c>
    </row>
    <row r="297" spans="1:12" ht="18.75" customHeight="1" x14ac:dyDescent="0.35">
      <c r="A297" s="718"/>
      <c r="B297" s="413" t="s">
        <v>13</v>
      </c>
      <c r="C297" s="218" t="s">
        <v>471</v>
      </c>
      <c r="D297" s="1">
        <v>129</v>
      </c>
      <c r="E297" s="1">
        <v>101</v>
      </c>
      <c r="F297" s="1">
        <v>29</v>
      </c>
      <c r="G297" s="1">
        <v>0</v>
      </c>
      <c r="H297" s="1">
        <v>131</v>
      </c>
      <c r="I297" s="1">
        <v>390</v>
      </c>
      <c r="J297" s="530">
        <v>105.1930501930502</v>
      </c>
    </row>
    <row r="298" spans="1:12" ht="18.75" customHeight="1" x14ac:dyDescent="0.35">
      <c r="A298" s="718"/>
      <c r="B298" s="413" t="s">
        <v>14</v>
      </c>
      <c r="C298" s="218" t="s">
        <v>471</v>
      </c>
      <c r="D298" s="1">
        <v>45</v>
      </c>
      <c r="E298" s="1">
        <v>23</v>
      </c>
      <c r="F298" s="1">
        <v>5</v>
      </c>
      <c r="G298" s="1">
        <v>0</v>
      </c>
      <c r="H298" s="1">
        <v>41</v>
      </c>
      <c r="I298" s="1">
        <v>114</v>
      </c>
      <c r="J298" s="530">
        <v>103.93150684931507</v>
      </c>
    </row>
    <row r="299" spans="1:12" ht="18.75" customHeight="1" x14ac:dyDescent="0.35">
      <c r="A299" s="718"/>
      <c r="B299" s="413" t="s">
        <v>15</v>
      </c>
      <c r="C299" s="218" t="s">
        <v>471</v>
      </c>
      <c r="D299" s="1">
        <v>20</v>
      </c>
      <c r="E299" s="1">
        <v>12</v>
      </c>
      <c r="F299" s="1">
        <v>1</v>
      </c>
      <c r="G299" s="1">
        <v>0</v>
      </c>
      <c r="H299" s="1">
        <v>15</v>
      </c>
      <c r="I299" s="1">
        <v>48</v>
      </c>
      <c r="J299" s="530">
        <v>99.63636363636364</v>
      </c>
    </row>
    <row r="300" spans="1:12" ht="18.75" customHeight="1" x14ac:dyDescent="0.35">
      <c r="A300" s="718"/>
      <c r="B300" s="413" t="s">
        <v>16</v>
      </c>
      <c r="C300" s="218" t="s">
        <v>471</v>
      </c>
      <c r="D300" s="1">
        <v>2</v>
      </c>
      <c r="E300" s="1">
        <v>0</v>
      </c>
      <c r="F300" s="1">
        <v>1</v>
      </c>
      <c r="G300" s="1">
        <v>0</v>
      </c>
      <c r="H300" s="1">
        <v>4</v>
      </c>
      <c r="I300" s="1">
        <v>7</v>
      </c>
      <c r="J300" s="530">
        <v>109.33333333333333</v>
      </c>
    </row>
    <row r="301" spans="1:12" ht="18.75" customHeight="1" x14ac:dyDescent="0.35">
      <c r="A301" s="719"/>
      <c r="B301" s="414" t="s">
        <v>19</v>
      </c>
      <c r="C301" s="221" t="s">
        <v>471</v>
      </c>
      <c r="D301" s="2">
        <v>415</v>
      </c>
      <c r="E301" s="2">
        <v>250</v>
      </c>
      <c r="F301" s="2">
        <v>92</v>
      </c>
      <c r="G301" s="2">
        <v>0</v>
      </c>
      <c r="H301" s="2">
        <v>334</v>
      </c>
      <c r="I301" s="2">
        <v>1091</v>
      </c>
      <c r="J301" s="531">
        <v>105.18626155878468</v>
      </c>
      <c r="L301" t="s">
        <v>90</v>
      </c>
    </row>
    <row r="302" spans="1:12" ht="18.75" customHeight="1" x14ac:dyDescent="0.35">
      <c r="A302" s="717" t="s">
        <v>20</v>
      </c>
      <c r="B302" s="413" t="s">
        <v>10</v>
      </c>
      <c r="C302" s="218" t="s">
        <v>471</v>
      </c>
      <c r="D302" s="1">
        <v>2</v>
      </c>
      <c r="E302" s="1">
        <v>0</v>
      </c>
      <c r="F302" s="1">
        <v>0</v>
      </c>
      <c r="G302" s="1">
        <v>0</v>
      </c>
      <c r="H302" s="1">
        <v>2</v>
      </c>
      <c r="I302" s="1">
        <v>4</v>
      </c>
      <c r="J302" s="530">
        <v>86</v>
      </c>
    </row>
    <row r="303" spans="1:12" ht="18.75" customHeight="1" x14ac:dyDescent="0.35">
      <c r="A303" s="718"/>
      <c r="B303" s="413" t="s">
        <v>11</v>
      </c>
      <c r="C303" s="218" t="s">
        <v>471</v>
      </c>
      <c r="D303" s="1">
        <v>8</v>
      </c>
      <c r="E303" s="1">
        <v>3</v>
      </c>
      <c r="F303" s="1">
        <v>0</v>
      </c>
      <c r="G303" s="1">
        <v>0</v>
      </c>
      <c r="H303" s="1">
        <v>6</v>
      </c>
      <c r="I303" s="1">
        <v>17</v>
      </c>
      <c r="J303" s="530">
        <v>99.454545454545453</v>
      </c>
    </row>
    <row r="304" spans="1:12" ht="18.75" customHeight="1" x14ac:dyDescent="0.35">
      <c r="A304" s="718"/>
      <c r="B304" s="413" t="s">
        <v>12</v>
      </c>
      <c r="C304" s="218" t="s">
        <v>471</v>
      </c>
      <c r="D304" s="1">
        <v>340</v>
      </c>
      <c r="E304" s="1">
        <v>148</v>
      </c>
      <c r="F304" s="1">
        <v>47</v>
      </c>
      <c r="G304" s="1">
        <v>1</v>
      </c>
      <c r="H304" s="1">
        <v>195</v>
      </c>
      <c r="I304" s="1">
        <v>731</v>
      </c>
      <c r="J304" s="530">
        <v>101.25233644859813</v>
      </c>
    </row>
    <row r="305" spans="1:18" ht="18.75" customHeight="1" x14ac:dyDescent="0.35">
      <c r="A305" s="718"/>
      <c r="B305" s="413" t="s">
        <v>13</v>
      </c>
      <c r="C305" s="218" t="s">
        <v>471</v>
      </c>
      <c r="D305" s="1">
        <v>225</v>
      </c>
      <c r="E305" s="1">
        <v>123</v>
      </c>
      <c r="F305" s="1">
        <v>26</v>
      </c>
      <c r="G305" s="1">
        <v>0</v>
      </c>
      <c r="H305" s="1">
        <v>149</v>
      </c>
      <c r="I305" s="1">
        <v>523</v>
      </c>
      <c r="J305" s="530">
        <v>100.19518716577539</v>
      </c>
    </row>
    <row r="306" spans="1:18" ht="18.75" customHeight="1" x14ac:dyDescent="0.35">
      <c r="A306" s="718"/>
      <c r="B306" s="413" t="s">
        <v>14</v>
      </c>
      <c r="C306" s="218" t="s">
        <v>471</v>
      </c>
      <c r="D306" s="1">
        <v>101</v>
      </c>
      <c r="E306" s="1">
        <v>57</v>
      </c>
      <c r="F306" s="1">
        <v>21</v>
      </c>
      <c r="G306" s="1">
        <v>0</v>
      </c>
      <c r="H306" s="1">
        <v>86</v>
      </c>
      <c r="I306" s="1">
        <v>265</v>
      </c>
      <c r="J306" s="530">
        <v>104.75418994413408</v>
      </c>
    </row>
    <row r="307" spans="1:18" ht="18.75" customHeight="1" x14ac:dyDescent="0.35">
      <c r="A307" s="718"/>
      <c r="B307" s="413" t="s">
        <v>15</v>
      </c>
      <c r="C307" s="218" t="s">
        <v>471</v>
      </c>
      <c r="D307" s="1">
        <v>40</v>
      </c>
      <c r="E307" s="1">
        <v>22</v>
      </c>
      <c r="F307" s="1">
        <v>2</v>
      </c>
      <c r="G307" s="1">
        <v>0</v>
      </c>
      <c r="H307" s="1">
        <v>26</v>
      </c>
      <c r="I307" s="1">
        <v>90</v>
      </c>
      <c r="J307" s="530">
        <v>99.234375</v>
      </c>
    </row>
    <row r="308" spans="1:18" ht="18.75" customHeight="1" x14ac:dyDescent="0.35">
      <c r="A308" s="718"/>
      <c r="B308" s="413" t="s">
        <v>16</v>
      </c>
      <c r="C308" s="218" t="s">
        <v>471</v>
      </c>
      <c r="D308" s="1">
        <v>6</v>
      </c>
      <c r="E308" s="1">
        <v>2</v>
      </c>
      <c r="F308" s="1">
        <v>0</v>
      </c>
      <c r="G308" s="1">
        <v>0</v>
      </c>
      <c r="H308" s="1">
        <v>9</v>
      </c>
      <c r="I308" s="1">
        <v>17</v>
      </c>
      <c r="J308" s="530">
        <v>97.5</v>
      </c>
    </row>
    <row r="309" spans="1:18" ht="18.75" customHeight="1" x14ac:dyDescent="0.35">
      <c r="A309" s="718"/>
      <c r="B309" s="413" t="s">
        <v>17</v>
      </c>
      <c r="C309" s="218"/>
      <c r="D309" s="1">
        <v>0</v>
      </c>
      <c r="E309" s="1">
        <v>0</v>
      </c>
      <c r="F309" s="1">
        <v>0</v>
      </c>
      <c r="G309" s="1">
        <v>0</v>
      </c>
      <c r="H309" s="1">
        <v>0</v>
      </c>
      <c r="I309" s="1">
        <v>0</v>
      </c>
      <c r="J309" s="530" t="s">
        <v>475</v>
      </c>
    </row>
    <row r="310" spans="1:18" ht="18.75" customHeight="1" x14ac:dyDescent="0.35">
      <c r="A310" s="718"/>
      <c r="B310" s="413" t="s">
        <v>18</v>
      </c>
      <c r="C310" s="218" t="s">
        <v>471</v>
      </c>
      <c r="D310" s="1">
        <v>0</v>
      </c>
      <c r="E310" s="1">
        <v>0</v>
      </c>
      <c r="F310" s="1">
        <v>0</v>
      </c>
      <c r="G310" s="1">
        <v>0</v>
      </c>
      <c r="H310" s="1">
        <v>1</v>
      </c>
      <c r="I310" s="1">
        <v>1</v>
      </c>
      <c r="J310" s="530" t="s">
        <v>115</v>
      </c>
      <c r="L310" s="9" t="s">
        <v>91</v>
      </c>
    </row>
    <row r="311" spans="1:18" ht="18.75" customHeight="1" x14ac:dyDescent="0.35">
      <c r="A311" s="719"/>
      <c r="B311" s="414" t="s">
        <v>19</v>
      </c>
      <c r="C311" s="221" t="s">
        <v>471</v>
      </c>
      <c r="D311" s="2">
        <v>722</v>
      </c>
      <c r="E311" s="2">
        <v>355</v>
      </c>
      <c r="F311" s="2">
        <v>96</v>
      </c>
      <c r="G311" s="2">
        <v>1</v>
      </c>
      <c r="H311" s="2">
        <v>474</v>
      </c>
      <c r="I311" s="2">
        <v>1648</v>
      </c>
      <c r="J311" s="531">
        <v>101.27109974424552</v>
      </c>
    </row>
    <row r="312" spans="1:18" ht="18.75" customHeight="1" x14ac:dyDescent="0.35">
      <c r="A312" s="414" t="s">
        <v>21</v>
      </c>
      <c r="B312" s="415"/>
      <c r="C312" s="221" t="s">
        <v>471</v>
      </c>
      <c r="D312" s="2">
        <v>1137</v>
      </c>
      <c r="E312" s="2">
        <v>605</v>
      </c>
      <c r="F312" s="2">
        <v>188</v>
      </c>
      <c r="G312" s="2">
        <v>1</v>
      </c>
      <c r="H312" s="2">
        <v>808</v>
      </c>
      <c r="I312" s="2">
        <v>2739</v>
      </c>
      <c r="J312" s="531">
        <v>102.80673575129534</v>
      </c>
    </row>
    <row r="313" spans="1:18" s="19" customFormat="1" x14ac:dyDescent="0.15">
      <c r="A313"/>
      <c r="B313" s="534"/>
      <c r="C313"/>
      <c r="D313"/>
      <c r="E313"/>
      <c r="F313"/>
      <c r="G313"/>
      <c r="H313"/>
      <c r="I313"/>
      <c r="J313" s="537"/>
      <c r="K313"/>
      <c r="L313"/>
      <c r="Q313"/>
      <c r="R313"/>
    </row>
    <row r="317" spans="1:18" x14ac:dyDescent="0.15">
      <c r="K317" s="149"/>
    </row>
    <row r="318" spans="1:18" x14ac:dyDescent="0.15">
      <c r="K318" s="150"/>
    </row>
    <row r="319" spans="1:18" x14ac:dyDescent="0.15">
      <c r="K319" s="205"/>
    </row>
    <row r="321" spans="1:12" x14ac:dyDescent="0.15">
      <c r="A321" t="s">
        <v>79</v>
      </c>
      <c r="J321" s="149" t="s">
        <v>103</v>
      </c>
      <c r="L321" t="s">
        <v>89</v>
      </c>
    </row>
    <row r="322" spans="1:12" ht="41.25" customHeight="1" x14ac:dyDescent="0.15">
      <c r="A322" s="373" t="s">
        <v>0</v>
      </c>
      <c r="B322" s="373" t="s">
        <v>1</v>
      </c>
      <c r="C322" s="373" t="s">
        <v>2</v>
      </c>
      <c r="D322" s="373" t="s">
        <v>7</v>
      </c>
      <c r="E322" s="373" t="s">
        <v>8</v>
      </c>
      <c r="F322" s="373" t="s">
        <v>3</v>
      </c>
      <c r="G322" s="373" t="s">
        <v>4</v>
      </c>
      <c r="H322" s="373" t="s">
        <v>5</v>
      </c>
      <c r="I322" s="373" t="s">
        <v>6</v>
      </c>
      <c r="J322" s="375"/>
      <c r="L322" s="150"/>
    </row>
    <row r="323" spans="1:12" ht="18.75" customHeight="1" x14ac:dyDescent="0.35">
      <c r="A323" s="720" t="s">
        <v>9</v>
      </c>
      <c r="B323" s="416" t="s">
        <v>10</v>
      </c>
      <c r="C323" s="225" t="s">
        <v>381</v>
      </c>
      <c r="D323" s="1">
        <v>1</v>
      </c>
      <c r="E323" s="1">
        <v>7</v>
      </c>
      <c r="F323" s="1">
        <v>3</v>
      </c>
      <c r="G323" s="1">
        <v>0</v>
      </c>
      <c r="H323" s="1">
        <v>10</v>
      </c>
      <c r="I323" s="1">
        <v>23.749999999999996</v>
      </c>
      <c r="J323" s="419"/>
    </row>
    <row r="324" spans="1:12" ht="18.75" customHeight="1" x14ac:dyDescent="0.35">
      <c r="A324" s="721"/>
      <c r="B324" s="416" t="s">
        <v>11</v>
      </c>
      <c r="C324" s="225" t="s">
        <v>381</v>
      </c>
      <c r="D324" s="1">
        <v>0</v>
      </c>
      <c r="E324" s="1">
        <v>10</v>
      </c>
      <c r="F324" s="1">
        <v>8</v>
      </c>
      <c r="G324" s="1">
        <v>0</v>
      </c>
      <c r="H324" s="1">
        <v>18</v>
      </c>
      <c r="I324" s="530">
        <v>25.222222222222229</v>
      </c>
      <c r="J324" s="419"/>
    </row>
    <row r="325" spans="1:12" ht="18.75" customHeight="1" x14ac:dyDescent="0.35">
      <c r="A325" s="721"/>
      <c r="B325" s="416" t="s">
        <v>12</v>
      </c>
      <c r="C325" s="225" t="s">
        <v>381</v>
      </c>
      <c r="D325" s="1">
        <v>39</v>
      </c>
      <c r="E325" s="1">
        <v>291</v>
      </c>
      <c r="F325" s="1">
        <v>213</v>
      </c>
      <c r="G325" s="1">
        <v>0</v>
      </c>
      <c r="H325" s="1">
        <v>504</v>
      </c>
      <c r="I325" s="530">
        <v>24.408928571428582</v>
      </c>
      <c r="J325" s="419"/>
    </row>
    <row r="326" spans="1:12" ht="18.75" customHeight="1" x14ac:dyDescent="0.35">
      <c r="A326" s="721"/>
      <c r="B326" s="416" t="s">
        <v>13</v>
      </c>
      <c r="C326" s="225" t="s">
        <v>381</v>
      </c>
      <c r="D326" s="1">
        <v>39</v>
      </c>
      <c r="E326" s="1">
        <v>259</v>
      </c>
      <c r="F326" s="1">
        <v>131</v>
      </c>
      <c r="G326" s="1">
        <v>0</v>
      </c>
      <c r="H326" s="1">
        <v>390</v>
      </c>
      <c r="I326" s="530">
        <v>24.000769230769219</v>
      </c>
      <c r="J326" s="419"/>
    </row>
    <row r="327" spans="1:12" ht="18.75" customHeight="1" x14ac:dyDescent="0.35">
      <c r="A327" s="721"/>
      <c r="B327" s="416" t="s">
        <v>14</v>
      </c>
      <c r="C327" s="225" t="s">
        <v>381</v>
      </c>
      <c r="D327" s="1">
        <v>23</v>
      </c>
      <c r="E327" s="1">
        <v>84</v>
      </c>
      <c r="F327" s="1">
        <v>30</v>
      </c>
      <c r="G327" s="1">
        <v>0</v>
      </c>
      <c r="H327" s="1">
        <v>114</v>
      </c>
      <c r="I327" s="530">
        <v>23.105263157894729</v>
      </c>
      <c r="J327" s="419"/>
    </row>
    <row r="328" spans="1:12" ht="18.75" customHeight="1" x14ac:dyDescent="0.35">
      <c r="A328" s="721"/>
      <c r="B328" s="416" t="s">
        <v>15</v>
      </c>
      <c r="C328" s="225" t="s">
        <v>381</v>
      </c>
      <c r="D328" s="1">
        <v>2</v>
      </c>
      <c r="E328" s="1">
        <v>35</v>
      </c>
      <c r="F328" s="1">
        <v>13</v>
      </c>
      <c r="G328" s="1">
        <v>0</v>
      </c>
      <c r="H328" s="1">
        <v>48</v>
      </c>
      <c r="I328" s="530">
        <v>23.945833333333326</v>
      </c>
      <c r="J328" s="419"/>
    </row>
    <row r="329" spans="1:12" ht="18.75" customHeight="1" x14ac:dyDescent="0.35">
      <c r="A329" s="721"/>
      <c r="B329" s="416" t="s">
        <v>16</v>
      </c>
      <c r="C329" s="225" t="s">
        <v>381</v>
      </c>
      <c r="D329" s="1">
        <v>1</v>
      </c>
      <c r="E329" s="1">
        <v>5</v>
      </c>
      <c r="F329" s="1">
        <v>2</v>
      </c>
      <c r="G329" s="1">
        <v>0</v>
      </c>
      <c r="H329" s="1">
        <v>7</v>
      </c>
      <c r="I329" s="530">
        <v>22.1</v>
      </c>
      <c r="J329" s="419"/>
    </row>
    <row r="330" spans="1:12" ht="18.75" customHeight="1" x14ac:dyDescent="0.35">
      <c r="A330" s="722"/>
      <c r="B330" s="417" t="s">
        <v>19</v>
      </c>
      <c r="C330" s="228" t="s">
        <v>381</v>
      </c>
      <c r="D330" s="2">
        <v>105</v>
      </c>
      <c r="E330" s="2">
        <v>691</v>
      </c>
      <c r="F330" s="2">
        <v>400</v>
      </c>
      <c r="G330" s="2">
        <v>0</v>
      </c>
      <c r="H330" s="2">
        <v>1091</v>
      </c>
      <c r="I330" s="531">
        <v>24.098991750687446</v>
      </c>
      <c r="J330" s="419"/>
      <c r="L330" t="s">
        <v>90</v>
      </c>
    </row>
    <row r="331" spans="1:12" ht="18.75" customHeight="1" x14ac:dyDescent="0.35">
      <c r="A331" s="720" t="s">
        <v>20</v>
      </c>
      <c r="B331" s="416" t="s">
        <v>10</v>
      </c>
      <c r="C331" s="225" t="s">
        <v>381</v>
      </c>
      <c r="D331" s="1">
        <v>2</v>
      </c>
      <c r="E331" s="1">
        <v>3</v>
      </c>
      <c r="F331" s="1">
        <v>1</v>
      </c>
      <c r="G331" s="1">
        <v>0</v>
      </c>
      <c r="H331" s="1">
        <v>4</v>
      </c>
      <c r="I331" s="530">
        <v>22.099999999999998</v>
      </c>
      <c r="J331" s="419"/>
    </row>
    <row r="332" spans="1:12" ht="18.75" customHeight="1" x14ac:dyDescent="0.35">
      <c r="A332" s="721"/>
      <c r="B332" s="416" t="s">
        <v>11</v>
      </c>
      <c r="C332" s="225" t="s">
        <v>381</v>
      </c>
      <c r="D332" s="1">
        <v>2</v>
      </c>
      <c r="E332" s="1">
        <v>8</v>
      </c>
      <c r="F332" s="1">
        <v>9</v>
      </c>
      <c r="G332" s="1">
        <v>0</v>
      </c>
      <c r="H332" s="1">
        <v>17</v>
      </c>
      <c r="I332" s="530">
        <v>27.170588235294119</v>
      </c>
      <c r="J332" s="419"/>
    </row>
    <row r="333" spans="1:12" ht="18.75" customHeight="1" x14ac:dyDescent="0.35">
      <c r="A333" s="721"/>
      <c r="B333" s="416" t="s">
        <v>12</v>
      </c>
      <c r="C333" s="225" t="s">
        <v>381</v>
      </c>
      <c r="D333" s="1">
        <v>68</v>
      </c>
      <c r="E333" s="1">
        <v>391</v>
      </c>
      <c r="F333" s="1">
        <v>340</v>
      </c>
      <c r="G333" s="1">
        <v>0</v>
      </c>
      <c r="H333" s="1">
        <v>731</v>
      </c>
      <c r="I333" s="530">
        <v>24.782763337893353</v>
      </c>
      <c r="J333" s="419"/>
    </row>
    <row r="334" spans="1:12" ht="18.75" customHeight="1" x14ac:dyDescent="0.35">
      <c r="A334" s="721"/>
      <c r="B334" s="416" t="s">
        <v>13</v>
      </c>
      <c r="C334" s="225" t="s">
        <v>381</v>
      </c>
      <c r="D334" s="1">
        <v>46</v>
      </c>
      <c r="E334" s="1">
        <v>280</v>
      </c>
      <c r="F334" s="1">
        <v>243</v>
      </c>
      <c r="G334" s="1">
        <v>0</v>
      </c>
      <c r="H334" s="1">
        <v>523</v>
      </c>
      <c r="I334" s="530">
        <v>24.835946462715107</v>
      </c>
      <c r="J334" s="419"/>
    </row>
    <row r="335" spans="1:12" ht="18.75" customHeight="1" x14ac:dyDescent="0.35">
      <c r="A335" s="721"/>
      <c r="B335" s="416" t="s">
        <v>14</v>
      </c>
      <c r="C335" s="225" t="s">
        <v>381</v>
      </c>
      <c r="D335" s="1">
        <v>31</v>
      </c>
      <c r="E335" s="1">
        <v>161</v>
      </c>
      <c r="F335" s="1">
        <v>104</v>
      </c>
      <c r="G335" s="1">
        <v>0</v>
      </c>
      <c r="H335" s="1">
        <v>265</v>
      </c>
      <c r="I335" s="530">
        <v>24.330943396226406</v>
      </c>
      <c r="J335" s="419"/>
    </row>
    <row r="336" spans="1:12" ht="18.75" customHeight="1" x14ac:dyDescent="0.35">
      <c r="A336" s="721"/>
      <c r="B336" s="416" t="s">
        <v>15</v>
      </c>
      <c r="C336" s="225" t="s">
        <v>381</v>
      </c>
      <c r="D336" s="1">
        <v>14</v>
      </c>
      <c r="E336" s="1">
        <v>50</v>
      </c>
      <c r="F336" s="1">
        <v>40</v>
      </c>
      <c r="G336" s="1">
        <v>0</v>
      </c>
      <c r="H336" s="1">
        <v>90</v>
      </c>
      <c r="I336" s="530">
        <v>24.362222222222233</v>
      </c>
      <c r="J336" s="419"/>
    </row>
    <row r="337" spans="1:12" ht="18.75" customHeight="1" x14ac:dyDescent="0.35">
      <c r="A337" s="721"/>
      <c r="B337" s="416" t="s">
        <v>16</v>
      </c>
      <c r="C337" s="225" t="s">
        <v>381</v>
      </c>
      <c r="D337" s="1">
        <v>6</v>
      </c>
      <c r="E337" s="1">
        <v>17</v>
      </c>
      <c r="F337" s="1">
        <v>0</v>
      </c>
      <c r="G337" s="1">
        <v>0</v>
      </c>
      <c r="H337" s="1">
        <v>17</v>
      </c>
      <c r="I337" s="530">
        <v>21.535294117647059</v>
      </c>
      <c r="J337" s="419"/>
    </row>
    <row r="338" spans="1:12" ht="18.75" customHeight="1" x14ac:dyDescent="0.35">
      <c r="A338" s="721"/>
      <c r="B338" s="416" t="s">
        <v>17</v>
      </c>
      <c r="C338" s="225"/>
      <c r="D338" s="1">
        <v>0</v>
      </c>
      <c r="E338" s="1">
        <v>0</v>
      </c>
      <c r="F338" s="1">
        <v>0</v>
      </c>
      <c r="G338" s="1">
        <v>0</v>
      </c>
      <c r="H338" s="1">
        <v>0</v>
      </c>
      <c r="I338" s="530" t="s">
        <v>482</v>
      </c>
      <c r="J338" s="419"/>
    </row>
    <row r="339" spans="1:12" ht="18.75" customHeight="1" x14ac:dyDescent="0.35">
      <c r="A339" s="721"/>
      <c r="B339" s="416" t="s">
        <v>18</v>
      </c>
      <c r="C339" s="225" t="s">
        <v>381</v>
      </c>
      <c r="D339" s="1">
        <v>1</v>
      </c>
      <c r="E339" s="1">
        <v>1</v>
      </c>
      <c r="F339" s="1">
        <v>0</v>
      </c>
      <c r="G339" s="1">
        <v>0</v>
      </c>
      <c r="H339" s="1">
        <v>1</v>
      </c>
      <c r="I339" s="530">
        <v>15.8</v>
      </c>
      <c r="J339" s="419"/>
      <c r="L339" s="9" t="s">
        <v>91</v>
      </c>
    </row>
    <row r="340" spans="1:12" ht="18.75" customHeight="1" x14ac:dyDescent="0.35">
      <c r="A340" s="722"/>
      <c r="B340" s="417" t="s">
        <v>19</v>
      </c>
      <c r="C340" s="228" t="s">
        <v>381</v>
      </c>
      <c r="D340" s="2">
        <v>170</v>
      </c>
      <c r="E340" s="2">
        <v>911</v>
      </c>
      <c r="F340" s="2">
        <v>737</v>
      </c>
      <c r="G340" s="2">
        <v>0</v>
      </c>
      <c r="H340" s="2">
        <v>1648</v>
      </c>
      <c r="I340" s="531">
        <v>24.683191747572842</v>
      </c>
      <c r="J340" s="419"/>
    </row>
    <row r="341" spans="1:12" ht="18.75" customHeight="1" x14ac:dyDescent="0.35">
      <c r="A341" s="417" t="s">
        <v>21</v>
      </c>
      <c r="B341" s="418"/>
      <c r="C341" s="228" t="s">
        <v>381</v>
      </c>
      <c r="D341" s="2">
        <v>275</v>
      </c>
      <c r="E341" s="2">
        <v>1602</v>
      </c>
      <c r="F341" s="2">
        <v>1137</v>
      </c>
      <c r="G341" s="2">
        <v>0</v>
      </c>
      <c r="H341" s="2">
        <v>2739</v>
      </c>
      <c r="I341" s="531">
        <v>24.450492880613375</v>
      </c>
      <c r="J341" s="419"/>
    </row>
    <row r="342" spans="1:12" x14ac:dyDescent="0.15">
      <c r="I342" s="537"/>
    </row>
    <row r="347" spans="1:12" x14ac:dyDescent="0.15">
      <c r="K347" s="150"/>
    </row>
    <row r="350" spans="1:12" x14ac:dyDescent="0.15">
      <c r="A350" t="s">
        <v>80</v>
      </c>
      <c r="I350" t="s">
        <v>104</v>
      </c>
      <c r="J350" s="150"/>
      <c r="L350" t="s">
        <v>89</v>
      </c>
    </row>
    <row r="351" spans="1:12" ht="41.25" customHeight="1" x14ac:dyDescent="0.15">
      <c r="A351" s="374" t="s">
        <v>0</v>
      </c>
      <c r="B351" s="374" t="s">
        <v>1</v>
      </c>
      <c r="C351" s="374" t="s">
        <v>2</v>
      </c>
      <c r="D351" s="374" t="s">
        <v>53</v>
      </c>
      <c r="E351" s="374" t="s">
        <v>52</v>
      </c>
      <c r="F351" s="374" t="s">
        <v>483</v>
      </c>
      <c r="G351" s="374" t="s">
        <v>4</v>
      </c>
      <c r="H351" s="374" t="s">
        <v>5</v>
      </c>
      <c r="I351" s="375"/>
      <c r="J351" s="375"/>
      <c r="L351" s="150"/>
    </row>
    <row r="352" spans="1:12" ht="18.75" customHeight="1" x14ac:dyDescent="0.35">
      <c r="A352" s="723" t="s">
        <v>9</v>
      </c>
      <c r="B352" s="420" t="s">
        <v>10</v>
      </c>
      <c r="C352" s="233" t="s">
        <v>489</v>
      </c>
      <c r="D352" s="1">
        <v>9</v>
      </c>
      <c r="E352" s="1">
        <v>1</v>
      </c>
      <c r="F352" s="1">
        <v>0</v>
      </c>
      <c r="G352" s="1">
        <v>0</v>
      </c>
      <c r="H352" s="1">
        <v>10</v>
      </c>
      <c r="I352" s="19"/>
    </row>
    <row r="353" spans="1:12" ht="18.75" customHeight="1" x14ac:dyDescent="0.35">
      <c r="A353" s="724"/>
      <c r="B353" s="420" t="s">
        <v>11</v>
      </c>
      <c r="C353" s="233" t="s">
        <v>489</v>
      </c>
      <c r="D353" s="1">
        <v>17</v>
      </c>
      <c r="E353" s="1">
        <v>1</v>
      </c>
      <c r="F353" s="1">
        <v>0</v>
      </c>
      <c r="G353" s="1">
        <v>0</v>
      </c>
      <c r="H353" s="1">
        <v>18</v>
      </c>
    </row>
    <row r="354" spans="1:12" ht="18.75" customHeight="1" x14ac:dyDescent="0.35">
      <c r="A354" s="724"/>
      <c r="B354" s="420" t="s">
        <v>12</v>
      </c>
      <c r="C354" s="233" t="s">
        <v>489</v>
      </c>
      <c r="D354" s="1">
        <v>479</v>
      </c>
      <c r="E354" s="1">
        <v>7</v>
      </c>
      <c r="F354" s="1">
        <v>10</v>
      </c>
      <c r="G354" s="1">
        <v>8</v>
      </c>
      <c r="H354" s="1">
        <v>504</v>
      </c>
    </row>
    <row r="355" spans="1:12" ht="18.75" customHeight="1" x14ac:dyDescent="0.35">
      <c r="A355" s="724"/>
      <c r="B355" s="420" t="s">
        <v>13</v>
      </c>
      <c r="C355" s="233" t="s">
        <v>489</v>
      </c>
      <c r="D355" s="1">
        <v>365</v>
      </c>
      <c r="E355" s="1">
        <v>8</v>
      </c>
      <c r="F355" s="1">
        <v>5</v>
      </c>
      <c r="G355" s="1">
        <v>12</v>
      </c>
      <c r="H355" s="1">
        <v>390</v>
      </c>
    </row>
    <row r="356" spans="1:12" ht="18.75" customHeight="1" x14ac:dyDescent="0.35">
      <c r="A356" s="724"/>
      <c r="B356" s="420" t="s">
        <v>14</v>
      </c>
      <c r="C356" s="233" t="s">
        <v>489</v>
      </c>
      <c r="D356" s="1">
        <v>106</v>
      </c>
      <c r="E356" s="1">
        <v>0</v>
      </c>
      <c r="F356" s="1">
        <v>3</v>
      </c>
      <c r="G356" s="1">
        <v>5</v>
      </c>
      <c r="H356" s="1">
        <v>114</v>
      </c>
    </row>
    <row r="357" spans="1:12" ht="18.75" customHeight="1" x14ac:dyDescent="0.35">
      <c r="A357" s="724"/>
      <c r="B357" s="420" t="s">
        <v>15</v>
      </c>
      <c r="C357" s="233" t="s">
        <v>489</v>
      </c>
      <c r="D357" s="1">
        <v>45</v>
      </c>
      <c r="E357" s="1">
        <v>1</v>
      </c>
      <c r="F357" s="1">
        <v>0</v>
      </c>
      <c r="G357" s="1">
        <v>2</v>
      </c>
      <c r="H357" s="1">
        <v>48</v>
      </c>
    </row>
    <row r="358" spans="1:12" ht="18.75" customHeight="1" x14ac:dyDescent="0.35">
      <c r="A358" s="724"/>
      <c r="B358" s="420" t="s">
        <v>16</v>
      </c>
      <c r="C358" s="233" t="s">
        <v>489</v>
      </c>
      <c r="D358" s="1">
        <v>5</v>
      </c>
      <c r="E358" s="1">
        <v>0</v>
      </c>
      <c r="F358" s="1">
        <v>0</v>
      </c>
      <c r="G358" s="1">
        <v>2</v>
      </c>
      <c r="H358" s="1">
        <v>7</v>
      </c>
    </row>
    <row r="359" spans="1:12" ht="18.75" customHeight="1" x14ac:dyDescent="0.35">
      <c r="A359" s="725"/>
      <c r="B359" s="421" t="s">
        <v>19</v>
      </c>
      <c r="C359" s="235" t="s">
        <v>489</v>
      </c>
      <c r="D359" s="2">
        <v>1026</v>
      </c>
      <c r="E359" s="2">
        <v>18</v>
      </c>
      <c r="F359" s="2">
        <v>18</v>
      </c>
      <c r="G359" s="2">
        <v>29</v>
      </c>
      <c r="H359" s="2">
        <v>1091</v>
      </c>
      <c r="L359" t="s">
        <v>90</v>
      </c>
    </row>
    <row r="360" spans="1:12" ht="18.75" customHeight="1" x14ac:dyDescent="0.35">
      <c r="A360" s="723" t="s">
        <v>20</v>
      </c>
      <c r="B360" s="420" t="s">
        <v>10</v>
      </c>
      <c r="C360" s="233" t="s">
        <v>489</v>
      </c>
      <c r="D360" s="1">
        <v>4</v>
      </c>
      <c r="E360" s="1">
        <v>0</v>
      </c>
      <c r="F360" s="1">
        <v>0</v>
      </c>
      <c r="G360" s="1">
        <v>0</v>
      </c>
      <c r="H360" s="1">
        <v>4</v>
      </c>
    </row>
    <row r="361" spans="1:12" ht="18.75" customHeight="1" x14ac:dyDescent="0.35">
      <c r="A361" s="724"/>
      <c r="B361" s="420" t="s">
        <v>11</v>
      </c>
      <c r="C361" s="233" t="s">
        <v>489</v>
      </c>
      <c r="D361" s="1">
        <v>16</v>
      </c>
      <c r="E361" s="1">
        <v>0</v>
      </c>
      <c r="F361" s="1">
        <v>0</v>
      </c>
      <c r="G361" s="1">
        <v>1</v>
      </c>
      <c r="H361" s="1">
        <v>17</v>
      </c>
    </row>
    <row r="362" spans="1:12" ht="18.75" customHeight="1" x14ac:dyDescent="0.35">
      <c r="A362" s="724"/>
      <c r="B362" s="420" t="s">
        <v>12</v>
      </c>
      <c r="C362" s="233" t="s">
        <v>489</v>
      </c>
      <c r="D362" s="1">
        <v>714</v>
      </c>
      <c r="E362" s="1">
        <v>5</v>
      </c>
      <c r="F362" s="1">
        <v>4</v>
      </c>
      <c r="G362" s="1">
        <v>8</v>
      </c>
      <c r="H362" s="1">
        <v>731</v>
      </c>
    </row>
    <row r="363" spans="1:12" ht="18.75" customHeight="1" x14ac:dyDescent="0.35">
      <c r="A363" s="724"/>
      <c r="B363" s="420" t="s">
        <v>13</v>
      </c>
      <c r="C363" s="233" t="s">
        <v>489</v>
      </c>
      <c r="D363" s="1">
        <v>509</v>
      </c>
      <c r="E363" s="1">
        <v>3</v>
      </c>
      <c r="F363" s="1">
        <v>3</v>
      </c>
      <c r="G363" s="1">
        <v>8</v>
      </c>
      <c r="H363" s="1">
        <v>523</v>
      </c>
    </row>
    <row r="364" spans="1:12" ht="18.75" customHeight="1" x14ac:dyDescent="0.35">
      <c r="A364" s="724"/>
      <c r="B364" s="420" t="s">
        <v>14</v>
      </c>
      <c r="C364" s="233" t="s">
        <v>489</v>
      </c>
      <c r="D364" s="1">
        <v>251</v>
      </c>
      <c r="E364" s="1">
        <v>2</v>
      </c>
      <c r="F364" s="1">
        <v>2</v>
      </c>
      <c r="G364" s="1">
        <v>10</v>
      </c>
      <c r="H364" s="1">
        <v>265</v>
      </c>
    </row>
    <row r="365" spans="1:12" ht="18.75" customHeight="1" x14ac:dyDescent="0.35">
      <c r="A365" s="724"/>
      <c r="B365" s="420" t="s">
        <v>15</v>
      </c>
      <c r="C365" s="233" t="s">
        <v>489</v>
      </c>
      <c r="D365" s="1">
        <v>86</v>
      </c>
      <c r="E365" s="1">
        <v>0</v>
      </c>
      <c r="F365" s="1">
        <v>0</v>
      </c>
      <c r="G365" s="1">
        <v>4</v>
      </c>
      <c r="H365" s="1">
        <v>90</v>
      </c>
    </row>
    <row r="366" spans="1:12" ht="18.75" customHeight="1" x14ac:dyDescent="0.35">
      <c r="A366" s="724"/>
      <c r="B366" s="420" t="s">
        <v>16</v>
      </c>
      <c r="C366" s="233" t="s">
        <v>489</v>
      </c>
      <c r="D366" s="1">
        <v>15</v>
      </c>
      <c r="E366" s="1">
        <v>0</v>
      </c>
      <c r="F366" s="1">
        <v>0</v>
      </c>
      <c r="G366" s="1">
        <v>2</v>
      </c>
      <c r="H366" s="1">
        <v>17</v>
      </c>
    </row>
    <row r="367" spans="1:12" ht="18.75" customHeight="1" x14ac:dyDescent="0.35">
      <c r="A367" s="724"/>
      <c r="B367" s="420" t="s">
        <v>17</v>
      </c>
      <c r="C367" s="233"/>
      <c r="D367" s="1">
        <v>0</v>
      </c>
      <c r="E367" s="1">
        <v>0</v>
      </c>
      <c r="F367" s="1">
        <v>0</v>
      </c>
      <c r="G367" s="1">
        <v>0</v>
      </c>
      <c r="H367" s="1" t="s">
        <v>495</v>
      </c>
    </row>
    <row r="368" spans="1:12" ht="18.75" customHeight="1" x14ac:dyDescent="0.35">
      <c r="A368" s="724"/>
      <c r="B368" s="420" t="s">
        <v>18</v>
      </c>
      <c r="C368" s="233" t="s">
        <v>489</v>
      </c>
      <c r="D368" s="1">
        <v>0</v>
      </c>
      <c r="E368" s="1">
        <v>0</v>
      </c>
      <c r="F368" s="1">
        <v>0</v>
      </c>
      <c r="G368" s="1">
        <v>1</v>
      </c>
      <c r="H368" s="1">
        <v>1</v>
      </c>
      <c r="L368" s="9" t="s">
        <v>91</v>
      </c>
    </row>
    <row r="369" spans="1:18" ht="18.75" customHeight="1" x14ac:dyDescent="0.35">
      <c r="A369" s="725"/>
      <c r="B369" s="421" t="s">
        <v>19</v>
      </c>
      <c r="C369" s="235" t="s">
        <v>489</v>
      </c>
      <c r="D369" s="2">
        <v>1595</v>
      </c>
      <c r="E369" s="2">
        <v>10</v>
      </c>
      <c r="F369" s="2">
        <v>9</v>
      </c>
      <c r="G369" s="2">
        <v>34</v>
      </c>
      <c r="H369" s="2">
        <v>1648</v>
      </c>
    </row>
    <row r="370" spans="1:18" ht="18.75" customHeight="1" x14ac:dyDescent="0.35">
      <c r="A370" s="421" t="s">
        <v>21</v>
      </c>
      <c r="B370" s="422"/>
      <c r="C370" s="235" t="s">
        <v>489</v>
      </c>
      <c r="D370" s="2">
        <v>2621</v>
      </c>
      <c r="E370" s="2">
        <v>28</v>
      </c>
      <c r="F370" s="2">
        <v>27</v>
      </c>
      <c r="G370" s="2">
        <v>63</v>
      </c>
      <c r="H370" s="2">
        <v>2739</v>
      </c>
      <c r="Q370" s="19"/>
      <c r="R370" s="19"/>
    </row>
    <row r="371" spans="1:18" ht="18.75" customHeight="1" x14ac:dyDescent="0.15">
      <c r="D371" s="419"/>
      <c r="E371" s="419"/>
      <c r="F371" s="419"/>
      <c r="G371" s="419"/>
      <c r="H371" s="539"/>
    </row>
    <row r="375" spans="1:18" x14ac:dyDescent="0.15">
      <c r="K375" s="150"/>
    </row>
    <row r="378" spans="1:18" x14ac:dyDescent="0.15">
      <c r="J378" s="150"/>
    </row>
    <row r="379" spans="1:18" x14ac:dyDescent="0.15">
      <c r="A379" t="s">
        <v>81</v>
      </c>
      <c r="I379" t="s">
        <v>106</v>
      </c>
      <c r="L379" t="s">
        <v>89</v>
      </c>
    </row>
    <row r="380" spans="1:18" ht="41.25" customHeight="1" x14ac:dyDescent="0.15">
      <c r="A380" s="376" t="s">
        <v>0</v>
      </c>
      <c r="B380" s="376" t="s">
        <v>1</v>
      </c>
      <c r="C380" s="376" t="s">
        <v>2</v>
      </c>
      <c r="D380" s="376" t="s">
        <v>53</v>
      </c>
      <c r="E380" s="376" t="s">
        <v>52</v>
      </c>
      <c r="F380" s="376" t="s">
        <v>483</v>
      </c>
      <c r="G380" s="376" t="s">
        <v>4</v>
      </c>
      <c r="H380" s="376" t="s">
        <v>5</v>
      </c>
      <c r="I380" s="375"/>
      <c r="J380" s="375"/>
      <c r="L380" s="150"/>
    </row>
    <row r="381" spans="1:18" ht="18.75" customHeight="1" x14ac:dyDescent="0.35">
      <c r="A381" s="726" t="s">
        <v>9</v>
      </c>
      <c r="B381" s="423" t="s">
        <v>10</v>
      </c>
      <c r="C381" s="237" t="s">
        <v>501</v>
      </c>
      <c r="D381" s="1">
        <v>9</v>
      </c>
      <c r="E381" s="1">
        <v>0</v>
      </c>
      <c r="F381" s="1">
        <v>1</v>
      </c>
      <c r="G381" s="1">
        <v>0</v>
      </c>
      <c r="H381" s="1">
        <v>10</v>
      </c>
    </row>
    <row r="382" spans="1:18" ht="18.75" customHeight="1" x14ac:dyDescent="0.35">
      <c r="A382" s="727"/>
      <c r="B382" s="423" t="s">
        <v>11</v>
      </c>
      <c r="C382" s="237" t="s">
        <v>501</v>
      </c>
      <c r="D382" s="1">
        <v>15</v>
      </c>
      <c r="E382" s="1">
        <v>3</v>
      </c>
      <c r="F382" s="1">
        <v>0</v>
      </c>
      <c r="G382" s="1">
        <v>0</v>
      </c>
      <c r="H382" s="1">
        <v>18</v>
      </c>
    </row>
    <row r="383" spans="1:18" ht="18.75" customHeight="1" x14ac:dyDescent="0.35">
      <c r="A383" s="727"/>
      <c r="B383" s="423" t="s">
        <v>12</v>
      </c>
      <c r="C383" s="237" t="s">
        <v>501</v>
      </c>
      <c r="D383" s="1">
        <v>437</v>
      </c>
      <c r="E383" s="1">
        <v>33</v>
      </c>
      <c r="F383" s="1">
        <v>26</v>
      </c>
      <c r="G383" s="1">
        <v>8</v>
      </c>
      <c r="H383" s="1">
        <v>504</v>
      </c>
    </row>
    <row r="384" spans="1:18" ht="18.75" customHeight="1" x14ac:dyDescent="0.35">
      <c r="A384" s="727"/>
      <c r="B384" s="423" t="s">
        <v>13</v>
      </c>
      <c r="C384" s="237" t="s">
        <v>501</v>
      </c>
      <c r="D384" s="1">
        <v>323</v>
      </c>
      <c r="E384" s="1">
        <v>40</v>
      </c>
      <c r="F384" s="1">
        <v>15</v>
      </c>
      <c r="G384" s="1">
        <v>12</v>
      </c>
      <c r="H384" s="1">
        <v>390</v>
      </c>
    </row>
    <row r="385" spans="1:18" ht="18.75" customHeight="1" x14ac:dyDescent="0.35">
      <c r="A385" s="727"/>
      <c r="B385" s="423" t="s">
        <v>14</v>
      </c>
      <c r="C385" s="237" t="s">
        <v>501</v>
      </c>
      <c r="D385" s="1">
        <v>92</v>
      </c>
      <c r="E385" s="1">
        <v>13</v>
      </c>
      <c r="F385" s="1">
        <v>4</v>
      </c>
      <c r="G385" s="1">
        <v>5</v>
      </c>
      <c r="H385" s="1">
        <v>114</v>
      </c>
    </row>
    <row r="386" spans="1:18" ht="18.75" customHeight="1" x14ac:dyDescent="0.35">
      <c r="A386" s="727"/>
      <c r="B386" s="423" t="s">
        <v>15</v>
      </c>
      <c r="C386" s="237" t="s">
        <v>501</v>
      </c>
      <c r="D386" s="1">
        <v>40</v>
      </c>
      <c r="E386" s="1">
        <v>3</v>
      </c>
      <c r="F386" s="1">
        <v>3</v>
      </c>
      <c r="G386" s="1">
        <v>2</v>
      </c>
      <c r="H386" s="1">
        <v>48</v>
      </c>
    </row>
    <row r="387" spans="1:18" ht="18.75" customHeight="1" x14ac:dyDescent="0.35">
      <c r="A387" s="727"/>
      <c r="B387" s="423" t="s">
        <v>16</v>
      </c>
      <c r="C387" s="237" t="s">
        <v>501</v>
      </c>
      <c r="D387" s="1">
        <v>5</v>
      </c>
      <c r="E387" s="1">
        <v>0</v>
      </c>
      <c r="F387" s="1">
        <v>0</v>
      </c>
      <c r="G387" s="1">
        <v>2</v>
      </c>
      <c r="H387" s="1">
        <v>7</v>
      </c>
    </row>
    <row r="388" spans="1:18" ht="18.75" customHeight="1" x14ac:dyDescent="0.35">
      <c r="A388" s="728"/>
      <c r="B388" s="424" t="s">
        <v>19</v>
      </c>
      <c r="C388" s="239" t="s">
        <v>501</v>
      </c>
      <c r="D388" s="2">
        <v>921</v>
      </c>
      <c r="E388" s="2">
        <v>92</v>
      </c>
      <c r="F388" s="2">
        <v>49</v>
      </c>
      <c r="G388" s="2">
        <v>29</v>
      </c>
      <c r="H388" s="2">
        <v>1091</v>
      </c>
      <c r="L388" t="s">
        <v>90</v>
      </c>
    </row>
    <row r="389" spans="1:18" ht="18.75" customHeight="1" x14ac:dyDescent="0.35">
      <c r="A389" s="726" t="s">
        <v>20</v>
      </c>
      <c r="B389" s="423" t="s">
        <v>10</v>
      </c>
      <c r="C389" s="237" t="s">
        <v>501</v>
      </c>
      <c r="D389" s="1">
        <v>4</v>
      </c>
      <c r="E389" s="1">
        <v>0</v>
      </c>
      <c r="F389" s="1">
        <v>0</v>
      </c>
      <c r="G389" s="1">
        <v>0</v>
      </c>
      <c r="H389" s="1">
        <v>4</v>
      </c>
    </row>
    <row r="390" spans="1:18" ht="18.75" customHeight="1" x14ac:dyDescent="0.35">
      <c r="A390" s="727"/>
      <c r="B390" s="423" t="s">
        <v>11</v>
      </c>
      <c r="C390" s="237" t="s">
        <v>501</v>
      </c>
      <c r="D390" s="1">
        <v>14</v>
      </c>
      <c r="E390" s="1">
        <v>1</v>
      </c>
      <c r="F390" s="1">
        <v>1</v>
      </c>
      <c r="G390" s="1">
        <v>1</v>
      </c>
      <c r="H390" s="1">
        <v>17</v>
      </c>
    </row>
    <row r="391" spans="1:18" ht="18.75" customHeight="1" x14ac:dyDescent="0.35">
      <c r="A391" s="727"/>
      <c r="B391" s="423" t="s">
        <v>12</v>
      </c>
      <c r="C391" s="237" t="s">
        <v>501</v>
      </c>
      <c r="D391" s="1">
        <v>669</v>
      </c>
      <c r="E391" s="1">
        <v>40</v>
      </c>
      <c r="F391" s="1">
        <v>14</v>
      </c>
      <c r="G391" s="1">
        <v>8</v>
      </c>
      <c r="H391" s="1">
        <v>731</v>
      </c>
    </row>
    <row r="392" spans="1:18" ht="18.75" customHeight="1" x14ac:dyDescent="0.35">
      <c r="A392" s="727"/>
      <c r="B392" s="423" t="s">
        <v>13</v>
      </c>
      <c r="C392" s="237" t="s">
        <v>501</v>
      </c>
      <c r="D392" s="1">
        <v>468</v>
      </c>
      <c r="E392" s="1">
        <v>30</v>
      </c>
      <c r="F392" s="1">
        <v>17</v>
      </c>
      <c r="G392" s="1">
        <v>8</v>
      </c>
      <c r="H392" s="1">
        <v>523</v>
      </c>
    </row>
    <row r="393" spans="1:18" ht="18.75" customHeight="1" x14ac:dyDescent="0.35">
      <c r="A393" s="727"/>
      <c r="B393" s="423" t="s">
        <v>14</v>
      </c>
      <c r="C393" s="237" t="s">
        <v>501</v>
      </c>
      <c r="D393" s="1">
        <v>219</v>
      </c>
      <c r="E393" s="1">
        <v>26</v>
      </c>
      <c r="F393" s="1">
        <v>10</v>
      </c>
      <c r="G393" s="1">
        <v>10</v>
      </c>
      <c r="H393" s="1">
        <v>265</v>
      </c>
    </row>
    <row r="394" spans="1:18" ht="18.75" customHeight="1" x14ac:dyDescent="0.35">
      <c r="A394" s="727"/>
      <c r="B394" s="423" t="s">
        <v>15</v>
      </c>
      <c r="C394" s="237" t="s">
        <v>501</v>
      </c>
      <c r="D394" s="1">
        <v>73</v>
      </c>
      <c r="E394" s="1">
        <v>11</v>
      </c>
      <c r="F394" s="1">
        <v>2</v>
      </c>
      <c r="G394" s="1">
        <v>4</v>
      </c>
      <c r="H394" s="1">
        <v>90</v>
      </c>
    </row>
    <row r="395" spans="1:18" ht="18.75" customHeight="1" x14ac:dyDescent="0.35">
      <c r="A395" s="727"/>
      <c r="B395" s="423" t="s">
        <v>16</v>
      </c>
      <c r="C395" s="237" t="s">
        <v>501</v>
      </c>
      <c r="D395" s="1">
        <v>14</v>
      </c>
      <c r="E395" s="1">
        <v>1</v>
      </c>
      <c r="F395" s="1">
        <v>0</v>
      </c>
      <c r="G395" s="1">
        <v>2</v>
      </c>
      <c r="H395" s="1">
        <v>17</v>
      </c>
    </row>
    <row r="396" spans="1:18" ht="18.75" customHeight="1" x14ac:dyDescent="0.35">
      <c r="A396" s="727"/>
      <c r="B396" s="423" t="s">
        <v>17</v>
      </c>
      <c r="C396" s="237"/>
      <c r="D396" s="1">
        <v>0</v>
      </c>
      <c r="E396" s="1">
        <v>0</v>
      </c>
      <c r="F396" s="1">
        <v>0</v>
      </c>
      <c r="G396" s="1">
        <v>0</v>
      </c>
      <c r="H396" s="1" t="s">
        <v>503</v>
      </c>
    </row>
    <row r="397" spans="1:18" ht="18.75" customHeight="1" x14ac:dyDescent="0.35">
      <c r="A397" s="727"/>
      <c r="B397" s="423" t="s">
        <v>18</v>
      </c>
      <c r="C397" s="237" t="s">
        <v>501</v>
      </c>
      <c r="D397" s="1">
        <v>0</v>
      </c>
      <c r="E397" s="1">
        <v>0</v>
      </c>
      <c r="F397" s="1">
        <v>0</v>
      </c>
      <c r="G397" s="1">
        <v>1</v>
      </c>
      <c r="H397" s="1">
        <v>1</v>
      </c>
      <c r="L397" s="9" t="s">
        <v>91</v>
      </c>
    </row>
    <row r="398" spans="1:18" ht="18.75" customHeight="1" x14ac:dyDescent="0.35">
      <c r="A398" s="728"/>
      <c r="B398" s="424" t="s">
        <v>19</v>
      </c>
      <c r="C398" s="239" t="s">
        <v>501</v>
      </c>
      <c r="D398" s="2">
        <v>1461</v>
      </c>
      <c r="E398" s="2">
        <v>109</v>
      </c>
      <c r="F398" s="2">
        <v>44</v>
      </c>
      <c r="G398" s="2">
        <v>34</v>
      </c>
      <c r="H398" s="2">
        <v>1648</v>
      </c>
      <c r="Q398" s="19"/>
      <c r="R398" s="19"/>
    </row>
    <row r="399" spans="1:18" s="19" customFormat="1" ht="18.75" customHeight="1" x14ac:dyDescent="0.35">
      <c r="A399" s="424" t="s">
        <v>21</v>
      </c>
      <c r="B399" s="425"/>
      <c r="C399" s="239" t="s">
        <v>501</v>
      </c>
      <c r="D399" s="2">
        <v>2382</v>
      </c>
      <c r="E399" s="2">
        <v>201</v>
      </c>
      <c r="F399" s="2">
        <v>93</v>
      </c>
      <c r="G399" s="2">
        <v>63</v>
      </c>
      <c r="H399" s="2">
        <v>2739</v>
      </c>
      <c r="I399"/>
      <c r="J399"/>
      <c r="K399"/>
      <c r="L399"/>
      <c r="Q399"/>
      <c r="R399"/>
    </row>
    <row r="400" spans="1:18" ht="18.75" customHeight="1" x14ac:dyDescent="0.15">
      <c r="A400" s="520"/>
      <c r="B400" s="521"/>
      <c r="C400" s="520"/>
      <c r="D400" s="522"/>
      <c r="E400" s="522"/>
      <c r="F400" s="522"/>
      <c r="G400" s="522"/>
      <c r="H400" s="522"/>
    </row>
    <row r="401" spans="1:12" x14ac:dyDescent="0.15">
      <c r="K401" s="150"/>
    </row>
    <row r="406" spans="1:12" x14ac:dyDescent="0.15">
      <c r="J406" s="150"/>
    </row>
    <row r="408" spans="1:12" x14ac:dyDescent="0.15">
      <c r="A408" t="s">
        <v>82</v>
      </c>
      <c r="I408" t="s">
        <v>107</v>
      </c>
      <c r="L408" t="s">
        <v>89</v>
      </c>
    </row>
    <row r="409" spans="1:12" ht="41.25" customHeight="1" x14ac:dyDescent="0.15">
      <c r="A409" s="377" t="s">
        <v>0</v>
      </c>
      <c r="B409" s="377" t="s">
        <v>1</v>
      </c>
      <c r="C409" s="377" t="s">
        <v>2</v>
      </c>
      <c r="D409" s="377" t="s">
        <v>53</v>
      </c>
      <c r="E409" s="377" t="s">
        <v>52</v>
      </c>
      <c r="F409" s="377" t="s">
        <v>483</v>
      </c>
      <c r="G409" s="377" t="s">
        <v>4</v>
      </c>
      <c r="H409" s="377" t="s">
        <v>5</v>
      </c>
      <c r="I409" s="375"/>
      <c r="J409" s="375"/>
      <c r="L409" s="150"/>
    </row>
    <row r="410" spans="1:12" ht="18.75" customHeight="1" x14ac:dyDescent="0.35">
      <c r="A410" s="729" t="s">
        <v>9</v>
      </c>
      <c r="B410" s="426" t="s">
        <v>10</v>
      </c>
      <c r="C410" s="243" t="s">
        <v>513</v>
      </c>
      <c r="D410" s="1">
        <v>6</v>
      </c>
      <c r="E410" s="1">
        <v>2</v>
      </c>
      <c r="F410" s="1">
        <v>2</v>
      </c>
      <c r="G410" s="1">
        <v>0</v>
      </c>
      <c r="H410" s="1">
        <v>10</v>
      </c>
    </row>
    <row r="411" spans="1:12" ht="18.75" customHeight="1" x14ac:dyDescent="0.35">
      <c r="A411" s="730"/>
      <c r="B411" s="426" t="s">
        <v>11</v>
      </c>
      <c r="C411" s="243" t="s">
        <v>513</v>
      </c>
      <c r="D411" s="1">
        <v>15</v>
      </c>
      <c r="E411" s="1">
        <v>2</v>
      </c>
      <c r="F411" s="1">
        <v>1</v>
      </c>
      <c r="G411" s="1">
        <v>0</v>
      </c>
      <c r="H411" s="1">
        <v>18</v>
      </c>
    </row>
    <row r="412" spans="1:12" ht="18.75" customHeight="1" x14ac:dyDescent="0.35">
      <c r="A412" s="730"/>
      <c r="B412" s="426" t="s">
        <v>12</v>
      </c>
      <c r="C412" s="243" t="s">
        <v>513</v>
      </c>
      <c r="D412" s="1">
        <v>423</v>
      </c>
      <c r="E412" s="1">
        <v>35</v>
      </c>
      <c r="F412" s="1">
        <v>38</v>
      </c>
      <c r="G412" s="1">
        <v>8</v>
      </c>
      <c r="H412" s="1">
        <v>504</v>
      </c>
    </row>
    <row r="413" spans="1:12" ht="18.75" customHeight="1" x14ac:dyDescent="0.35">
      <c r="A413" s="730"/>
      <c r="B413" s="426" t="s">
        <v>13</v>
      </c>
      <c r="C413" s="243" t="s">
        <v>513</v>
      </c>
      <c r="D413" s="1">
        <v>299</v>
      </c>
      <c r="E413" s="1">
        <v>47</v>
      </c>
      <c r="F413" s="1">
        <v>32</v>
      </c>
      <c r="G413" s="1">
        <v>12</v>
      </c>
      <c r="H413" s="1">
        <v>390</v>
      </c>
    </row>
    <row r="414" spans="1:12" ht="18.75" customHeight="1" x14ac:dyDescent="0.35">
      <c r="A414" s="730"/>
      <c r="B414" s="426" t="s">
        <v>14</v>
      </c>
      <c r="C414" s="243" t="s">
        <v>513</v>
      </c>
      <c r="D414" s="1">
        <v>79</v>
      </c>
      <c r="E414" s="1">
        <v>14</v>
      </c>
      <c r="F414" s="1">
        <v>16</v>
      </c>
      <c r="G414" s="1">
        <v>5</v>
      </c>
      <c r="H414" s="1">
        <v>114</v>
      </c>
    </row>
    <row r="415" spans="1:12" ht="18.75" customHeight="1" x14ac:dyDescent="0.35">
      <c r="A415" s="730"/>
      <c r="B415" s="426" t="s">
        <v>15</v>
      </c>
      <c r="C415" s="243" t="s">
        <v>513</v>
      </c>
      <c r="D415" s="1">
        <v>32</v>
      </c>
      <c r="E415" s="1">
        <v>5</v>
      </c>
      <c r="F415" s="1">
        <v>9</v>
      </c>
      <c r="G415" s="1">
        <v>2</v>
      </c>
      <c r="H415" s="1">
        <v>48</v>
      </c>
    </row>
    <row r="416" spans="1:12" ht="18.75" customHeight="1" x14ac:dyDescent="0.35">
      <c r="A416" s="730"/>
      <c r="B416" s="426" t="s">
        <v>16</v>
      </c>
      <c r="C416" s="243" t="s">
        <v>513</v>
      </c>
      <c r="D416" s="1">
        <v>3</v>
      </c>
      <c r="E416" s="1">
        <v>1</v>
      </c>
      <c r="F416" s="1">
        <v>1</v>
      </c>
      <c r="G416" s="1">
        <v>2</v>
      </c>
      <c r="H416" s="1">
        <v>7</v>
      </c>
    </row>
    <row r="417" spans="1:18" ht="18.75" customHeight="1" x14ac:dyDescent="0.35">
      <c r="A417" s="731"/>
      <c r="B417" s="427" t="s">
        <v>19</v>
      </c>
      <c r="C417" s="245" t="s">
        <v>513</v>
      </c>
      <c r="D417" s="2">
        <v>857</v>
      </c>
      <c r="E417" s="2">
        <v>106</v>
      </c>
      <c r="F417" s="2">
        <v>99</v>
      </c>
      <c r="G417" s="2">
        <v>29</v>
      </c>
      <c r="H417" s="2">
        <v>1091</v>
      </c>
      <c r="L417" t="s">
        <v>90</v>
      </c>
    </row>
    <row r="418" spans="1:18" ht="18.75" customHeight="1" x14ac:dyDescent="0.35">
      <c r="A418" s="729" t="s">
        <v>20</v>
      </c>
      <c r="B418" s="426" t="s">
        <v>10</v>
      </c>
      <c r="C418" s="243" t="s">
        <v>513</v>
      </c>
      <c r="D418" s="1">
        <v>2</v>
      </c>
      <c r="E418" s="1">
        <v>2</v>
      </c>
      <c r="F418" s="1">
        <v>0</v>
      </c>
      <c r="G418" s="1">
        <v>0</v>
      </c>
      <c r="H418" s="1">
        <v>4</v>
      </c>
    </row>
    <row r="419" spans="1:18" ht="18.75" customHeight="1" x14ac:dyDescent="0.35">
      <c r="A419" s="730"/>
      <c r="B419" s="426" t="s">
        <v>11</v>
      </c>
      <c r="C419" s="243" t="s">
        <v>513</v>
      </c>
      <c r="D419" s="1">
        <v>10</v>
      </c>
      <c r="E419" s="1">
        <v>2</v>
      </c>
      <c r="F419" s="1">
        <v>4</v>
      </c>
      <c r="G419" s="1">
        <v>1</v>
      </c>
      <c r="H419" s="1">
        <v>17</v>
      </c>
    </row>
    <row r="420" spans="1:18" ht="18.75" customHeight="1" x14ac:dyDescent="0.35">
      <c r="A420" s="730"/>
      <c r="B420" s="426" t="s">
        <v>12</v>
      </c>
      <c r="C420" s="243" t="s">
        <v>513</v>
      </c>
      <c r="D420" s="1">
        <v>486</v>
      </c>
      <c r="E420" s="1">
        <v>117</v>
      </c>
      <c r="F420" s="1">
        <v>120</v>
      </c>
      <c r="G420" s="1">
        <v>8</v>
      </c>
      <c r="H420" s="1">
        <v>731</v>
      </c>
    </row>
    <row r="421" spans="1:18" ht="18.75" customHeight="1" x14ac:dyDescent="0.35">
      <c r="A421" s="730"/>
      <c r="B421" s="426" t="s">
        <v>13</v>
      </c>
      <c r="C421" s="243" t="s">
        <v>513</v>
      </c>
      <c r="D421" s="1">
        <v>331</v>
      </c>
      <c r="E421" s="1">
        <v>97</v>
      </c>
      <c r="F421" s="1">
        <v>87</v>
      </c>
      <c r="G421" s="1">
        <v>8</v>
      </c>
      <c r="H421" s="1">
        <v>523</v>
      </c>
    </row>
    <row r="422" spans="1:18" ht="18.75" customHeight="1" x14ac:dyDescent="0.35">
      <c r="A422" s="730"/>
      <c r="B422" s="426" t="s">
        <v>14</v>
      </c>
      <c r="C422" s="243" t="s">
        <v>513</v>
      </c>
      <c r="D422" s="1">
        <v>166</v>
      </c>
      <c r="E422" s="1">
        <v>50</v>
      </c>
      <c r="F422" s="1">
        <v>39</v>
      </c>
      <c r="G422" s="1">
        <v>10</v>
      </c>
      <c r="H422" s="1">
        <v>265</v>
      </c>
    </row>
    <row r="423" spans="1:18" ht="18.75" customHeight="1" x14ac:dyDescent="0.35">
      <c r="A423" s="730"/>
      <c r="B423" s="426" t="s">
        <v>15</v>
      </c>
      <c r="C423" s="243" t="s">
        <v>513</v>
      </c>
      <c r="D423" s="1">
        <v>54</v>
      </c>
      <c r="E423" s="1">
        <v>17</v>
      </c>
      <c r="F423" s="1">
        <v>15</v>
      </c>
      <c r="G423" s="1">
        <v>4</v>
      </c>
      <c r="H423" s="1">
        <v>90</v>
      </c>
    </row>
    <row r="424" spans="1:18" ht="18.75" customHeight="1" x14ac:dyDescent="0.35">
      <c r="A424" s="730"/>
      <c r="B424" s="426" t="s">
        <v>16</v>
      </c>
      <c r="C424" s="243" t="s">
        <v>513</v>
      </c>
      <c r="D424" s="1">
        <v>10</v>
      </c>
      <c r="E424" s="1">
        <v>3</v>
      </c>
      <c r="F424" s="1">
        <v>2</v>
      </c>
      <c r="G424" s="1">
        <v>2</v>
      </c>
      <c r="H424" s="1">
        <v>17</v>
      </c>
    </row>
    <row r="425" spans="1:18" ht="18.75" customHeight="1" x14ac:dyDescent="0.35">
      <c r="A425" s="730"/>
      <c r="B425" s="426" t="s">
        <v>17</v>
      </c>
      <c r="C425" s="243"/>
      <c r="D425" s="1">
        <v>0</v>
      </c>
      <c r="E425" s="1">
        <v>0</v>
      </c>
      <c r="F425" s="1">
        <v>0</v>
      </c>
      <c r="G425" s="1">
        <v>0</v>
      </c>
      <c r="H425" s="1" t="s">
        <v>516</v>
      </c>
    </row>
    <row r="426" spans="1:18" ht="18.75" customHeight="1" x14ac:dyDescent="0.35">
      <c r="A426" s="730"/>
      <c r="B426" s="426" t="s">
        <v>18</v>
      </c>
      <c r="C426" s="243" t="s">
        <v>513</v>
      </c>
      <c r="D426" s="1">
        <v>0</v>
      </c>
      <c r="E426" s="1">
        <v>0</v>
      </c>
      <c r="F426" s="1">
        <v>0</v>
      </c>
      <c r="G426" s="1">
        <v>1</v>
      </c>
      <c r="H426" s="1">
        <v>1</v>
      </c>
      <c r="L426" s="9" t="s">
        <v>91</v>
      </c>
      <c r="Q426" s="19"/>
      <c r="R426" s="19"/>
    </row>
    <row r="427" spans="1:18" s="19" customFormat="1" ht="18.75" customHeight="1" x14ac:dyDescent="0.35">
      <c r="A427" s="731"/>
      <c r="B427" s="427" t="s">
        <v>19</v>
      </c>
      <c r="C427" s="245" t="s">
        <v>513</v>
      </c>
      <c r="D427" s="2">
        <v>1059</v>
      </c>
      <c r="E427" s="2">
        <v>288</v>
      </c>
      <c r="F427" s="2">
        <v>267</v>
      </c>
      <c r="G427" s="2">
        <v>34</v>
      </c>
      <c r="H427" s="2">
        <v>1648</v>
      </c>
      <c r="I427"/>
      <c r="J427"/>
      <c r="K427"/>
      <c r="L427"/>
      <c r="Q427"/>
      <c r="R427"/>
    </row>
    <row r="428" spans="1:18" ht="18.75" customHeight="1" x14ac:dyDescent="0.35">
      <c r="A428" s="427" t="s">
        <v>21</v>
      </c>
      <c r="B428" s="428"/>
      <c r="C428" s="245" t="s">
        <v>513</v>
      </c>
      <c r="D428" s="2">
        <v>1916</v>
      </c>
      <c r="E428" s="2">
        <v>394</v>
      </c>
      <c r="F428" s="2">
        <v>366</v>
      </c>
      <c r="G428" s="2">
        <v>63</v>
      </c>
      <c r="H428" s="2">
        <v>2739</v>
      </c>
    </row>
    <row r="429" spans="1:18" ht="18.75" customHeight="1" x14ac:dyDescent="0.15">
      <c r="D429" s="419"/>
      <c r="E429" s="419"/>
      <c r="F429" s="419"/>
      <c r="G429" s="419"/>
      <c r="H429" s="419"/>
      <c r="K429" s="150"/>
    </row>
    <row r="434" spans="1:12" x14ac:dyDescent="0.15">
      <c r="J434" s="150"/>
    </row>
    <row r="437" spans="1:12" x14ac:dyDescent="0.15">
      <c r="A437" t="s">
        <v>83</v>
      </c>
      <c r="I437" s="149" t="s">
        <v>108</v>
      </c>
      <c r="K437" s="150"/>
      <c r="L437" t="s">
        <v>89</v>
      </c>
    </row>
    <row r="438" spans="1:12" ht="41.25" customHeight="1" x14ac:dyDescent="0.15">
      <c r="A438" s="378" t="s">
        <v>0</v>
      </c>
      <c r="B438" s="378" t="s">
        <v>1</v>
      </c>
      <c r="C438" s="378" t="s">
        <v>2</v>
      </c>
      <c r="D438" s="378" t="s">
        <v>519</v>
      </c>
      <c r="E438" s="378" t="s">
        <v>55</v>
      </c>
      <c r="F438" s="378" t="s">
        <v>54</v>
      </c>
      <c r="G438" s="378" t="s">
        <v>4</v>
      </c>
      <c r="H438" s="378" t="s">
        <v>5</v>
      </c>
      <c r="I438" s="378" t="s">
        <v>6</v>
      </c>
      <c r="J438" s="375"/>
    </row>
    <row r="439" spans="1:12" ht="18.75" customHeight="1" x14ac:dyDescent="0.35">
      <c r="A439" s="732" t="s">
        <v>9</v>
      </c>
      <c r="B439" s="429" t="s">
        <v>10</v>
      </c>
      <c r="C439" s="250" t="s">
        <v>525</v>
      </c>
      <c r="D439" s="1">
        <v>8</v>
      </c>
      <c r="E439" s="1">
        <v>0</v>
      </c>
      <c r="F439" s="1">
        <v>2</v>
      </c>
      <c r="G439" s="1">
        <v>0</v>
      </c>
      <c r="H439" s="1">
        <v>10</v>
      </c>
      <c r="I439" s="252">
        <v>2.1800000000000006</v>
      </c>
    </row>
    <row r="440" spans="1:12" ht="18.75" customHeight="1" x14ac:dyDescent="0.35">
      <c r="A440" s="733"/>
      <c r="B440" s="429" t="s">
        <v>11</v>
      </c>
      <c r="C440" s="250" t="s">
        <v>525</v>
      </c>
      <c r="D440" s="1">
        <v>18</v>
      </c>
      <c r="E440" s="1">
        <v>0</v>
      </c>
      <c r="F440" s="1">
        <v>0</v>
      </c>
      <c r="G440" s="1">
        <v>0</v>
      </c>
      <c r="H440" s="1">
        <v>18</v>
      </c>
      <c r="I440" s="252">
        <v>0.82333333333333347</v>
      </c>
    </row>
    <row r="441" spans="1:12" ht="18.75" customHeight="1" x14ac:dyDescent="0.35">
      <c r="A441" s="733"/>
      <c r="B441" s="429" t="s">
        <v>12</v>
      </c>
      <c r="C441" s="250" t="s">
        <v>525</v>
      </c>
      <c r="D441" s="1">
        <v>473</v>
      </c>
      <c r="E441" s="1">
        <v>29</v>
      </c>
      <c r="F441" s="1">
        <v>2</v>
      </c>
      <c r="G441" s="1">
        <v>0</v>
      </c>
      <c r="H441" s="1">
        <v>504</v>
      </c>
      <c r="I441" s="252">
        <v>0.8801785714285707</v>
      </c>
    </row>
    <row r="442" spans="1:12" ht="18.75" customHeight="1" x14ac:dyDescent="0.35">
      <c r="A442" s="733"/>
      <c r="B442" s="429" t="s">
        <v>13</v>
      </c>
      <c r="C442" s="250" t="s">
        <v>525</v>
      </c>
      <c r="D442" s="1">
        <v>358</v>
      </c>
      <c r="E442" s="1">
        <v>28</v>
      </c>
      <c r="F442" s="1">
        <v>4</v>
      </c>
      <c r="G442" s="1">
        <v>0</v>
      </c>
      <c r="H442" s="1">
        <v>390</v>
      </c>
      <c r="I442" s="252">
        <v>0.9114358974358987</v>
      </c>
    </row>
    <row r="443" spans="1:12" ht="18.75" customHeight="1" x14ac:dyDescent="0.35">
      <c r="A443" s="733"/>
      <c r="B443" s="429" t="s">
        <v>14</v>
      </c>
      <c r="C443" s="250" t="s">
        <v>525</v>
      </c>
      <c r="D443" s="1">
        <v>103</v>
      </c>
      <c r="E443" s="1">
        <v>11</v>
      </c>
      <c r="F443" s="1">
        <v>0</v>
      </c>
      <c r="G443" s="1">
        <v>0</v>
      </c>
      <c r="H443" s="1">
        <v>114</v>
      </c>
      <c r="I443" s="252">
        <v>0.92236842105263139</v>
      </c>
    </row>
    <row r="444" spans="1:12" ht="18.75" customHeight="1" x14ac:dyDescent="0.35">
      <c r="A444" s="733"/>
      <c r="B444" s="429" t="s">
        <v>15</v>
      </c>
      <c r="C444" s="250" t="s">
        <v>525</v>
      </c>
      <c r="D444" s="1">
        <v>42</v>
      </c>
      <c r="E444" s="1">
        <v>6</v>
      </c>
      <c r="F444" s="1">
        <v>0</v>
      </c>
      <c r="G444" s="1">
        <v>0</v>
      </c>
      <c r="H444" s="1">
        <v>48</v>
      </c>
      <c r="I444" s="252">
        <v>0.95958333333333312</v>
      </c>
    </row>
    <row r="445" spans="1:12" ht="18.75" customHeight="1" x14ac:dyDescent="0.35">
      <c r="A445" s="733"/>
      <c r="B445" s="429" t="s">
        <v>16</v>
      </c>
      <c r="C445" s="250" t="s">
        <v>525</v>
      </c>
      <c r="D445" s="1">
        <v>7</v>
      </c>
      <c r="E445" s="1">
        <v>0</v>
      </c>
      <c r="F445" s="1">
        <v>0</v>
      </c>
      <c r="G445" s="1">
        <v>0</v>
      </c>
      <c r="H445" s="1">
        <v>7</v>
      </c>
      <c r="I445" s="252">
        <v>0.97142857142857153</v>
      </c>
    </row>
    <row r="446" spans="1:12" ht="18.75" customHeight="1" x14ac:dyDescent="0.35">
      <c r="A446" s="734"/>
      <c r="B446" s="430" t="s">
        <v>19</v>
      </c>
      <c r="C446" s="253" t="s">
        <v>525</v>
      </c>
      <c r="D446" s="2">
        <v>1009</v>
      </c>
      <c r="E446" s="2">
        <v>74</v>
      </c>
      <c r="F446" s="2">
        <v>8</v>
      </c>
      <c r="G446" s="2">
        <v>0</v>
      </c>
      <c r="H446" s="2">
        <v>1091</v>
      </c>
      <c r="I446" s="255">
        <v>0.91081576535288722</v>
      </c>
      <c r="L446" t="s">
        <v>90</v>
      </c>
    </row>
    <row r="447" spans="1:12" ht="18.75" customHeight="1" x14ac:dyDescent="0.35">
      <c r="A447" s="732" t="s">
        <v>20</v>
      </c>
      <c r="B447" s="429" t="s">
        <v>10</v>
      </c>
      <c r="C447" s="250" t="s">
        <v>525</v>
      </c>
      <c r="D447" s="1">
        <v>4</v>
      </c>
      <c r="E447" s="1">
        <v>0</v>
      </c>
      <c r="F447" s="1">
        <v>0</v>
      </c>
      <c r="G447" s="1">
        <v>0</v>
      </c>
      <c r="H447" s="1">
        <v>4</v>
      </c>
      <c r="I447" s="252">
        <v>0.70000000000000007</v>
      </c>
    </row>
    <row r="448" spans="1:12" ht="18.75" customHeight="1" x14ac:dyDescent="0.35">
      <c r="A448" s="733"/>
      <c r="B448" s="429" t="s">
        <v>11</v>
      </c>
      <c r="C448" s="250" t="s">
        <v>525</v>
      </c>
      <c r="D448" s="1">
        <v>17</v>
      </c>
      <c r="E448" s="1">
        <v>0</v>
      </c>
      <c r="F448" s="1">
        <v>0</v>
      </c>
      <c r="G448" s="1">
        <v>0</v>
      </c>
      <c r="H448" s="1">
        <v>17</v>
      </c>
      <c r="I448" s="252">
        <v>0.58823529411764708</v>
      </c>
    </row>
    <row r="449" spans="1:18" ht="18.75" customHeight="1" x14ac:dyDescent="0.35">
      <c r="A449" s="733"/>
      <c r="B449" s="429" t="s">
        <v>12</v>
      </c>
      <c r="C449" s="250" t="s">
        <v>525</v>
      </c>
      <c r="D449" s="1">
        <v>716</v>
      </c>
      <c r="E449" s="1">
        <v>14</v>
      </c>
      <c r="F449" s="1">
        <v>1</v>
      </c>
      <c r="G449" s="1">
        <v>0</v>
      </c>
      <c r="H449" s="1">
        <v>731</v>
      </c>
      <c r="I449" s="252">
        <v>0.66768809849521205</v>
      </c>
    </row>
    <row r="450" spans="1:18" ht="18.75" customHeight="1" x14ac:dyDescent="0.35">
      <c r="A450" s="733"/>
      <c r="B450" s="429" t="s">
        <v>13</v>
      </c>
      <c r="C450" s="250" t="s">
        <v>525</v>
      </c>
      <c r="D450" s="1">
        <v>513</v>
      </c>
      <c r="E450" s="1">
        <v>9</v>
      </c>
      <c r="F450" s="1">
        <v>1</v>
      </c>
      <c r="G450" s="1">
        <v>0</v>
      </c>
      <c r="H450" s="1">
        <v>523</v>
      </c>
      <c r="I450" s="252">
        <v>0.67692160611854657</v>
      </c>
    </row>
    <row r="451" spans="1:18" ht="18.75" customHeight="1" x14ac:dyDescent="0.35">
      <c r="A451" s="733"/>
      <c r="B451" s="429" t="s">
        <v>14</v>
      </c>
      <c r="C451" s="250" t="s">
        <v>525</v>
      </c>
      <c r="D451" s="1">
        <v>255</v>
      </c>
      <c r="E451" s="1">
        <v>9</v>
      </c>
      <c r="F451" s="1">
        <v>1</v>
      </c>
      <c r="G451" s="1">
        <v>0</v>
      </c>
      <c r="H451" s="1">
        <v>265</v>
      </c>
      <c r="I451" s="252">
        <v>0.71849056603773531</v>
      </c>
    </row>
    <row r="452" spans="1:18" ht="18.75" customHeight="1" x14ac:dyDescent="0.35">
      <c r="A452" s="733"/>
      <c r="B452" s="429" t="s">
        <v>15</v>
      </c>
      <c r="C452" s="250" t="s">
        <v>525</v>
      </c>
      <c r="D452" s="1">
        <v>86</v>
      </c>
      <c r="E452" s="1">
        <v>4</v>
      </c>
      <c r="F452" s="1">
        <v>0</v>
      </c>
      <c r="G452" s="1">
        <v>0</v>
      </c>
      <c r="H452" s="1">
        <v>90</v>
      </c>
      <c r="I452" s="252">
        <v>0.7551111111111114</v>
      </c>
    </row>
    <row r="453" spans="1:18" ht="18.75" customHeight="1" x14ac:dyDescent="0.35">
      <c r="A453" s="733"/>
      <c r="B453" s="429" t="s">
        <v>16</v>
      </c>
      <c r="C453" s="250" t="s">
        <v>525</v>
      </c>
      <c r="D453" s="1">
        <v>15</v>
      </c>
      <c r="E453" s="1">
        <v>2</v>
      </c>
      <c r="F453" s="1">
        <v>0</v>
      </c>
      <c r="G453" s="1">
        <v>0</v>
      </c>
      <c r="H453" s="1">
        <v>17</v>
      </c>
      <c r="I453" s="252">
        <v>0.78764705882352937</v>
      </c>
    </row>
    <row r="454" spans="1:18" ht="18.75" customHeight="1" x14ac:dyDescent="0.35">
      <c r="A454" s="733"/>
      <c r="B454" s="429" t="s">
        <v>17</v>
      </c>
      <c r="C454" s="250"/>
      <c r="D454" s="1">
        <v>0</v>
      </c>
      <c r="E454" s="1">
        <v>0</v>
      </c>
      <c r="F454" s="1">
        <v>0</v>
      </c>
      <c r="G454" s="1">
        <v>0</v>
      </c>
      <c r="H454" s="1">
        <v>0</v>
      </c>
      <c r="I454" s="252" t="s">
        <v>527</v>
      </c>
      <c r="Q454" s="19"/>
      <c r="R454" s="19"/>
    </row>
    <row r="455" spans="1:18" s="19" customFormat="1" ht="18.75" customHeight="1" x14ac:dyDescent="0.35">
      <c r="A455" s="733"/>
      <c r="B455" s="429" t="s">
        <v>18</v>
      </c>
      <c r="C455" s="250" t="s">
        <v>525</v>
      </c>
      <c r="D455" s="1">
        <v>1</v>
      </c>
      <c r="E455" s="1">
        <v>0</v>
      </c>
      <c r="F455" s="1">
        <v>0</v>
      </c>
      <c r="G455" s="1">
        <v>0</v>
      </c>
      <c r="H455" s="1">
        <v>1</v>
      </c>
      <c r="I455" s="252">
        <v>0.7</v>
      </c>
      <c r="J455"/>
      <c r="K455"/>
      <c r="L455" s="9" t="s">
        <v>91</v>
      </c>
      <c r="Q455"/>
      <c r="R455"/>
    </row>
    <row r="456" spans="1:18" ht="18.75" customHeight="1" x14ac:dyDescent="0.35">
      <c r="A456" s="734"/>
      <c r="B456" s="430" t="s">
        <v>19</v>
      </c>
      <c r="C456" s="253" t="s">
        <v>525</v>
      </c>
      <c r="D456" s="2">
        <v>1607</v>
      </c>
      <c r="E456" s="2">
        <v>38</v>
      </c>
      <c r="F456" s="2">
        <v>3</v>
      </c>
      <c r="G456" s="2">
        <v>0</v>
      </c>
      <c r="H456" s="2">
        <v>1648</v>
      </c>
      <c r="I456" s="255">
        <v>0.68407766990291252</v>
      </c>
    </row>
    <row r="457" spans="1:18" ht="18.75" customHeight="1" x14ac:dyDescent="0.35">
      <c r="A457" s="430" t="s">
        <v>21</v>
      </c>
      <c r="B457" s="431"/>
      <c r="C457" s="253" t="s">
        <v>525</v>
      </c>
      <c r="D457" s="2">
        <v>2616</v>
      </c>
      <c r="E457" s="2">
        <v>112</v>
      </c>
      <c r="F457" s="2">
        <v>11</v>
      </c>
      <c r="G457" s="2">
        <v>0</v>
      </c>
      <c r="H457" s="2">
        <v>2739</v>
      </c>
      <c r="I457" s="255">
        <v>0.77439211391018636</v>
      </c>
    </row>
    <row r="458" spans="1:18" ht="18.75" customHeight="1" x14ac:dyDescent="0.15">
      <c r="D458" s="419"/>
      <c r="E458" s="419"/>
      <c r="F458" s="419"/>
      <c r="G458" s="419"/>
      <c r="H458" s="419"/>
    </row>
    <row r="462" spans="1:18" x14ac:dyDescent="0.15">
      <c r="J462" s="150"/>
    </row>
    <row r="466" spans="1:12" x14ac:dyDescent="0.15">
      <c r="A466" t="s">
        <v>84</v>
      </c>
      <c r="J466" s="149" t="s">
        <v>109</v>
      </c>
      <c r="K466" s="150"/>
      <c r="L466" t="s">
        <v>89</v>
      </c>
    </row>
    <row r="467" spans="1:12" ht="41.25" customHeight="1" x14ac:dyDescent="0.15">
      <c r="A467" s="379" t="s">
        <v>0</v>
      </c>
      <c r="B467" s="379" t="s">
        <v>1</v>
      </c>
      <c r="C467" s="379" t="s">
        <v>2</v>
      </c>
      <c r="D467" s="379" t="s">
        <v>528</v>
      </c>
      <c r="E467" s="379" t="s">
        <v>529</v>
      </c>
      <c r="F467" s="379" t="s">
        <v>530</v>
      </c>
      <c r="G467" s="379" t="s">
        <v>4</v>
      </c>
      <c r="H467" s="379" t="s">
        <v>5</v>
      </c>
      <c r="I467" s="379" t="s">
        <v>6</v>
      </c>
      <c r="J467" s="375"/>
    </row>
    <row r="468" spans="1:12" ht="18.75" customHeight="1" x14ac:dyDescent="0.35">
      <c r="A468" s="735" t="s">
        <v>9</v>
      </c>
      <c r="B468" s="432" t="s">
        <v>10</v>
      </c>
      <c r="C468" s="257" t="s">
        <v>536</v>
      </c>
      <c r="D468" s="1">
        <v>1</v>
      </c>
      <c r="E468" s="1">
        <v>7</v>
      </c>
      <c r="F468" s="1">
        <v>1</v>
      </c>
      <c r="G468" s="1">
        <v>0</v>
      </c>
      <c r="H468" s="1">
        <v>9</v>
      </c>
      <c r="I468" s="259">
        <v>66.577777777777769</v>
      </c>
    </row>
    <row r="469" spans="1:12" ht="18.75" customHeight="1" x14ac:dyDescent="0.35">
      <c r="A469" s="736"/>
      <c r="B469" s="432" t="s">
        <v>11</v>
      </c>
      <c r="C469" s="257" t="s">
        <v>536</v>
      </c>
      <c r="D469" s="1">
        <v>4</v>
      </c>
      <c r="E469" s="1">
        <v>14</v>
      </c>
      <c r="F469" s="1">
        <v>0</v>
      </c>
      <c r="G469" s="1">
        <v>0</v>
      </c>
      <c r="H469" s="1">
        <v>18</v>
      </c>
      <c r="I469" s="259">
        <v>73.461111111111109</v>
      </c>
    </row>
    <row r="470" spans="1:12" ht="18.75" customHeight="1" x14ac:dyDescent="0.35">
      <c r="A470" s="736"/>
      <c r="B470" s="432" t="s">
        <v>12</v>
      </c>
      <c r="C470" s="257" t="s">
        <v>536</v>
      </c>
      <c r="D470" s="1">
        <v>45</v>
      </c>
      <c r="E470" s="1">
        <v>435</v>
      </c>
      <c r="F470" s="1">
        <v>21</v>
      </c>
      <c r="G470" s="1">
        <v>0</v>
      </c>
      <c r="H470" s="1">
        <v>501</v>
      </c>
      <c r="I470" s="259">
        <v>68.71696606786422</v>
      </c>
    </row>
    <row r="471" spans="1:12" ht="18.75" customHeight="1" x14ac:dyDescent="0.35">
      <c r="A471" s="736"/>
      <c r="B471" s="432" t="s">
        <v>13</v>
      </c>
      <c r="C471" s="257" t="s">
        <v>536</v>
      </c>
      <c r="D471" s="1">
        <v>37</v>
      </c>
      <c r="E471" s="1">
        <v>335</v>
      </c>
      <c r="F471" s="1">
        <v>18</v>
      </c>
      <c r="G471" s="1">
        <v>0</v>
      </c>
      <c r="H471" s="1">
        <v>390</v>
      </c>
      <c r="I471" s="259">
        <v>66.571282051282196</v>
      </c>
    </row>
    <row r="472" spans="1:12" ht="18.75" customHeight="1" x14ac:dyDescent="0.35">
      <c r="A472" s="736"/>
      <c r="B472" s="432" t="s">
        <v>14</v>
      </c>
      <c r="C472" s="257" t="s">
        <v>536</v>
      </c>
      <c r="D472" s="1">
        <v>8</v>
      </c>
      <c r="E472" s="1">
        <v>100</v>
      </c>
      <c r="F472" s="1">
        <v>6</v>
      </c>
      <c r="G472" s="1">
        <v>0</v>
      </c>
      <c r="H472" s="1">
        <v>114</v>
      </c>
      <c r="I472" s="259">
        <v>62.82280701754383</v>
      </c>
    </row>
    <row r="473" spans="1:12" ht="18.75" customHeight="1" x14ac:dyDescent="0.35">
      <c r="A473" s="736"/>
      <c r="B473" s="432" t="s">
        <v>15</v>
      </c>
      <c r="C473" s="257" t="s">
        <v>536</v>
      </c>
      <c r="D473" s="1">
        <v>2</v>
      </c>
      <c r="E473" s="1">
        <v>40</v>
      </c>
      <c r="F473" s="1">
        <v>6</v>
      </c>
      <c r="G473" s="1">
        <v>0</v>
      </c>
      <c r="H473" s="1">
        <v>48</v>
      </c>
      <c r="I473" s="259">
        <v>59.441666666666663</v>
      </c>
    </row>
    <row r="474" spans="1:12" ht="18.75" customHeight="1" x14ac:dyDescent="0.35">
      <c r="A474" s="736"/>
      <c r="B474" s="432" t="s">
        <v>16</v>
      </c>
      <c r="C474" s="257" t="s">
        <v>536</v>
      </c>
      <c r="D474" s="1">
        <v>0</v>
      </c>
      <c r="E474" s="1">
        <v>7</v>
      </c>
      <c r="F474" s="1">
        <v>0</v>
      </c>
      <c r="G474" s="1">
        <v>0</v>
      </c>
      <c r="H474" s="1">
        <v>7</v>
      </c>
      <c r="I474" s="259">
        <v>55.057142857142864</v>
      </c>
    </row>
    <row r="475" spans="1:12" ht="18.75" customHeight="1" x14ac:dyDescent="0.35">
      <c r="A475" s="737"/>
      <c r="B475" s="433" t="s">
        <v>19</v>
      </c>
      <c r="C475" s="260" t="s">
        <v>536</v>
      </c>
      <c r="D475" s="2">
        <v>97</v>
      </c>
      <c r="E475" s="2">
        <v>938</v>
      </c>
      <c r="F475" s="2">
        <v>52</v>
      </c>
      <c r="G475" s="2">
        <v>0</v>
      </c>
      <c r="H475" s="2">
        <v>1087</v>
      </c>
      <c r="I475" s="262">
        <v>66.892272309107639</v>
      </c>
      <c r="L475" t="s">
        <v>90</v>
      </c>
    </row>
    <row r="476" spans="1:12" ht="18.75" customHeight="1" x14ac:dyDescent="0.35">
      <c r="A476" s="735" t="s">
        <v>20</v>
      </c>
      <c r="B476" s="432" t="s">
        <v>10</v>
      </c>
      <c r="C476" s="257" t="s">
        <v>536</v>
      </c>
      <c r="D476" s="1">
        <v>0</v>
      </c>
      <c r="E476" s="1">
        <v>4</v>
      </c>
      <c r="F476" s="1">
        <v>0</v>
      </c>
      <c r="G476" s="1">
        <v>0</v>
      </c>
      <c r="H476" s="1">
        <v>4</v>
      </c>
      <c r="I476" s="259">
        <v>64.174999999999997</v>
      </c>
    </row>
    <row r="477" spans="1:12" ht="18.75" customHeight="1" x14ac:dyDescent="0.35">
      <c r="A477" s="736"/>
      <c r="B477" s="432" t="s">
        <v>11</v>
      </c>
      <c r="C477" s="257" t="s">
        <v>536</v>
      </c>
      <c r="D477" s="1">
        <v>5</v>
      </c>
      <c r="E477" s="1">
        <v>11</v>
      </c>
      <c r="F477" s="1">
        <v>0</v>
      </c>
      <c r="G477" s="1">
        <v>0</v>
      </c>
      <c r="H477" s="1">
        <v>16</v>
      </c>
      <c r="I477" s="259">
        <v>76.8125</v>
      </c>
    </row>
    <row r="478" spans="1:12" ht="18.75" customHeight="1" x14ac:dyDescent="0.35">
      <c r="A478" s="736"/>
      <c r="B478" s="432" t="s">
        <v>12</v>
      </c>
      <c r="C478" s="257" t="s">
        <v>536</v>
      </c>
      <c r="D478" s="1">
        <v>41</v>
      </c>
      <c r="E478" s="1">
        <v>666</v>
      </c>
      <c r="F478" s="1">
        <v>21</v>
      </c>
      <c r="G478" s="1">
        <v>0</v>
      </c>
      <c r="H478" s="1">
        <v>728</v>
      </c>
      <c r="I478" s="259">
        <v>70.298901098901013</v>
      </c>
    </row>
    <row r="479" spans="1:12" ht="18.75" customHeight="1" x14ac:dyDescent="0.35">
      <c r="A479" s="736"/>
      <c r="B479" s="432" t="s">
        <v>13</v>
      </c>
      <c r="C479" s="257" t="s">
        <v>536</v>
      </c>
      <c r="D479" s="1">
        <v>21</v>
      </c>
      <c r="E479" s="1">
        <v>484</v>
      </c>
      <c r="F479" s="1">
        <v>15</v>
      </c>
      <c r="G479" s="1">
        <v>0</v>
      </c>
      <c r="H479" s="1">
        <v>520</v>
      </c>
      <c r="I479" s="259">
        <v>66.825769230769197</v>
      </c>
    </row>
    <row r="480" spans="1:12" ht="18.75" customHeight="1" x14ac:dyDescent="0.35">
      <c r="A480" s="736"/>
      <c r="B480" s="432" t="s">
        <v>14</v>
      </c>
      <c r="C480" s="257" t="s">
        <v>536</v>
      </c>
      <c r="D480" s="1">
        <v>14</v>
      </c>
      <c r="E480" s="1">
        <v>226</v>
      </c>
      <c r="F480" s="1">
        <v>24</v>
      </c>
      <c r="G480" s="1">
        <v>0</v>
      </c>
      <c r="H480" s="1">
        <v>264</v>
      </c>
      <c r="I480" s="259">
        <v>62.628787878787811</v>
      </c>
    </row>
    <row r="481" spans="1:18" ht="18.75" customHeight="1" x14ac:dyDescent="0.35">
      <c r="A481" s="736"/>
      <c r="B481" s="432" t="s">
        <v>15</v>
      </c>
      <c r="C481" s="257" t="s">
        <v>536</v>
      </c>
      <c r="D481" s="1">
        <v>0</v>
      </c>
      <c r="E481" s="1">
        <v>75</v>
      </c>
      <c r="F481" s="1">
        <v>13</v>
      </c>
      <c r="G481" s="1">
        <v>0</v>
      </c>
      <c r="H481" s="1">
        <v>88</v>
      </c>
      <c r="I481" s="259">
        <v>56.780681818181826</v>
      </c>
    </row>
    <row r="482" spans="1:18" ht="18.75" customHeight="1" x14ac:dyDescent="0.35">
      <c r="A482" s="736"/>
      <c r="B482" s="432" t="s">
        <v>16</v>
      </c>
      <c r="C482" s="257" t="s">
        <v>536</v>
      </c>
      <c r="D482" s="1">
        <v>1</v>
      </c>
      <c r="E482" s="1">
        <v>10</v>
      </c>
      <c r="F482" s="1">
        <v>5</v>
      </c>
      <c r="G482" s="1">
        <v>0</v>
      </c>
      <c r="H482" s="1">
        <v>16</v>
      </c>
      <c r="I482" s="259">
        <v>57.924999999999997</v>
      </c>
      <c r="Q482" s="19"/>
      <c r="R482" s="19"/>
    </row>
    <row r="483" spans="1:18" s="19" customFormat="1" ht="18.75" customHeight="1" x14ac:dyDescent="0.35">
      <c r="A483" s="736"/>
      <c r="B483" s="432" t="s">
        <v>17</v>
      </c>
      <c r="C483" s="257"/>
      <c r="D483" s="1">
        <v>0</v>
      </c>
      <c r="E483" s="1">
        <v>0</v>
      </c>
      <c r="F483" s="1">
        <v>0</v>
      </c>
      <c r="G483" s="1">
        <v>0</v>
      </c>
      <c r="H483" s="1">
        <v>0</v>
      </c>
      <c r="I483" s="259" t="s">
        <v>539</v>
      </c>
      <c r="J483"/>
      <c r="K483"/>
      <c r="L483"/>
      <c r="Q483"/>
      <c r="R483"/>
    </row>
    <row r="484" spans="1:18" ht="18.75" customHeight="1" x14ac:dyDescent="0.35">
      <c r="A484" s="736"/>
      <c r="B484" s="432" t="s">
        <v>18</v>
      </c>
      <c r="C484" s="257" t="s">
        <v>536</v>
      </c>
      <c r="D484" s="1">
        <v>0</v>
      </c>
      <c r="E484" s="1">
        <v>1</v>
      </c>
      <c r="F484" s="1">
        <v>0</v>
      </c>
      <c r="G484" s="1">
        <v>0</v>
      </c>
      <c r="H484" s="1">
        <v>1</v>
      </c>
      <c r="I484" s="259">
        <v>55.4</v>
      </c>
      <c r="L484" s="9" t="s">
        <v>91</v>
      </c>
    </row>
    <row r="485" spans="1:18" ht="18.75" customHeight="1" x14ac:dyDescent="0.35">
      <c r="A485" s="737"/>
      <c r="B485" s="433" t="s">
        <v>19</v>
      </c>
      <c r="C485" s="260" t="s">
        <v>536</v>
      </c>
      <c r="D485" s="2">
        <v>82</v>
      </c>
      <c r="E485" s="2">
        <v>1477</v>
      </c>
      <c r="F485" s="2">
        <v>78</v>
      </c>
      <c r="G485" s="2">
        <v>0</v>
      </c>
      <c r="H485" s="2">
        <v>1637</v>
      </c>
      <c r="I485" s="262">
        <v>67.150641417226566</v>
      </c>
    </row>
    <row r="486" spans="1:18" ht="18.75" customHeight="1" x14ac:dyDescent="0.35">
      <c r="A486" s="433" t="s">
        <v>21</v>
      </c>
      <c r="B486" s="434"/>
      <c r="C486" s="260" t="s">
        <v>536</v>
      </c>
      <c r="D486" s="2">
        <v>179</v>
      </c>
      <c r="E486" s="2">
        <v>2415</v>
      </c>
      <c r="F486" s="2">
        <v>130</v>
      </c>
      <c r="G486" s="2">
        <v>0</v>
      </c>
      <c r="H486" s="2">
        <v>2724</v>
      </c>
      <c r="I486" s="262">
        <v>67.047540381791464</v>
      </c>
    </row>
    <row r="487" spans="1:18" ht="18.75" customHeight="1" x14ac:dyDescent="0.15">
      <c r="D487" s="419"/>
      <c r="E487" s="419"/>
      <c r="F487" s="419"/>
      <c r="G487" s="419"/>
      <c r="H487" s="419"/>
    </row>
    <row r="490" spans="1:18" x14ac:dyDescent="0.15">
      <c r="J490" s="150"/>
    </row>
    <row r="495" spans="1:18" x14ac:dyDescent="0.15">
      <c r="A495" t="s">
        <v>85</v>
      </c>
      <c r="J495" t="s">
        <v>110</v>
      </c>
      <c r="L495" t="s">
        <v>89</v>
      </c>
    </row>
    <row r="496" spans="1:18" ht="41.25" customHeight="1" x14ac:dyDescent="0.15">
      <c r="A496" s="380" t="s">
        <v>0</v>
      </c>
      <c r="B496" s="380" t="s">
        <v>1</v>
      </c>
      <c r="C496" s="380" t="s">
        <v>2</v>
      </c>
      <c r="D496" s="380" t="s">
        <v>44</v>
      </c>
      <c r="E496" s="380" t="s">
        <v>43</v>
      </c>
      <c r="F496" s="380" t="s">
        <v>42</v>
      </c>
      <c r="G496" s="380" t="s">
        <v>4</v>
      </c>
      <c r="H496" s="380" t="s">
        <v>5</v>
      </c>
      <c r="I496" s="380" t="s">
        <v>6</v>
      </c>
      <c r="J496" s="375"/>
    </row>
    <row r="497" spans="1:18" ht="18.75" customHeight="1" x14ac:dyDescent="0.35">
      <c r="A497" s="738" t="s">
        <v>9</v>
      </c>
      <c r="B497" s="436" t="s">
        <v>10</v>
      </c>
      <c r="C497" s="265" t="s">
        <v>546</v>
      </c>
      <c r="D497" s="1">
        <v>8</v>
      </c>
      <c r="E497" s="1">
        <v>1</v>
      </c>
      <c r="F497" s="1">
        <v>1</v>
      </c>
      <c r="G497" s="1">
        <v>0</v>
      </c>
      <c r="H497" s="1">
        <v>10</v>
      </c>
      <c r="I497" s="541">
        <v>6.3600000000000012</v>
      </c>
    </row>
    <row r="498" spans="1:18" ht="18.75" customHeight="1" x14ac:dyDescent="0.35">
      <c r="A498" s="739"/>
      <c r="B498" s="436" t="s">
        <v>11</v>
      </c>
      <c r="C498" s="265" t="s">
        <v>546</v>
      </c>
      <c r="D498" s="1">
        <v>16</v>
      </c>
      <c r="E498" s="1">
        <v>2</v>
      </c>
      <c r="F498" s="1">
        <v>0</v>
      </c>
      <c r="G498" s="1">
        <v>0</v>
      </c>
      <c r="H498" s="1">
        <v>18</v>
      </c>
      <c r="I498" s="541">
        <v>5.5777777777777784</v>
      </c>
    </row>
    <row r="499" spans="1:18" ht="18.75" customHeight="1" x14ac:dyDescent="0.35">
      <c r="A499" s="739"/>
      <c r="B499" s="436" t="s">
        <v>12</v>
      </c>
      <c r="C499" s="265" t="s">
        <v>546</v>
      </c>
      <c r="D499" s="1">
        <v>394</v>
      </c>
      <c r="E499" s="1">
        <v>63</v>
      </c>
      <c r="F499" s="1">
        <v>47</v>
      </c>
      <c r="G499" s="1">
        <v>0</v>
      </c>
      <c r="H499" s="1">
        <v>504</v>
      </c>
      <c r="I499" s="541">
        <v>6.1190476190476186</v>
      </c>
    </row>
    <row r="500" spans="1:18" ht="18.75" customHeight="1" x14ac:dyDescent="0.35">
      <c r="A500" s="739"/>
      <c r="B500" s="436" t="s">
        <v>13</v>
      </c>
      <c r="C500" s="265" t="s">
        <v>546</v>
      </c>
      <c r="D500" s="1">
        <v>315</v>
      </c>
      <c r="E500" s="1">
        <v>48</v>
      </c>
      <c r="F500" s="1">
        <v>27</v>
      </c>
      <c r="G500" s="1">
        <v>0</v>
      </c>
      <c r="H500" s="1">
        <v>390</v>
      </c>
      <c r="I500" s="541">
        <v>6.0371794871794879</v>
      </c>
    </row>
    <row r="501" spans="1:18" ht="18.75" customHeight="1" x14ac:dyDescent="0.35">
      <c r="A501" s="739"/>
      <c r="B501" s="436" t="s">
        <v>14</v>
      </c>
      <c r="C501" s="265" t="s">
        <v>546</v>
      </c>
      <c r="D501" s="1">
        <v>97</v>
      </c>
      <c r="E501" s="1">
        <v>10</v>
      </c>
      <c r="F501" s="1">
        <v>7</v>
      </c>
      <c r="G501" s="1">
        <v>0</v>
      </c>
      <c r="H501" s="1">
        <v>114</v>
      </c>
      <c r="I501" s="541">
        <v>5.8736842105263198</v>
      </c>
    </row>
    <row r="502" spans="1:18" ht="18.75" customHeight="1" x14ac:dyDescent="0.35">
      <c r="A502" s="739"/>
      <c r="B502" s="436" t="s">
        <v>15</v>
      </c>
      <c r="C502" s="265" t="s">
        <v>546</v>
      </c>
      <c r="D502" s="1">
        <v>40</v>
      </c>
      <c r="E502" s="1">
        <v>5</v>
      </c>
      <c r="F502" s="1">
        <v>3</v>
      </c>
      <c r="G502" s="1">
        <v>0</v>
      </c>
      <c r="H502" s="1">
        <v>48</v>
      </c>
      <c r="I502" s="541">
        <v>6.010416666666667</v>
      </c>
    </row>
    <row r="503" spans="1:18" ht="18.75" customHeight="1" x14ac:dyDescent="0.35">
      <c r="A503" s="739"/>
      <c r="B503" s="436" t="s">
        <v>16</v>
      </c>
      <c r="C503" s="265" t="s">
        <v>546</v>
      </c>
      <c r="D503" s="1">
        <v>6</v>
      </c>
      <c r="E503" s="1">
        <v>1</v>
      </c>
      <c r="F503" s="1">
        <v>0</v>
      </c>
      <c r="G503" s="1">
        <v>0</v>
      </c>
      <c r="H503" s="1">
        <v>7</v>
      </c>
      <c r="I503" s="541">
        <v>5.7999999999999989</v>
      </c>
    </row>
    <row r="504" spans="1:18" ht="18.75" customHeight="1" x14ac:dyDescent="0.35">
      <c r="A504" s="740"/>
      <c r="B504" s="437" t="s">
        <v>19</v>
      </c>
      <c r="C504" s="268" t="s">
        <v>546</v>
      </c>
      <c r="D504" s="2">
        <v>876</v>
      </c>
      <c r="E504" s="2">
        <v>130</v>
      </c>
      <c r="F504" s="2">
        <v>85</v>
      </c>
      <c r="G504" s="2">
        <v>0</v>
      </c>
      <c r="H504" s="2">
        <v>1091</v>
      </c>
      <c r="I504" s="542">
        <v>6.0505957836846935</v>
      </c>
      <c r="L504" t="s">
        <v>90</v>
      </c>
    </row>
    <row r="505" spans="1:18" ht="18.75" customHeight="1" x14ac:dyDescent="0.35">
      <c r="A505" s="738" t="s">
        <v>20</v>
      </c>
      <c r="B505" s="436" t="s">
        <v>10</v>
      </c>
      <c r="C505" s="265" t="s">
        <v>546</v>
      </c>
      <c r="D505" s="1">
        <v>3</v>
      </c>
      <c r="E505" s="1">
        <v>0</v>
      </c>
      <c r="F505" s="1">
        <v>1</v>
      </c>
      <c r="G505" s="1">
        <v>0</v>
      </c>
      <c r="H505" s="1">
        <v>4</v>
      </c>
      <c r="I505" s="541">
        <v>6</v>
      </c>
    </row>
    <row r="506" spans="1:18" ht="18.75" customHeight="1" x14ac:dyDescent="0.35">
      <c r="A506" s="739"/>
      <c r="B506" s="436" t="s">
        <v>11</v>
      </c>
      <c r="C506" s="265" t="s">
        <v>546</v>
      </c>
      <c r="D506" s="1">
        <v>15</v>
      </c>
      <c r="E506" s="1">
        <v>2</v>
      </c>
      <c r="F506" s="1">
        <v>0</v>
      </c>
      <c r="G506" s="1">
        <v>0</v>
      </c>
      <c r="H506" s="1">
        <v>17</v>
      </c>
      <c r="I506" s="541">
        <v>5.1470588235294121</v>
      </c>
    </row>
    <row r="507" spans="1:18" ht="18.75" customHeight="1" x14ac:dyDescent="0.35">
      <c r="A507" s="739"/>
      <c r="B507" s="436" t="s">
        <v>12</v>
      </c>
      <c r="C507" s="265" t="s">
        <v>546</v>
      </c>
      <c r="D507" s="1">
        <v>671</v>
      </c>
      <c r="E507" s="1">
        <v>38</v>
      </c>
      <c r="F507" s="1">
        <v>22</v>
      </c>
      <c r="G507" s="1">
        <v>0</v>
      </c>
      <c r="H507" s="1">
        <v>731</v>
      </c>
      <c r="I507" s="541">
        <v>5.138850889192887</v>
      </c>
    </row>
    <row r="508" spans="1:18" ht="18.75" customHeight="1" x14ac:dyDescent="0.35">
      <c r="A508" s="739"/>
      <c r="B508" s="436" t="s">
        <v>13</v>
      </c>
      <c r="C508" s="265" t="s">
        <v>546</v>
      </c>
      <c r="D508" s="1">
        <v>486</v>
      </c>
      <c r="E508" s="1">
        <v>27</v>
      </c>
      <c r="F508" s="1">
        <v>10</v>
      </c>
      <c r="G508" s="1">
        <v>0</v>
      </c>
      <c r="H508" s="1">
        <v>523</v>
      </c>
      <c r="I508" s="541">
        <v>5.1139579349904398</v>
      </c>
    </row>
    <row r="509" spans="1:18" ht="18.75" customHeight="1" x14ac:dyDescent="0.35">
      <c r="A509" s="739"/>
      <c r="B509" s="436" t="s">
        <v>14</v>
      </c>
      <c r="C509" s="265" t="s">
        <v>546</v>
      </c>
      <c r="D509" s="1">
        <v>239</v>
      </c>
      <c r="E509" s="1">
        <v>18</v>
      </c>
      <c r="F509" s="1">
        <v>8</v>
      </c>
      <c r="G509" s="1">
        <v>0</v>
      </c>
      <c r="H509" s="1">
        <v>265</v>
      </c>
      <c r="I509" s="541">
        <v>5.1641509433962254</v>
      </c>
    </row>
    <row r="510" spans="1:18" ht="18.75" customHeight="1" x14ac:dyDescent="0.35">
      <c r="A510" s="739"/>
      <c r="B510" s="436" t="s">
        <v>15</v>
      </c>
      <c r="C510" s="265" t="s">
        <v>546</v>
      </c>
      <c r="D510" s="1">
        <v>82</v>
      </c>
      <c r="E510" s="1">
        <v>5</v>
      </c>
      <c r="F510" s="1">
        <v>3</v>
      </c>
      <c r="G510" s="1">
        <v>0</v>
      </c>
      <c r="H510" s="1">
        <v>90</v>
      </c>
      <c r="I510" s="541">
        <v>5.2277777777777761</v>
      </c>
      <c r="Q510" s="19"/>
      <c r="R510" s="19"/>
    </row>
    <row r="511" spans="1:18" s="19" customFormat="1" ht="18.75" customHeight="1" x14ac:dyDescent="0.35">
      <c r="A511" s="739"/>
      <c r="B511" s="436" t="s">
        <v>16</v>
      </c>
      <c r="C511" s="265" t="s">
        <v>546</v>
      </c>
      <c r="D511" s="1">
        <v>14</v>
      </c>
      <c r="E511" s="1">
        <v>1</v>
      </c>
      <c r="F511" s="1">
        <v>2</v>
      </c>
      <c r="G511" s="1">
        <v>0</v>
      </c>
      <c r="H511" s="1">
        <v>17</v>
      </c>
      <c r="I511" s="541">
        <v>4.9764705882352942</v>
      </c>
      <c r="J511"/>
      <c r="K511"/>
      <c r="L511"/>
      <c r="Q511"/>
      <c r="R511"/>
    </row>
    <row r="512" spans="1:18" ht="18.75" customHeight="1" x14ac:dyDescent="0.35">
      <c r="A512" s="739"/>
      <c r="B512" s="436" t="s">
        <v>17</v>
      </c>
      <c r="C512" s="265"/>
      <c r="D512" s="1">
        <v>0</v>
      </c>
      <c r="E512" s="1">
        <v>0</v>
      </c>
      <c r="F512" s="1">
        <v>0</v>
      </c>
      <c r="G512" s="1">
        <v>0</v>
      </c>
      <c r="H512" s="1">
        <v>0</v>
      </c>
      <c r="I512" s="541" t="s">
        <v>548</v>
      </c>
    </row>
    <row r="513" spans="1:12" ht="18.75" customHeight="1" x14ac:dyDescent="0.35">
      <c r="A513" s="739"/>
      <c r="B513" s="436" t="s">
        <v>18</v>
      </c>
      <c r="C513" s="265" t="s">
        <v>546</v>
      </c>
      <c r="D513" s="1">
        <v>1</v>
      </c>
      <c r="E513" s="1">
        <v>0</v>
      </c>
      <c r="F513" s="1">
        <v>0</v>
      </c>
      <c r="G513" s="1">
        <v>0</v>
      </c>
      <c r="H513" s="1">
        <v>1</v>
      </c>
      <c r="I513" s="541">
        <v>3.9</v>
      </c>
      <c r="L513" s="9" t="s">
        <v>91</v>
      </c>
    </row>
    <row r="514" spans="1:12" ht="18.75" customHeight="1" x14ac:dyDescent="0.35">
      <c r="A514" s="740"/>
      <c r="B514" s="437" t="s">
        <v>19</v>
      </c>
      <c r="C514" s="268" t="s">
        <v>546</v>
      </c>
      <c r="D514" s="2">
        <v>1511</v>
      </c>
      <c r="E514" s="2">
        <v>91</v>
      </c>
      <c r="F514" s="2">
        <v>46</v>
      </c>
      <c r="G514" s="2">
        <v>0</v>
      </c>
      <c r="H514" s="2">
        <v>1648</v>
      </c>
      <c r="I514" s="542">
        <v>5.1396237864077676</v>
      </c>
      <c r="K514" s="149"/>
    </row>
    <row r="515" spans="1:12" ht="18.75" customHeight="1" x14ac:dyDescent="0.35">
      <c r="A515" s="437" t="s">
        <v>21</v>
      </c>
      <c r="B515" s="438"/>
      <c r="C515" s="268" t="s">
        <v>546</v>
      </c>
      <c r="D515" s="2">
        <v>2387</v>
      </c>
      <c r="E515" s="2">
        <v>221</v>
      </c>
      <c r="F515" s="2">
        <v>131</v>
      </c>
      <c r="G515" s="2">
        <v>0</v>
      </c>
      <c r="H515" s="2">
        <v>2739</v>
      </c>
      <c r="I515" s="542">
        <v>5.5024826579043449</v>
      </c>
      <c r="K515" s="150"/>
    </row>
    <row r="516" spans="1:12" ht="18.75" customHeight="1" x14ac:dyDescent="0.15">
      <c r="D516" s="419"/>
      <c r="E516" s="419"/>
      <c r="F516" s="419"/>
      <c r="G516" s="419"/>
      <c r="H516" s="419"/>
    </row>
    <row r="517" spans="1:12" x14ac:dyDescent="0.15">
      <c r="J517" s="150"/>
    </row>
    <row r="518" spans="1:12" x14ac:dyDescent="0.15">
      <c r="J518" s="264"/>
    </row>
    <row r="519" spans="1:12" x14ac:dyDescent="0.15">
      <c r="J519" s="264"/>
    </row>
    <row r="524" spans="1:12" x14ac:dyDescent="0.15">
      <c r="A524" t="s">
        <v>86</v>
      </c>
      <c r="J524" s="149" t="s">
        <v>111</v>
      </c>
      <c r="L524" t="s">
        <v>89</v>
      </c>
    </row>
    <row r="525" spans="1:12" ht="41.25" customHeight="1" x14ac:dyDescent="0.15">
      <c r="A525" s="381" t="s">
        <v>0</v>
      </c>
      <c r="B525" s="381" t="s">
        <v>1</v>
      </c>
      <c r="C525" s="381" t="s">
        <v>2</v>
      </c>
      <c r="D525" s="381" t="s">
        <v>61</v>
      </c>
      <c r="E525" s="381" t="s">
        <v>60</v>
      </c>
      <c r="F525" s="381" t="s">
        <v>59</v>
      </c>
      <c r="G525" s="381" t="s">
        <v>58</v>
      </c>
      <c r="H525" s="381" t="s">
        <v>5</v>
      </c>
      <c r="I525" s="381" t="s">
        <v>6</v>
      </c>
      <c r="J525" s="375"/>
    </row>
    <row r="526" spans="1:12" ht="18.75" customHeight="1" x14ac:dyDescent="0.35">
      <c r="A526" s="741" t="s">
        <v>9</v>
      </c>
      <c r="B526" s="439" t="s">
        <v>10</v>
      </c>
      <c r="C526" s="273" t="s">
        <v>557</v>
      </c>
      <c r="D526" s="1">
        <v>0</v>
      </c>
      <c r="E526" s="1">
        <v>0</v>
      </c>
      <c r="F526" s="1">
        <v>0</v>
      </c>
      <c r="G526" s="1">
        <v>10</v>
      </c>
      <c r="H526" s="1">
        <v>10</v>
      </c>
      <c r="I526" s="275" t="s">
        <v>115</v>
      </c>
    </row>
    <row r="527" spans="1:12" ht="18.75" customHeight="1" x14ac:dyDescent="0.35">
      <c r="A527" s="742"/>
      <c r="B527" s="439" t="s">
        <v>11</v>
      </c>
      <c r="C527" s="273" t="s">
        <v>557</v>
      </c>
      <c r="D527" s="1">
        <v>0</v>
      </c>
      <c r="E527" s="1">
        <v>0</v>
      </c>
      <c r="F527" s="1">
        <v>0</v>
      </c>
      <c r="G527" s="1">
        <v>18</v>
      </c>
      <c r="H527" s="1">
        <v>18</v>
      </c>
      <c r="I527" s="275" t="s">
        <v>115</v>
      </c>
    </row>
    <row r="528" spans="1:12" ht="18.75" customHeight="1" x14ac:dyDescent="0.35">
      <c r="A528" s="742"/>
      <c r="B528" s="439" t="s">
        <v>12</v>
      </c>
      <c r="C528" s="273" t="s">
        <v>557</v>
      </c>
      <c r="D528" s="1">
        <v>0</v>
      </c>
      <c r="E528" s="1">
        <v>0</v>
      </c>
      <c r="F528" s="1">
        <v>0</v>
      </c>
      <c r="G528" s="1">
        <v>504</v>
      </c>
      <c r="H528" s="1">
        <v>504</v>
      </c>
      <c r="I528" s="275" t="s">
        <v>115</v>
      </c>
    </row>
    <row r="529" spans="1:18" ht="18.75" customHeight="1" x14ac:dyDescent="0.35">
      <c r="A529" s="742"/>
      <c r="B529" s="439" t="s">
        <v>13</v>
      </c>
      <c r="C529" s="273" t="s">
        <v>557</v>
      </c>
      <c r="D529" s="1">
        <v>0</v>
      </c>
      <c r="E529" s="1">
        <v>0</v>
      </c>
      <c r="F529" s="1">
        <v>0</v>
      </c>
      <c r="G529" s="1">
        <v>390</v>
      </c>
      <c r="H529" s="1">
        <v>390</v>
      </c>
      <c r="I529" s="275" t="s">
        <v>115</v>
      </c>
    </row>
    <row r="530" spans="1:18" ht="18.75" customHeight="1" x14ac:dyDescent="0.35">
      <c r="A530" s="742"/>
      <c r="B530" s="439" t="s">
        <v>14</v>
      </c>
      <c r="C530" s="273" t="s">
        <v>557</v>
      </c>
      <c r="D530" s="1">
        <v>0</v>
      </c>
      <c r="E530" s="1">
        <v>0</v>
      </c>
      <c r="F530" s="1">
        <v>0</v>
      </c>
      <c r="G530" s="1">
        <v>114</v>
      </c>
      <c r="H530" s="1">
        <v>114</v>
      </c>
      <c r="I530" s="275" t="s">
        <v>115</v>
      </c>
    </row>
    <row r="531" spans="1:18" ht="18.75" customHeight="1" x14ac:dyDescent="0.35">
      <c r="A531" s="742"/>
      <c r="B531" s="439" t="s">
        <v>15</v>
      </c>
      <c r="C531" s="273" t="s">
        <v>557</v>
      </c>
      <c r="D531" s="1">
        <v>0</v>
      </c>
      <c r="E531" s="1">
        <v>0</v>
      </c>
      <c r="F531" s="1">
        <v>0</v>
      </c>
      <c r="G531" s="1">
        <v>48</v>
      </c>
      <c r="H531" s="1">
        <v>48</v>
      </c>
      <c r="I531" s="275" t="s">
        <v>115</v>
      </c>
    </row>
    <row r="532" spans="1:18" ht="18.75" customHeight="1" x14ac:dyDescent="0.35">
      <c r="A532" s="742"/>
      <c r="B532" s="439" t="s">
        <v>16</v>
      </c>
      <c r="C532" s="273" t="s">
        <v>557</v>
      </c>
      <c r="D532" s="1">
        <v>0</v>
      </c>
      <c r="E532" s="1">
        <v>0</v>
      </c>
      <c r="F532" s="1">
        <v>0</v>
      </c>
      <c r="G532" s="1">
        <v>7</v>
      </c>
      <c r="H532" s="1">
        <v>7</v>
      </c>
      <c r="I532" s="275" t="s">
        <v>115</v>
      </c>
    </row>
    <row r="533" spans="1:18" ht="18.75" customHeight="1" x14ac:dyDescent="0.35">
      <c r="A533" s="743"/>
      <c r="B533" s="440" t="s">
        <v>19</v>
      </c>
      <c r="C533" s="276" t="s">
        <v>557</v>
      </c>
      <c r="D533" s="2">
        <v>0</v>
      </c>
      <c r="E533" s="2">
        <v>0</v>
      </c>
      <c r="F533" s="2">
        <v>0</v>
      </c>
      <c r="G533" s="2">
        <v>1091</v>
      </c>
      <c r="H533" s="2">
        <v>1091</v>
      </c>
      <c r="I533" s="278" t="s">
        <v>115</v>
      </c>
      <c r="L533" t="s">
        <v>90</v>
      </c>
    </row>
    <row r="534" spans="1:18" ht="18.75" customHeight="1" x14ac:dyDescent="0.35">
      <c r="A534" s="741" t="s">
        <v>20</v>
      </c>
      <c r="B534" s="439" t="s">
        <v>10</v>
      </c>
      <c r="C534" s="273" t="s">
        <v>557</v>
      </c>
      <c r="D534" s="1">
        <v>0</v>
      </c>
      <c r="E534" s="1">
        <v>0</v>
      </c>
      <c r="F534" s="1">
        <v>0</v>
      </c>
      <c r="G534" s="1">
        <v>4</v>
      </c>
      <c r="H534" s="1">
        <v>4</v>
      </c>
      <c r="I534" s="275" t="s">
        <v>115</v>
      </c>
    </row>
    <row r="535" spans="1:18" ht="18.75" customHeight="1" x14ac:dyDescent="0.35">
      <c r="A535" s="742"/>
      <c r="B535" s="439" t="s">
        <v>11</v>
      </c>
      <c r="C535" s="273" t="s">
        <v>557</v>
      </c>
      <c r="D535" s="1">
        <v>0</v>
      </c>
      <c r="E535" s="1">
        <v>0</v>
      </c>
      <c r="F535" s="1">
        <v>0</v>
      </c>
      <c r="G535" s="1">
        <v>17</v>
      </c>
      <c r="H535" s="1">
        <v>17</v>
      </c>
      <c r="I535" s="275" t="s">
        <v>115</v>
      </c>
    </row>
    <row r="536" spans="1:18" ht="18.75" customHeight="1" x14ac:dyDescent="0.35">
      <c r="A536" s="742"/>
      <c r="B536" s="439" t="s">
        <v>12</v>
      </c>
      <c r="C536" s="273" t="s">
        <v>557</v>
      </c>
      <c r="D536" s="1">
        <v>0</v>
      </c>
      <c r="E536" s="1">
        <v>0</v>
      </c>
      <c r="F536" s="1">
        <v>0</v>
      </c>
      <c r="G536" s="1">
        <v>731</v>
      </c>
      <c r="H536" s="1">
        <v>731</v>
      </c>
      <c r="I536" s="275" t="s">
        <v>115</v>
      </c>
    </row>
    <row r="537" spans="1:18" ht="18.75" customHeight="1" x14ac:dyDescent="0.35">
      <c r="A537" s="742"/>
      <c r="B537" s="439" t="s">
        <v>13</v>
      </c>
      <c r="C537" s="273" t="s">
        <v>557</v>
      </c>
      <c r="D537" s="1">
        <v>0</v>
      </c>
      <c r="E537" s="1">
        <v>0</v>
      </c>
      <c r="F537" s="1">
        <v>0</v>
      </c>
      <c r="G537" s="1">
        <v>523</v>
      </c>
      <c r="H537" s="1">
        <v>523</v>
      </c>
      <c r="I537" s="275" t="s">
        <v>115</v>
      </c>
    </row>
    <row r="538" spans="1:18" ht="18.75" customHeight="1" x14ac:dyDescent="0.35">
      <c r="A538" s="742"/>
      <c r="B538" s="439" t="s">
        <v>14</v>
      </c>
      <c r="C538" s="273" t="s">
        <v>557</v>
      </c>
      <c r="D538" s="1">
        <v>0</v>
      </c>
      <c r="E538" s="1">
        <v>0</v>
      </c>
      <c r="F538" s="1">
        <v>0</v>
      </c>
      <c r="G538" s="1">
        <v>265</v>
      </c>
      <c r="H538" s="1">
        <v>265</v>
      </c>
      <c r="I538" s="275" t="s">
        <v>115</v>
      </c>
      <c r="Q538" s="19"/>
      <c r="R538" s="19"/>
    </row>
    <row r="539" spans="1:18" s="19" customFormat="1" ht="18.75" customHeight="1" x14ac:dyDescent="0.35">
      <c r="A539" s="742"/>
      <c r="B539" s="439" t="s">
        <v>15</v>
      </c>
      <c r="C539" s="273" t="s">
        <v>557</v>
      </c>
      <c r="D539" s="1">
        <v>0</v>
      </c>
      <c r="E539" s="1">
        <v>0</v>
      </c>
      <c r="F539" s="1">
        <v>0</v>
      </c>
      <c r="G539" s="1">
        <v>90</v>
      </c>
      <c r="H539" s="1">
        <v>90</v>
      </c>
      <c r="I539" s="275" t="s">
        <v>115</v>
      </c>
      <c r="J539"/>
      <c r="K539"/>
      <c r="L539"/>
      <c r="Q539"/>
      <c r="R539"/>
    </row>
    <row r="540" spans="1:18" ht="18.75" customHeight="1" x14ac:dyDescent="0.35">
      <c r="A540" s="742"/>
      <c r="B540" s="439" t="s">
        <v>16</v>
      </c>
      <c r="C540" s="273" t="s">
        <v>557</v>
      </c>
      <c r="D540" s="1">
        <v>0</v>
      </c>
      <c r="E540" s="1">
        <v>0</v>
      </c>
      <c r="F540" s="1">
        <v>0</v>
      </c>
      <c r="G540" s="1">
        <v>17</v>
      </c>
      <c r="H540" s="1">
        <v>17</v>
      </c>
      <c r="I540" s="275" t="s">
        <v>115</v>
      </c>
    </row>
    <row r="541" spans="1:18" ht="18.75" customHeight="1" x14ac:dyDescent="0.35">
      <c r="A541" s="742"/>
      <c r="B541" s="439" t="s">
        <v>17</v>
      </c>
      <c r="C541" s="273"/>
      <c r="D541" s="1">
        <v>0</v>
      </c>
      <c r="E541" s="1">
        <v>0</v>
      </c>
      <c r="F541" s="1">
        <v>0</v>
      </c>
      <c r="G541" s="1">
        <v>0</v>
      </c>
      <c r="H541" s="1">
        <v>0</v>
      </c>
      <c r="I541" s="275" t="s">
        <v>562</v>
      </c>
    </row>
    <row r="542" spans="1:18" ht="18.75" customHeight="1" x14ac:dyDescent="0.35">
      <c r="A542" s="742"/>
      <c r="B542" s="439" t="s">
        <v>18</v>
      </c>
      <c r="C542" s="273" t="s">
        <v>557</v>
      </c>
      <c r="D542" s="1">
        <v>0</v>
      </c>
      <c r="E542" s="1">
        <v>0</v>
      </c>
      <c r="F542" s="1">
        <v>0</v>
      </c>
      <c r="G542" s="1">
        <v>1</v>
      </c>
      <c r="H542" s="1">
        <v>1</v>
      </c>
      <c r="I542" s="275" t="s">
        <v>115</v>
      </c>
      <c r="K542" s="149"/>
      <c r="L542" s="9" t="s">
        <v>91</v>
      </c>
    </row>
    <row r="543" spans="1:18" ht="18.75" customHeight="1" x14ac:dyDescent="0.35">
      <c r="A543" s="743"/>
      <c r="B543" s="440" t="s">
        <v>19</v>
      </c>
      <c r="C543" s="276" t="s">
        <v>557</v>
      </c>
      <c r="D543" s="2">
        <v>0</v>
      </c>
      <c r="E543" s="2">
        <v>0</v>
      </c>
      <c r="F543" s="2">
        <v>0</v>
      </c>
      <c r="G543" s="2">
        <v>1648</v>
      </c>
      <c r="H543" s="2">
        <v>1648</v>
      </c>
      <c r="I543" s="278" t="s">
        <v>115</v>
      </c>
      <c r="K543" s="150"/>
    </row>
    <row r="544" spans="1:18" ht="18.75" customHeight="1" x14ac:dyDescent="0.35">
      <c r="A544" s="440" t="s">
        <v>21</v>
      </c>
      <c r="B544" s="441"/>
      <c r="C544" s="276" t="s">
        <v>557</v>
      </c>
      <c r="D544" s="2">
        <v>0</v>
      </c>
      <c r="E544" s="2">
        <v>0</v>
      </c>
      <c r="F544" s="2">
        <v>0</v>
      </c>
      <c r="G544" s="2">
        <v>2739</v>
      </c>
      <c r="H544" s="2">
        <v>2739</v>
      </c>
      <c r="I544" s="278" t="s">
        <v>115</v>
      </c>
    </row>
    <row r="545" spans="1:12" ht="18.75" customHeight="1" x14ac:dyDescent="0.15">
      <c r="D545" s="419"/>
      <c r="E545" s="419"/>
      <c r="F545" s="419"/>
      <c r="G545" s="419"/>
      <c r="H545" s="419"/>
      <c r="J545" s="150"/>
    </row>
    <row r="553" spans="1:12" x14ac:dyDescent="0.15">
      <c r="A553" t="s">
        <v>87</v>
      </c>
      <c r="J553" s="149" t="s">
        <v>112</v>
      </c>
      <c r="K553" s="150"/>
      <c r="L553" t="s">
        <v>89</v>
      </c>
    </row>
    <row r="554" spans="1:12" ht="41.25" customHeight="1" x14ac:dyDescent="0.15">
      <c r="A554" s="382" t="s">
        <v>0</v>
      </c>
      <c r="B554" s="382" t="s">
        <v>1</v>
      </c>
      <c r="C554" s="382" t="s">
        <v>2</v>
      </c>
      <c r="D554" s="382" t="s">
        <v>67</v>
      </c>
      <c r="E554" s="382" t="s">
        <v>66</v>
      </c>
      <c r="F554" s="382" t="s">
        <v>65</v>
      </c>
      <c r="G554" s="382" t="s">
        <v>58</v>
      </c>
      <c r="H554" s="382" t="s">
        <v>5</v>
      </c>
      <c r="I554" s="382" t="s">
        <v>6</v>
      </c>
      <c r="J554" s="375"/>
    </row>
    <row r="555" spans="1:12" ht="18.75" customHeight="1" x14ac:dyDescent="0.35">
      <c r="A555" s="744" t="s">
        <v>9</v>
      </c>
      <c r="B555" s="442" t="s">
        <v>10</v>
      </c>
      <c r="C555" s="280" t="s">
        <v>568</v>
      </c>
      <c r="D555" s="1">
        <v>0</v>
      </c>
      <c r="E555" s="1">
        <v>0</v>
      </c>
      <c r="F555" s="1">
        <v>0</v>
      </c>
      <c r="G555" s="1">
        <v>10</v>
      </c>
      <c r="H555" s="1">
        <v>10</v>
      </c>
      <c r="I555" s="282" t="s">
        <v>115</v>
      </c>
    </row>
    <row r="556" spans="1:12" ht="18.75" customHeight="1" x14ac:dyDescent="0.35">
      <c r="A556" s="745"/>
      <c r="B556" s="442" t="s">
        <v>11</v>
      </c>
      <c r="C556" s="280" t="s">
        <v>568</v>
      </c>
      <c r="D556" s="1">
        <v>0</v>
      </c>
      <c r="E556" s="1">
        <v>0</v>
      </c>
      <c r="F556" s="1">
        <v>0</v>
      </c>
      <c r="G556" s="1">
        <v>18</v>
      </c>
      <c r="H556" s="1">
        <v>18</v>
      </c>
      <c r="I556" s="282" t="s">
        <v>115</v>
      </c>
    </row>
    <row r="557" spans="1:12" ht="18.75" customHeight="1" x14ac:dyDescent="0.35">
      <c r="A557" s="745"/>
      <c r="B557" s="442" t="s">
        <v>12</v>
      </c>
      <c r="C557" s="280" t="s">
        <v>568</v>
      </c>
      <c r="D557" s="1">
        <v>0</v>
      </c>
      <c r="E557" s="1">
        <v>0</v>
      </c>
      <c r="F557" s="1">
        <v>0</v>
      </c>
      <c r="G557" s="1">
        <v>504</v>
      </c>
      <c r="H557" s="1">
        <v>504</v>
      </c>
      <c r="I557" s="282" t="s">
        <v>115</v>
      </c>
    </row>
    <row r="558" spans="1:12" ht="18.75" customHeight="1" x14ac:dyDescent="0.35">
      <c r="A558" s="745"/>
      <c r="B558" s="442" t="s">
        <v>13</v>
      </c>
      <c r="C558" s="280" t="s">
        <v>568</v>
      </c>
      <c r="D558" s="1">
        <v>0</v>
      </c>
      <c r="E558" s="1">
        <v>0</v>
      </c>
      <c r="F558" s="1">
        <v>0</v>
      </c>
      <c r="G558" s="1">
        <v>390</v>
      </c>
      <c r="H558" s="1">
        <v>390</v>
      </c>
      <c r="I558" s="282" t="s">
        <v>115</v>
      </c>
    </row>
    <row r="559" spans="1:12" ht="18.75" customHeight="1" x14ac:dyDescent="0.35">
      <c r="A559" s="745"/>
      <c r="B559" s="442" t="s">
        <v>14</v>
      </c>
      <c r="C559" s="280" t="s">
        <v>568</v>
      </c>
      <c r="D559" s="1">
        <v>0</v>
      </c>
      <c r="E559" s="1">
        <v>0</v>
      </c>
      <c r="F559" s="1">
        <v>0</v>
      </c>
      <c r="G559" s="1">
        <v>114</v>
      </c>
      <c r="H559" s="1">
        <v>114</v>
      </c>
      <c r="I559" s="282" t="s">
        <v>115</v>
      </c>
    </row>
    <row r="560" spans="1:12" ht="18.75" customHeight="1" x14ac:dyDescent="0.35">
      <c r="A560" s="745"/>
      <c r="B560" s="442" t="s">
        <v>15</v>
      </c>
      <c r="C560" s="280" t="s">
        <v>568</v>
      </c>
      <c r="D560" s="1">
        <v>0</v>
      </c>
      <c r="E560" s="1">
        <v>0</v>
      </c>
      <c r="F560" s="1">
        <v>0</v>
      </c>
      <c r="G560" s="1">
        <v>48</v>
      </c>
      <c r="H560" s="1">
        <v>48</v>
      </c>
      <c r="I560" s="282" t="s">
        <v>115</v>
      </c>
    </row>
    <row r="561" spans="1:18" ht="18.75" customHeight="1" x14ac:dyDescent="0.35">
      <c r="A561" s="745"/>
      <c r="B561" s="442" t="s">
        <v>16</v>
      </c>
      <c r="C561" s="280" t="s">
        <v>568</v>
      </c>
      <c r="D561" s="1">
        <v>0</v>
      </c>
      <c r="E561" s="1">
        <v>0</v>
      </c>
      <c r="F561" s="1">
        <v>0</v>
      </c>
      <c r="G561" s="1">
        <v>7</v>
      </c>
      <c r="H561" s="1">
        <v>7</v>
      </c>
      <c r="I561" s="282" t="s">
        <v>115</v>
      </c>
    </row>
    <row r="562" spans="1:18" ht="18.75" customHeight="1" x14ac:dyDescent="0.35">
      <c r="A562" s="746"/>
      <c r="B562" s="443" t="s">
        <v>19</v>
      </c>
      <c r="C562" s="283" t="s">
        <v>568</v>
      </c>
      <c r="D562" s="2">
        <v>0</v>
      </c>
      <c r="E562" s="2">
        <v>0</v>
      </c>
      <c r="F562" s="2">
        <v>0</v>
      </c>
      <c r="G562" s="2">
        <v>1091</v>
      </c>
      <c r="H562" s="2">
        <v>1091</v>
      </c>
      <c r="I562" s="285" t="s">
        <v>115</v>
      </c>
      <c r="L562" t="s">
        <v>90</v>
      </c>
    </row>
    <row r="563" spans="1:18" ht="18.75" customHeight="1" x14ac:dyDescent="0.35">
      <c r="A563" s="744" t="s">
        <v>20</v>
      </c>
      <c r="B563" s="442" t="s">
        <v>10</v>
      </c>
      <c r="C563" s="280" t="s">
        <v>568</v>
      </c>
      <c r="D563" s="1">
        <v>0</v>
      </c>
      <c r="E563" s="1">
        <v>0</v>
      </c>
      <c r="F563" s="1">
        <v>0</v>
      </c>
      <c r="G563" s="1">
        <v>4</v>
      </c>
      <c r="H563" s="1">
        <v>4</v>
      </c>
      <c r="I563" s="282" t="s">
        <v>115</v>
      </c>
    </row>
    <row r="564" spans="1:18" ht="18.75" customHeight="1" x14ac:dyDescent="0.35">
      <c r="A564" s="745"/>
      <c r="B564" s="442" t="s">
        <v>11</v>
      </c>
      <c r="C564" s="280" t="s">
        <v>568</v>
      </c>
      <c r="D564" s="1">
        <v>0</v>
      </c>
      <c r="E564" s="1">
        <v>0</v>
      </c>
      <c r="F564" s="1">
        <v>0</v>
      </c>
      <c r="G564" s="1">
        <v>17</v>
      </c>
      <c r="H564" s="1">
        <v>17</v>
      </c>
      <c r="I564" s="282" t="s">
        <v>115</v>
      </c>
    </row>
    <row r="565" spans="1:18" ht="18.75" customHeight="1" x14ac:dyDescent="0.35">
      <c r="A565" s="745"/>
      <c r="B565" s="442" t="s">
        <v>12</v>
      </c>
      <c r="C565" s="280" t="s">
        <v>568</v>
      </c>
      <c r="D565" s="1">
        <v>0</v>
      </c>
      <c r="E565" s="1">
        <v>0</v>
      </c>
      <c r="F565" s="1">
        <v>0</v>
      </c>
      <c r="G565" s="1">
        <v>731</v>
      </c>
      <c r="H565" s="1">
        <v>731</v>
      </c>
      <c r="I565" s="282" t="s">
        <v>115</v>
      </c>
    </row>
    <row r="566" spans="1:18" ht="18.75" customHeight="1" x14ac:dyDescent="0.35">
      <c r="A566" s="745"/>
      <c r="B566" s="442" t="s">
        <v>13</v>
      </c>
      <c r="C566" s="280" t="s">
        <v>568</v>
      </c>
      <c r="D566" s="1">
        <v>0</v>
      </c>
      <c r="E566" s="1">
        <v>0</v>
      </c>
      <c r="F566" s="1">
        <v>0</v>
      </c>
      <c r="G566" s="1">
        <v>523</v>
      </c>
      <c r="H566" s="1">
        <v>523</v>
      </c>
      <c r="I566" s="282" t="s">
        <v>115</v>
      </c>
      <c r="Q566" s="19"/>
      <c r="R566" s="19"/>
    </row>
    <row r="567" spans="1:18" s="19" customFormat="1" ht="18.75" customHeight="1" x14ac:dyDescent="0.35">
      <c r="A567" s="745"/>
      <c r="B567" s="442" t="s">
        <v>14</v>
      </c>
      <c r="C567" s="280" t="s">
        <v>568</v>
      </c>
      <c r="D567" s="1">
        <v>0</v>
      </c>
      <c r="E567" s="1">
        <v>0</v>
      </c>
      <c r="F567" s="1">
        <v>0</v>
      </c>
      <c r="G567" s="1">
        <v>265</v>
      </c>
      <c r="H567" s="1">
        <v>265</v>
      </c>
      <c r="I567" s="282" t="s">
        <v>115</v>
      </c>
      <c r="J567"/>
      <c r="K567"/>
      <c r="L567"/>
      <c r="Q567"/>
      <c r="R567"/>
    </row>
    <row r="568" spans="1:18" ht="18.75" customHeight="1" x14ac:dyDescent="0.35">
      <c r="A568" s="745"/>
      <c r="B568" s="442" t="s">
        <v>15</v>
      </c>
      <c r="C568" s="280" t="s">
        <v>568</v>
      </c>
      <c r="D568" s="1">
        <v>0</v>
      </c>
      <c r="E568" s="1">
        <v>0</v>
      </c>
      <c r="F568" s="1">
        <v>0</v>
      </c>
      <c r="G568" s="1">
        <v>90</v>
      </c>
      <c r="H568" s="1">
        <v>90</v>
      </c>
      <c r="I568" s="282" t="s">
        <v>115</v>
      </c>
    </row>
    <row r="569" spans="1:18" ht="18.75" customHeight="1" x14ac:dyDescent="0.35">
      <c r="A569" s="745"/>
      <c r="B569" s="442" t="s">
        <v>16</v>
      </c>
      <c r="C569" s="280" t="s">
        <v>568</v>
      </c>
      <c r="D569" s="1">
        <v>0</v>
      </c>
      <c r="E569" s="1">
        <v>0</v>
      </c>
      <c r="F569" s="1">
        <v>0</v>
      </c>
      <c r="G569" s="1">
        <v>17</v>
      </c>
      <c r="H569" s="1">
        <v>17</v>
      </c>
      <c r="I569" s="282" t="s">
        <v>115</v>
      </c>
    </row>
    <row r="570" spans="1:18" ht="18.75" customHeight="1" x14ac:dyDescent="0.35">
      <c r="A570" s="745"/>
      <c r="B570" s="442" t="s">
        <v>17</v>
      </c>
      <c r="C570" s="280"/>
      <c r="D570" s="1">
        <v>0</v>
      </c>
      <c r="E570" s="1">
        <v>0</v>
      </c>
      <c r="F570" s="1">
        <v>0</v>
      </c>
      <c r="G570" s="1">
        <v>0</v>
      </c>
      <c r="H570" s="1">
        <v>0</v>
      </c>
      <c r="I570" s="282" t="s">
        <v>572</v>
      </c>
      <c r="K570" s="149"/>
    </row>
    <row r="571" spans="1:18" ht="18.75" customHeight="1" x14ac:dyDescent="0.35">
      <c r="A571" s="745"/>
      <c r="B571" s="442" t="s">
        <v>18</v>
      </c>
      <c r="C571" s="280" t="s">
        <v>568</v>
      </c>
      <c r="D571" s="1">
        <v>0</v>
      </c>
      <c r="E571" s="1">
        <v>0</v>
      </c>
      <c r="F571" s="1">
        <v>0</v>
      </c>
      <c r="G571" s="1">
        <v>1</v>
      </c>
      <c r="H571" s="1">
        <v>1</v>
      </c>
      <c r="I571" s="282" t="s">
        <v>115</v>
      </c>
      <c r="K571" s="150"/>
      <c r="L571" s="9" t="s">
        <v>91</v>
      </c>
    </row>
    <row r="572" spans="1:18" ht="18.75" customHeight="1" x14ac:dyDescent="0.35">
      <c r="A572" s="746"/>
      <c r="B572" s="443" t="s">
        <v>19</v>
      </c>
      <c r="C572" s="283" t="s">
        <v>568</v>
      </c>
      <c r="D572" s="2">
        <v>0</v>
      </c>
      <c r="E572" s="2">
        <v>0</v>
      </c>
      <c r="F572" s="2">
        <v>0</v>
      </c>
      <c r="G572" s="2">
        <v>1648</v>
      </c>
      <c r="H572" s="2">
        <v>1648</v>
      </c>
      <c r="I572" s="285" t="s">
        <v>115</v>
      </c>
    </row>
    <row r="573" spans="1:18" ht="18.75" customHeight="1" x14ac:dyDescent="0.35">
      <c r="A573" s="443" t="s">
        <v>21</v>
      </c>
      <c r="B573" s="444"/>
      <c r="C573" s="283" t="s">
        <v>568</v>
      </c>
      <c r="D573" s="2">
        <v>0</v>
      </c>
      <c r="E573" s="2">
        <v>0</v>
      </c>
      <c r="F573" s="2">
        <v>0</v>
      </c>
      <c r="G573" s="2">
        <v>2739</v>
      </c>
      <c r="H573" s="2">
        <v>2739</v>
      </c>
      <c r="I573" s="285" t="s">
        <v>115</v>
      </c>
      <c r="J573" s="150"/>
    </row>
    <row r="574" spans="1:18" ht="18.75" customHeight="1" x14ac:dyDescent="0.15">
      <c r="D574" s="419"/>
      <c r="E574" s="419"/>
      <c r="F574" s="419"/>
      <c r="G574" s="419"/>
      <c r="H574" s="419"/>
    </row>
    <row r="582" spans="1:12" x14ac:dyDescent="0.15">
      <c r="A582" t="s">
        <v>88</v>
      </c>
      <c r="I582" s="149" t="s">
        <v>113</v>
      </c>
      <c r="L582" t="s">
        <v>89</v>
      </c>
    </row>
    <row r="583" spans="1:12" ht="41.25" customHeight="1" x14ac:dyDescent="0.15">
      <c r="A583" s="383" t="s">
        <v>0</v>
      </c>
      <c r="B583" s="383" t="s">
        <v>1</v>
      </c>
      <c r="C583" s="383" t="s">
        <v>2</v>
      </c>
      <c r="D583" s="383" t="s">
        <v>64</v>
      </c>
      <c r="E583" s="383" t="s">
        <v>63</v>
      </c>
      <c r="F583" s="383" t="s">
        <v>62</v>
      </c>
      <c r="G583" s="383" t="s">
        <v>58</v>
      </c>
      <c r="H583" s="383" t="s">
        <v>5</v>
      </c>
      <c r="I583" s="383" t="s">
        <v>6</v>
      </c>
      <c r="J583" s="375"/>
    </row>
    <row r="584" spans="1:12" ht="18.75" customHeight="1" x14ac:dyDescent="0.35">
      <c r="A584" s="747" t="s">
        <v>9</v>
      </c>
      <c r="B584" s="445" t="s">
        <v>10</v>
      </c>
      <c r="C584" s="287" t="s">
        <v>578</v>
      </c>
      <c r="D584" s="1">
        <v>0</v>
      </c>
      <c r="E584" s="1">
        <v>0</v>
      </c>
      <c r="F584" s="1">
        <v>0</v>
      </c>
      <c r="G584" s="1">
        <v>10</v>
      </c>
      <c r="H584" s="1">
        <v>10</v>
      </c>
      <c r="I584" s="289" t="s">
        <v>115</v>
      </c>
    </row>
    <row r="585" spans="1:12" ht="18.75" customHeight="1" x14ac:dyDescent="0.35">
      <c r="A585" s="748"/>
      <c r="B585" s="445" t="s">
        <v>11</v>
      </c>
      <c r="C585" s="287" t="s">
        <v>578</v>
      </c>
      <c r="D585" s="1">
        <v>0</v>
      </c>
      <c r="E585" s="1">
        <v>0</v>
      </c>
      <c r="F585" s="1">
        <v>0</v>
      </c>
      <c r="G585" s="1">
        <v>18</v>
      </c>
      <c r="H585" s="1">
        <v>18</v>
      </c>
      <c r="I585" s="289" t="s">
        <v>115</v>
      </c>
    </row>
    <row r="586" spans="1:12" ht="18.75" customHeight="1" x14ac:dyDescent="0.35">
      <c r="A586" s="748"/>
      <c r="B586" s="445" t="s">
        <v>12</v>
      </c>
      <c r="C586" s="287" t="s">
        <v>578</v>
      </c>
      <c r="D586" s="1">
        <v>0</v>
      </c>
      <c r="E586" s="1">
        <v>0</v>
      </c>
      <c r="F586" s="1">
        <v>0</v>
      </c>
      <c r="G586" s="1">
        <v>504</v>
      </c>
      <c r="H586" s="1">
        <v>504</v>
      </c>
      <c r="I586" s="289" t="s">
        <v>115</v>
      </c>
    </row>
    <row r="587" spans="1:12" ht="18.75" customHeight="1" x14ac:dyDescent="0.35">
      <c r="A587" s="748"/>
      <c r="B587" s="445" t="s">
        <v>13</v>
      </c>
      <c r="C587" s="287" t="s">
        <v>578</v>
      </c>
      <c r="D587" s="1">
        <v>0</v>
      </c>
      <c r="E587" s="1">
        <v>0</v>
      </c>
      <c r="F587" s="1">
        <v>0</v>
      </c>
      <c r="G587" s="1">
        <v>390</v>
      </c>
      <c r="H587" s="1">
        <v>390</v>
      </c>
      <c r="I587" s="289" t="s">
        <v>115</v>
      </c>
    </row>
    <row r="588" spans="1:12" ht="18.75" customHeight="1" x14ac:dyDescent="0.35">
      <c r="A588" s="748"/>
      <c r="B588" s="445" t="s">
        <v>14</v>
      </c>
      <c r="C588" s="287" t="s">
        <v>578</v>
      </c>
      <c r="D588" s="1">
        <v>0</v>
      </c>
      <c r="E588" s="1">
        <v>0</v>
      </c>
      <c r="F588" s="1">
        <v>0</v>
      </c>
      <c r="G588" s="1">
        <v>114</v>
      </c>
      <c r="H588" s="1">
        <v>114</v>
      </c>
      <c r="I588" s="289" t="s">
        <v>115</v>
      </c>
    </row>
    <row r="589" spans="1:12" ht="18.75" customHeight="1" x14ac:dyDescent="0.35">
      <c r="A589" s="748"/>
      <c r="B589" s="445" t="s">
        <v>15</v>
      </c>
      <c r="C589" s="287" t="s">
        <v>578</v>
      </c>
      <c r="D589" s="1">
        <v>0</v>
      </c>
      <c r="E589" s="1">
        <v>0</v>
      </c>
      <c r="F589" s="1">
        <v>0</v>
      </c>
      <c r="G589" s="1">
        <v>48</v>
      </c>
      <c r="H589" s="1">
        <v>48</v>
      </c>
      <c r="I589" s="289" t="s">
        <v>115</v>
      </c>
    </row>
    <row r="590" spans="1:12" ht="18.75" customHeight="1" x14ac:dyDescent="0.35">
      <c r="A590" s="748"/>
      <c r="B590" s="445" t="s">
        <v>16</v>
      </c>
      <c r="C590" s="287" t="s">
        <v>578</v>
      </c>
      <c r="D590" s="1">
        <v>0</v>
      </c>
      <c r="E590" s="1">
        <v>0</v>
      </c>
      <c r="F590" s="1">
        <v>0</v>
      </c>
      <c r="G590" s="1">
        <v>7</v>
      </c>
      <c r="H590" s="1">
        <v>7</v>
      </c>
      <c r="I590" s="289" t="s">
        <v>115</v>
      </c>
    </row>
    <row r="591" spans="1:12" ht="18.75" customHeight="1" x14ac:dyDescent="0.35">
      <c r="A591" s="749"/>
      <c r="B591" s="446" t="s">
        <v>19</v>
      </c>
      <c r="C591" s="290" t="s">
        <v>578</v>
      </c>
      <c r="D591" s="2">
        <v>0</v>
      </c>
      <c r="E591" s="2">
        <v>0</v>
      </c>
      <c r="F591" s="2">
        <v>0</v>
      </c>
      <c r="G591" s="2">
        <v>1091</v>
      </c>
      <c r="H591" s="2">
        <v>1091</v>
      </c>
      <c r="I591" s="292" t="s">
        <v>115</v>
      </c>
      <c r="L591" t="s">
        <v>90</v>
      </c>
    </row>
    <row r="592" spans="1:12" ht="18.75" customHeight="1" x14ac:dyDescent="0.35">
      <c r="A592" s="747" t="s">
        <v>20</v>
      </c>
      <c r="B592" s="445" t="s">
        <v>10</v>
      </c>
      <c r="C592" s="287" t="s">
        <v>578</v>
      </c>
      <c r="D592" s="1">
        <v>0</v>
      </c>
      <c r="E592" s="1">
        <v>0</v>
      </c>
      <c r="F592" s="1">
        <v>0</v>
      </c>
      <c r="G592" s="1">
        <v>4</v>
      </c>
      <c r="H592" s="1">
        <v>4</v>
      </c>
      <c r="I592" s="289" t="s">
        <v>115</v>
      </c>
    </row>
    <row r="593" spans="1:12" ht="18.75" customHeight="1" x14ac:dyDescent="0.35">
      <c r="A593" s="748"/>
      <c r="B593" s="445" t="s">
        <v>11</v>
      </c>
      <c r="C593" s="287" t="s">
        <v>578</v>
      </c>
      <c r="D593" s="1">
        <v>0</v>
      </c>
      <c r="E593" s="1">
        <v>0</v>
      </c>
      <c r="F593" s="1">
        <v>0</v>
      </c>
      <c r="G593" s="1">
        <v>17</v>
      </c>
      <c r="H593" s="1">
        <v>17</v>
      </c>
      <c r="I593" s="289" t="s">
        <v>115</v>
      </c>
    </row>
    <row r="594" spans="1:12" ht="18.75" customHeight="1" x14ac:dyDescent="0.35">
      <c r="A594" s="748"/>
      <c r="B594" s="445" t="s">
        <v>12</v>
      </c>
      <c r="C594" s="287" t="s">
        <v>578</v>
      </c>
      <c r="D594" s="1">
        <v>0</v>
      </c>
      <c r="E594" s="1">
        <v>0</v>
      </c>
      <c r="F594" s="1">
        <v>0</v>
      </c>
      <c r="G594" s="1">
        <v>731</v>
      </c>
      <c r="H594" s="1">
        <v>731</v>
      </c>
      <c r="I594" s="289" t="s">
        <v>115</v>
      </c>
    </row>
    <row r="595" spans="1:12" ht="18.75" customHeight="1" x14ac:dyDescent="0.35">
      <c r="A595" s="748"/>
      <c r="B595" s="445" t="s">
        <v>13</v>
      </c>
      <c r="C595" s="287" t="s">
        <v>578</v>
      </c>
      <c r="D595" s="1">
        <v>0</v>
      </c>
      <c r="E595" s="1">
        <v>0</v>
      </c>
      <c r="F595" s="1">
        <v>0</v>
      </c>
      <c r="G595" s="1">
        <v>523</v>
      </c>
      <c r="H595" s="1">
        <v>523</v>
      </c>
      <c r="I595" s="289" t="s">
        <v>115</v>
      </c>
    </row>
    <row r="596" spans="1:12" ht="18.75" customHeight="1" x14ac:dyDescent="0.35">
      <c r="A596" s="748"/>
      <c r="B596" s="445" t="s">
        <v>14</v>
      </c>
      <c r="C596" s="287" t="s">
        <v>578</v>
      </c>
      <c r="D596" s="1">
        <v>0</v>
      </c>
      <c r="E596" s="1">
        <v>0</v>
      </c>
      <c r="F596" s="1">
        <v>0</v>
      </c>
      <c r="G596" s="1">
        <v>265</v>
      </c>
      <c r="H596" s="1">
        <v>265</v>
      </c>
      <c r="I596" s="289" t="s">
        <v>115</v>
      </c>
    </row>
    <row r="597" spans="1:12" ht="18.75" customHeight="1" x14ac:dyDescent="0.35">
      <c r="A597" s="748"/>
      <c r="B597" s="445" t="s">
        <v>15</v>
      </c>
      <c r="C597" s="287" t="s">
        <v>578</v>
      </c>
      <c r="D597" s="1">
        <v>0</v>
      </c>
      <c r="E597" s="1">
        <v>0</v>
      </c>
      <c r="F597" s="1">
        <v>0</v>
      </c>
      <c r="G597" s="1">
        <v>90</v>
      </c>
      <c r="H597" s="1">
        <v>90</v>
      </c>
      <c r="I597" s="289" t="s">
        <v>115</v>
      </c>
    </row>
    <row r="598" spans="1:12" ht="18.75" customHeight="1" x14ac:dyDescent="0.35">
      <c r="A598" s="748"/>
      <c r="B598" s="445" t="s">
        <v>16</v>
      </c>
      <c r="C598" s="287" t="s">
        <v>578</v>
      </c>
      <c r="D598" s="1">
        <v>0</v>
      </c>
      <c r="E598" s="1">
        <v>0</v>
      </c>
      <c r="F598" s="1">
        <v>0</v>
      </c>
      <c r="G598" s="1">
        <v>17</v>
      </c>
      <c r="H598" s="1">
        <v>17</v>
      </c>
      <c r="I598" s="289" t="s">
        <v>115</v>
      </c>
    </row>
    <row r="599" spans="1:12" ht="18.75" customHeight="1" x14ac:dyDescent="0.35">
      <c r="A599" s="748"/>
      <c r="B599" s="445" t="s">
        <v>17</v>
      </c>
      <c r="C599" s="287"/>
      <c r="D599" s="1">
        <v>0</v>
      </c>
      <c r="E599" s="1">
        <v>0</v>
      </c>
      <c r="F599" s="1">
        <v>0</v>
      </c>
      <c r="G599" s="1">
        <v>0</v>
      </c>
      <c r="H599" s="1">
        <v>0</v>
      </c>
      <c r="I599" s="289" t="s">
        <v>582</v>
      </c>
    </row>
    <row r="600" spans="1:12" ht="18.75" customHeight="1" x14ac:dyDescent="0.35">
      <c r="A600" s="748"/>
      <c r="B600" s="445" t="s">
        <v>18</v>
      </c>
      <c r="C600" s="287" t="s">
        <v>578</v>
      </c>
      <c r="D600" s="1">
        <v>0</v>
      </c>
      <c r="E600" s="1">
        <v>0</v>
      </c>
      <c r="F600" s="1">
        <v>0</v>
      </c>
      <c r="G600" s="1">
        <v>1</v>
      </c>
      <c r="H600" s="1">
        <v>1</v>
      </c>
      <c r="I600" s="289" t="s">
        <v>115</v>
      </c>
      <c r="L600" s="9" t="s">
        <v>91</v>
      </c>
    </row>
    <row r="601" spans="1:12" ht="18.75" customHeight="1" x14ac:dyDescent="0.35">
      <c r="A601" s="749"/>
      <c r="B601" s="446" t="s">
        <v>19</v>
      </c>
      <c r="C601" s="290" t="s">
        <v>578</v>
      </c>
      <c r="D601" s="2">
        <v>0</v>
      </c>
      <c r="E601" s="2">
        <v>0</v>
      </c>
      <c r="F601" s="2">
        <v>0</v>
      </c>
      <c r="G601" s="2">
        <v>1648</v>
      </c>
      <c r="H601" s="2">
        <v>1648</v>
      </c>
      <c r="I601" s="292" t="s">
        <v>115</v>
      </c>
    </row>
    <row r="602" spans="1:12" ht="18.75" customHeight="1" x14ac:dyDescent="0.35">
      <c r="A602" s="446" t="s">
        <v>21</v>
      </c>
      <c r="B602" s="447"/>
      <c r="C602" s="290" t="s">
        <v>578</v>
      </c>
      <c r="D602" s="2">
        <v>0</v>
      </c>
      <c r="E602" s="2">
        <v>0</v>
      </c>
      <c r="F602" s="2">
        <v>0</v>
      </c>
      <c r="G602" s="2">
        <v>2739</v>
      </c>
      <c r="H602" s="2">
        <v>2739</v>
      </c>
      <c r="I602" s="292" t="s">
        <v>115</v>
      </c>
    </row>
    <row r="603" spans="1:12" ht="18.75" customHeight="1" x14ac:dyDescent="0.15">
      <c r="D603" s="419"/>
      <c r="E603" s="419"/>
      <c r="F603" s="419"/>
      <c r="G603" s="419"/>
      <c r="H603" s="419"/>
    </row>
  </sheetData>
  <mergeCells count="52">
    <mergeCell ref="A63:A70"/>
    <mergeCell ref="A91:A98"/>
    <mergeCell ref="A119:A126"/>
    <mergeCell ref="A4:A5"/>
    <mergeCell ref="B4:B5"/>
    <mergeCell ref="A71:A80"/>
    <mergeCell ref="A99:A108"/>
    <mergeCell ref="C4:C5"/>
    <mergeCell ref="E4:E5"/>
    <mergeCell ref="J61:K61"/>
    <mergeCell ref="A35:A42"/>
    <mergeCell ref="A43:A52"/>
    <mergeCell ref="A14:A23"/>
    <mergeCell ref="A6:A13"/>
    <mergeCell ref="J89:K89"/>
    <mergeCell ref="F4:F5"/>
    <mergeCell ref="G4:G5"/>
    <mergeCell ref="H4:H5"/>
    <mergeCell ref="I4:I5"/>
    <mergeCell ref="A156:A165"/>
    <mergeCell ref="A148:A155"/>
    <mergeCell ref="A185:A194"/>
    <mergeCell ref="A177:A184"/>
    <mergeCell ref="A127:A136"/>
    <mergeCell ref="A214:A223"/>
    <mergeCell ref="A206:A213"/>
    <mergeCell ref="A243:A252"/>
    <mergeCell ref="A235:A242"/>
    <mergeCell ref="A273:A282"/>
    <mergeCell ref="A265:A272"/>
    <mergeCell ref="A302:A311"/>
    <mergeCell ref="A294:A301"/>
    <mergeCell ref="A331:A340"/>
    <mergeCell ref="A323:A330"/>
    <mergeCell ref="A360:A369"/>
    <mergeCell ref="A352:A359"/>
    <mergeCell ref="A389:A398"/>
    <mergeCell ref="A381:A388"/>
    <mergeCell ref="A418:A427"/>
    <mergeCell ref="A410:A417"/>
    <mergeCell ref="A447:A456"/>
    <mergeCell ref="A439:A446"/>
    <mergeCell ref="A476:A485"/>
    <mergeCell ref="A468:A475"/>
    <mergeCell ref="A592:A601"/>
    <mergeCell ref="A584:A591"/>
    <mergeCell ref="A505:A514"/>
    <mergeCell ref="A497:A504"/>
    <mergeCell ref="A534:A543"/>
    <mergeCell ref="A526:A533"/>
    <mergeCell ref="A563:A572"/>
    <mergeCell ref="A555:A562"/>
  </mergeCells>
  <phoneticPr fontId="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2" max="16383" man="1"/>
    <brk id="60" max="16383" man="1"/>
    <brk id="88" max="16383" man="1"/>
    <brk id="116" max="16383" man="1"/>
    <brk id="145" max="16383" man="1"/>
    <brk id="174" max="16383" man="1"/>
    <brk id="203" max="16383" man="1"/>
    <brk id="232" max="16383" man="1"/>
    <brk id="262" max="16383" man="1"/>
    <brk id="291" max="16383" man="1"/>
    <brk id="320" max="16383" man="1"/>
    <brk id="349" max="16383" man="1"/>
    <brk id="378" max="16383" man="1"/>
    <brk id="407" max="16383" man="1"/>
    <brk id="436" max="16383" man="1"/>
    <brk id="465" max="16383" man="1"/>
    <brk id="494" max="16383" man="1"/>
    <brk id="523" max="16383" man="1"/>
    <brk id="552" max="16383" man="1"/>
    <brk id="581" max="16383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612"/>
  <sheetViews>
    <sheetView workbookViewId="0"/>
  </sheetViews>
  <sheetFormatPr defaultRowHeight="13.5" x14ac:dyDescent="0.15"/>
  <cols>
    <col min="3" max="3" width="28.75" hidden="1" customWidth="1"/>
    <col min="4" max="6" width="15" customWidth="1"/>
  </cols>
  <sheetData>
    <row r="1" spans="1:13" x14ac:dyDescent="0.15">
      <c r="A1" t="s">
        <v>941</v>
      </c>
    </row>
    <row r="3" spans="1:13" x14ac:dyDescent="0.15">
      <c r="A3" t="s">
        <v>69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822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698" t="s">
        <v>9</v>
      </c>
      <c r="B6" s="554" t="s">
        <v>10</v>
      </c>
      <c r="C6" s="126" t="s">
        <v>382</v>
      </c>
      <c r="D6" s="127">
        <v>0</v>
      </c>
      <c r="E6" s="127">
        <v>2</v>
      </c>
      <c r="F6" s="127">
        <v>1</v>
      </c>
      <c r="G6" s="127">
        <v>0</v>
      </c>
      <c r="H6" s="127">
        <v>3</v>
      </c>
      <c r="I6" s="128">
        <v>25.933333333333337</v>
      </c>
      <c r="K6" s="12"/>
      <c r="L6" s="12"/>
      <c r="M6" s="12"/>
    </row>
    <row r="7" spans="1:13" ht="18.75" customHeight="1" x14ac:dyDescent="0.35">
      <c r="A7" s="699"/>
      <c r="B7" s="554" t="s">
        <v>11</v>
      </c>
      <c r="C7" s="126" t="s">
        <v>382</v>
      </c>
      <c r="D7" s="127">
        <v>1</v>
      </c>
      <c r="E7" s="127">
        <v>4</v>
      </c>
      <c r="F7" s="127">
        <v>7</v>
      </c>
      <c r="G7" s="127">
        <v>0</v>
      </c>
      <c r="H7" s="127">
        <v>11</v>
      </c>
      <c r="I7" s="128">
        <v>26.809090909090909</v>
      </c>
      <c r="K7" s="9"/>
      <c r="L7" s="9"/>
      <c r="M7" s="9"/>
    </row>
    <row r="8" spans="1:13" ht="18.75" customHeight="1" x14ac:dyDescent="0.35">
      <c r="A8" s="699"/>
      <c r="B8" s="554" t="s">
        <v>12</v>
      </c>
      <c r="C8" s="126" t="s">
        <v>382</v>
      </c>
      <c r="D8" s="127">
        <v>23</v>
      </c>
      <c r="E8" s="127">
        <v>260</v>
      </c>
      <c r="F8" s="127">
        <v>235</v>
      </c>
      <c r="G8" s="127">
        <v>0</v>
      </c>
      <c r="H8" s="127">
        <v>495</v>
      </c>
      <c r="I8" s="128">
        <v>24.857575757575749</v>
      </c>
    </row>
    <row r="9" spans="1:13" ht="18.75" customHeight="1" x14ac:dyDescent="0.35">
      <c r="A9" s="699"/>
      <c r="B9" s="554" t="s">
        <v>13</v>
      </c>
      <c r="C9" s="126" t="s">
        <v>382</v>
      </c>
      <c r="D9" s="127">
        <v>53</v>
      </c>
      <c r="E9" s="127">
        <v>232</v>
      </c>
      <c r="F9" s="127">
        <v>114</v>
      </c>
      <c r="G9" s="127">
        <v>0</v>
      </c>
      <c r="H9" s="127">
        <v>346</v>
      </c>
      <c r="I9" s="128">
        <v>23.559248554913317</v>
      </c>
    </row>
    <row r="10" spans="1:13" ht="18.75" customHeight="1" x14ac:dyDescent="0.35">
      <c r="A10" s="699"/>
      <c r="B10" s="554" t="s">
        <v>14</v>
      </c>
      <c r="C10" s="126" t="s">
        <v>382</v>
      </c>
      <c r="D10" s="127">
        <v>19</v>
      </c>
      <c r="E10" s="127">
        <v>98</v>
      </c>
      <c r="F10" s="127">
        <v>37</v>
      </c>
      <c r="G10" s="127">
        <v>1</v>
      </c>
      <c r="H10" s="127">
        <v>136</v>
      </c>
      <c r="I10" s="128">
        <v>23.15333333333334</v>
      </c>
    </row>
    <row r="11" spans="1:13" ht="18.75" customHeight="1" x14ac:dyDescent="0.35">
      <c r="A11" s="699"/>
      <c r="B11" s="554" t="s">
        <v>15</v>
      </c>
      <c r="C11" s="126" t="s">
        <v>382</v>
      </c>
      <c r="D11" s="127">
        <v>3</v>
      </c>
      <c r="E11" s="127">
        <v>21</v>
      </c>
      <c r="F11" s="127">
        <v>6</v>
      </c>
      <c r="G11" s="127">
        <v>0</v>
      </c>
      <c r="H11" s="127">
        <v>27</v>
      </c>
      <c r="I11" s="128">
        <v>23.092592592592592</v>
      </c>
    </row>
    <row r="12" spans="1:13" ht="18.75" customHeight="1" x14ac:dyDescent="0.35">
      <c r="A12" s="699"/>
      <c r="B12" s="554" t="s">
        <v>16</v>
      </c>
      <c r="C12" s="126" t="s">
        <v>382</v>
      </c>
      <c r="D12" s="127">
        <v>0</v>
      </c>
      <c r="E12" s="127">
        <v>2</v>
      </c>
      <c r="F12" s="127">
        <v>0</v>
      </c>
      <c r="G12" s="127">
        <v>0</v>
      </c>
      <c r="H12" s="127">
        <v>2</v>
      </c>
      <c r="I12" s="128">
        <v>21</v>
      </c>
      <c r="L12" t="s">
        <v>90</v>
      </c>
    </row>
    <row r="13" spans="1:13" ht="18.75" customHeight="1" x14ac:dyDescent="0.35">
      <c r="A13" s="700"/>
      <c r="B13" s="359" t="s">
        <v>19</v>
      </c>
      <c r="C13" s="129" t="s">
        <v>382</v>
      </c>
      <c r="D13" s="2">
        <v>99</v>
      </c>
      <c r="E13" s="2">
        <v>619</v>
      </c>
      <c r="F13" s="2">
        <v>400</v>
      </c>
      <c r="G13" s="2">
        <v>1</v>
      </c>
      <c r="H13" s="2">
        <v>1020</v>
      </c>
      <c r="I13" s="131">
        <v>24.160843964671251</v>
      </c>
    </row>
    <row r="14" spans="1:13" ht="18.75" customHeight="1" x14ac:dyDescent="0.35">
      <c r="A14" s="698" t="s">
        <v>20</v>
      </c>
      <c r="B14" s="554" t="s">
        <v>10</v>
      </c>
      <c r="C14" s="126" t="s">
        <v>382</v>
      </c>
      <c r="D14" s="1">
        <v>0</v>
      </c>
      <c r="E14" s="1">
        <v>1</v>
      </c>
      <c r="F14" s="1">
        <v>0</v>
      </c>
      <c r="G14" s="1">
        <v>0</v>
      </c>
      <c r="H14" s="1">
        <v>1</v>
      </c>
      <c r="I14" s="128">
        <v>23.8</v>
      </c>
    </row>
    <row r="15" spans="1:13" ht="18.75" customHeight="1" x14ac:dyDescent="0.35">
      <c r="A15" s="699"/>
      <c r="B15" s="554" t="s">
        <v>11</v>
      </c>
      <c r="C15" s="126" t="s">
        <v>382</v>
      </c>
      <c r="D15" s="1">
        <v>0</v>
      </c>
      <c r="E15" s="1">
        <v>8</v>
      </c>
      <c r="F15" s="1">
        <v>6</v>
      </c>
      <c r="G15" s="1">
        <v>0</v>
      </c>
      <c r="H15" s="1">
        <v>14</v>
      </c>
      <c r="I15" s="128">
        <v>24.55</v>
      </c>
    </row>
    <row r="16" spans="1:13" ht="18.75" customHeight="1" x14ac:dyDescent="0.35">
      <c r="A16" s="699"/>
      <c r="B16" s="554" t="s">
        <v>12</v>
      </c>
      <c r="C16" s="126" t="s">
        <v>382</v>
      </c>
      <c r="D16" s="1">
        <v>51</v>
      </c>
      <c r="E16" s="1">
        <v>330</v>
      </c>
      <c r="F16" s="1">
        <v>246</v>
      </c>
      <c r="G16" s="1">
        <v>0</v>
      </c>
      <c r="H16" s="1">
        <v>576</v>
      </c>
      <c r="I16" s="128">
        <v>24.764756944444468</v>
      </c>
    </row>
    <row r="17" spans="1:13" ht="18.75" customHeight="1" x14ac:dyDescent="0.35">
      <c r="A17" s="699"/>
      <c r="B17" s="554" t="s">
        <v>13</v>
      </c>
      <c r="C17" s="126" t="s">
        <v>382</v>
      </c>
      <c r="D17" s="1">
        <v>55</v>
      </c>
      <c r="E17" s="1">
        <v>296</v>
      </c>
      <c r="F17" s="1">
        <v>196</v>
      </c>
      <c r="G17" s="1">
        <v>0</v>
      </c>
      <c r="H17" s="1">
        <v>492</v>
      </c>
      <c r="I17" s="128">
        <v>24.422764227642265</v>
      </c>
    </row>
    <row r="18" spans="1:13" ht="18.75" customHeight="1" x14ac:dyDescent="0.35">
      <c r="A18" s="699"/>
      <c r="B18" s="554" t="s">
        <v>14</v>
      </c>
      <c r="C18" s="126" t="s">
        <v>382</v>
      </c>
      <c r="D18" s="1">
        <v>39</v>
      </c>
      <c r="E18" s="1">
        <v>153</v>
      </c>
      <c r="F18" s="1">
        <v>59</v>
      </c>
      <c r="G18" s="1">
        <v>2</v>
      </c>
      <c r="H18" s="1">
        <v>214</v>
      </c>
      <c r="I18" s="128">
        <v>23.164150943396237</v>
      </c>
    </row>
    <row r="19" spans="1:13" ht="18.75" customHeight="1" x14ac:dyDescent="0.35">
      <c r="A19" s="699"/>
      <c r="B19" s="554" t="s">
        <v>15</v>
      </c>
      <c r="C19" s="126" t="s">
        <v>382</v>
      </c>
      <c r="D19" s="1">
        <v>24</v>
      </c>
      <c r="E19" s="1">
        <v>61</v>
      </c>
      <c r="F19" s="1">
        <v>13</v>
      </c>
      <c r="G19" s="1">
        <v>1</v>
      </c>
      <c r="H19" s="1">
        <v>75</v>
      </c>
      <c r="I19" s="128">
        <v>22.063513513513509</v>
      </c>
    </row>
    <row r="20" spans="1:13" ht="18.75" customHeight="1" x14ac:dyDescent="0.35">
      <c r="A20" s="699"/>
      <c r="B20" s="554" t="s">
        <v>16</v>
      </c>
      <c r="C20" s="126" t="s">
        <v>382</v>
      </c>
      <c r="D20" s="1">
        <v>7</v>
      </c>
      <c r="E20" s="1">
        <v>11</v>
      </c>
      <c r="F20" s="1">
        <v>2</v>
      </c>
      <c r="G20" s="1">
        <v>1</v>
      </c>
      <c r="H20" s="1">
        <v>14</v>
      </c>
      <c r="I20" s="128">
        <v>20.861538461538466</v>
      </c>
    </row>
    <row r="21" spans="1:13" ht="18.75" customHeight="1" x14ac:dyDescent="0.35">
      <c r="A21" s="699"/>
      <c r="B21" s="554" t="s">
        <v>17</v>
      </c>
      <c r="C21" s="126" t="s">
        <v>382</v>
      </c>
      <c r="D21" s="1">
        <v>2</v>
      </c>
      <c r="E21" s="1">
        <v>3</v>
      </c>
      <c r="F21" s="1">
        <v>0</v>
      </c>
      <c r="G21" s="1">
        <v>0</v>
      </c>
      <c r="H21" s="1">
        <v>3</v>
      </c>
      <c r="I21" s="128">
        <v>18.733333333333334</v>
      </c>
      <c r="K21" s="9"/>
      <c r="L21" s="9" t="s">
        <v>91</v>
      </c>
      <c r="M21" s="9"/>
    </row>
    <row r="22" spans="1:13" ht="18.75" customHeight="1" x14ac:dyDescent="0.35">
      <c r="A22" s="700"/>
      <c r="B22" s="359" t="s">
        <v>19</v>
      </c>
      <c r="C22" s="129" t="s">
        <v>382</v>
      </c>
      <c r="D22" s="2">
        <v>178</v>
      </c>
      <c r="E22" s="2">
        <v>863</v>
      </c>
      <c r="F22" s="2">
        <v>522</v>
      </c>
      <c r="G22" s="2">
        <v>4</v>
      </c>
      <c r="H22" s="2">
        <v>1389</v>
      </c>
      <c r="I22" s="131">
        <v>24.201371841155236</v>
      </c>
      <c r="K22" s="10"/>
      <c r="L22" s="10"/>
      <c r="M22" s="10"/>
    </row>
    <row r="23" spans="1:13" ht="18.75" customHeight="1" x14ac:dyDescent="0.35">
      <c r="A23" s="359" t="s">
        <v>21</v>
      </c>
      <c r="B23" s="555"/>
      <c r="C23" s="129" t="s">
        <v>382</v>
      </c>
      <c r="D23" s="2">
        <v>277</v>
      </c>
      <c r="E23" s="2">
        <v>1482</v>
      </c>
      <c r="F23" s="2">
        <v>922</v>
      </c>
      <c r="G23" s="2">
        <v>5</v>
      </c>
      <c r="H23" s="2">
        <v>2409</v>
      </c>
      <c r="I23" s="131">
        <v>24.18419301164726</v>
      </c>
      <c r="K23" s="11"/>
      <c r="L23" s="11"/>
      <c r="M23" s="11"/>
    </row>
    <row r="24" spans="1:13" ht="14.25" x14ac:dyDescent="0.35">
      <c r="A24" s="13"/>
      <c r="B24" s="14"/>
      <c r="C24" s="13"/>
      <c r="D24" s="15"/>
      <c r="E24" s="15"/>
      <c r="F24" s="15"/>
      <c r="G24" s="15"/>
      <c r="H24" s="15"/>
      <c r="I24" s="16"/>
    </row>
    <row r="32" spans="1:13" x14ac:dyDescent="0.15">
      <c r="A32" t="s">
        <v>68</v>
      </c>
      <c r="I32" t="s">
        <v>93</v>
      </c>
      <c r="L32" t="s">
        <v>89</v>
      </c>
    </row>
    <row r="33" spans="1:12" ht="41.25" customHeight="1" x14ac:dyDescent="0.15">
      <c r="A33" s="20" t="s">
        <v>0</v>
      </c>
      <c r="B33" s="20" t="s">
        <v>1</v>
      </c>
      <c r="C33" s="20" t="s">
        <v>2</v>
      </c>
      <c r="D33" s="20" t="s">
        <v>25</v>
      </c>
      <c r="E33" s="20" t="s">
        <v>24</v>
      </c>
      <c r="F33" s="20" t="s">
        <v>4</v>
      </c>
      <c r="G33" s="20" t="s">
        <v>5</v>
      </c>
      <c r="H33" s="20" t="s">
        <v>6</v>
      </c>
      <c r="I33" s="375"/>
      <c r="J33" s="375"/>
    </row>
    <row r="34" spans="1:12" ht="18.75" customHeight="1" x14ac:dyDescent="0.35">
      <c r="A34" s="701" t="s">
        <v>9</v>
      </c>
      <c r="B34" s="391" t="s">
        <v>10</v>
      </c>
      <c r="C34" s="140" t="s">
        <v>388</v>
      </c>
      <c r="D34" s="452">
        <v>1</v>
      </c>
      <c r="E34" s="452">
        <v>2</v>
      </c>
      <c r="F34" s="452">
        <v>0</v>
      </c>
      <c r="G34" s="452">
        <v>3</v>
      </c>
      <c r="H34" s="543">
        <v>88.333333333333329</v>
      </c>
      <c r="I34" s="453"/>
      <c r="J34" s="453"/>
    </row>
    <row r="35" spans="1:12" ht="18.75" customHeight="1" x14ac:dyDescent="0.35">
      <c r="A35" s="702"/>
      <c r="B35" s="391" t="s">
        <v>11</v>
      </c>
      <c r="C35" s="140" t="s">
        <v>388</v>
      </c>
      <c r="D35" s="452">
        <v>3</v>
      </c>
      <c r="E35" s="452">
        <v>7</v>
      </c>
      <c r="F35" s="452">
        <v>1</v>
      </c>
      <c r="G35" s="452">
        <v>11</v>
      </c>
      <c r="H35" s="543">
        <v>92.65</v>
      </c>
      <c r="I35" s="453"/>
      <c r="J35" s="453"/>
    </row>
    <row r="36" spans="1:12" ht="18.75" customHeight="1" x14ac:dyDescent="0.35">
      <c r="A36" s="702"/>
      <c r="B36" s="391" t="s">
        <v>12</v>
      </c>
      <c r="C36" s="140" t="s">
        <v>388</v>
      </c>
      <c r="D36" s="452">
        <v>23</v>
      </c>
      <c r="E36" s="452">
        <v>59</v>
      </c>
      <c r="F36" s="452">
        <v>413</v>
      </c>
      <c r="G36" s="452">
        <v>495</v>
      </c>
      <c r="H36" s="543">
        <v>89.756097560975604</v>
      </c>
      <c r="I36" s="453"/>
      <c r="J36" s="453"/>
    </row>
    <row r="37" spans="1:12" ht="18.75" customHeight="1" x14ac:dyDescent="0.35">
      <c r="A37" s="702"/>
      <c r="B37" s="391" t="s">
        <v>13</v>
      </c>
      <c r="C37" s="140" t="s">
        <v>388</v>
      </c>
      <c r="D37" s="452">
        <v>28</v>
      </c>
      <c r="E37" s="452">
        <v>28</v>
      </c>
      <c r="F37" s="452">
        <v>290</v>
      </c>
      <c r="G37" s="452">
        <v>346</v>
      </c>
      <c r="H37" s="543">
        <v>86.410714285714292</v>
      </c>
      <c r="I37" s="453"/>
      <c r="J37" s="453"/>
    </row>
    <row r="38" spans="1:12" ht="18.75" customHeight="1" x14ac:dyDescent="0.35">
      <c r="A38" s="702"/>
      <c r="B38" s="391" t="s">
        <v>14</v>
      </c>
      <c r="C38" s="140" t="s">
        <v>388</v>
      </c>
      <c r="D38" s="452">
        <v>14</v>
      </c>
      <c r="E38" s="452">
        <v>15</v>
      </c>
      <c r="F38" s="452">
        <v>107</v>
      </c>
      <c r="G38" s="452">
        <v>136</v>
      </c>
      <c r="H38" s="543">
        <v>84.606896551724134</v>
      </c>
      <c r="I38" s="453"/>
      <c r="J38" s="453"/>
    </row>
    <row r="39" spans="1:12" ht="18.75" customHeight="1" x14ac:dyDescent="0.35">
      <c r="A39" s="702"/>
      <c r="B39" s="391" t="s">
        <v>15</v>
      </c>
      <c r="C39" s="140" t="s">
        <v>388</v>
      </c>
      <c r="D39" s="452">
        <v>3</v>
      </c>
      <c r="E39" s="452">
        <v>3</v>
      </c>
      <c r="F39" s="452">
        <v>21</v>
      </c>
      <c r="G39" s="452">
        <v>27</v>
      </c>
      <c r="H39" s="543">
        <v>84.416666666666671</v>
      </c>
      <c r="I39" s="453"/>
      <c r="J39" s="453"/>
    </row>
    <row r="40" spans="1:12" ht="18.75" customHeight="1" x14ac:dyDescent="0.35">
      <c r="A40" s="702"/>
      <c r="B40" s="391" t="s">
        <v>16</v>
      </c>
      <c r="C40" s="140" t="s">
        <v>388</v>
      </c>
      <c r="D40" s="452">
        <v>1</v>
      </c>
      <c r="E40" s="452">
        <v>0</v>
      </c>
      <c r="F40" s="452">
        <v>1</v>
      </c>
      <c r="G40" s="452">
        <v>2</v>
      </c>
      <c r="H40" s="543">
        <v>83</v>
      </c>
      <c r="I40" s="453"/>
      <c r="J40" s="453"/>
      <c r="L40" t="s">
        <v>90</v>
      </c>
    </row>
    <row r="41" spans="1:12" ht="18.75" customHeight="1" x14ac:dyDescent="0.35">
      <c r="A41" s="703"/>
      <c r="B41" s="393" t="s">
        <v>19</v>
      </c>
      <c r="C41" s="143" t="s">
        <v>388</v>
      </c>
      <c r="D41" s="454">
        <v>73</v>
      </c>
      <c r="E41" s="454">
        <v>114</v>
      </c>
      <c r="F41" s="454">
        <v>833</v>
      </c>
      <c r="G41" s="454">
        <v>1020</v>
      </c>
      <c r="H41" s="544">
        <v>87.880213903743311</v>
      </c>
      <c r="I41" s="453"/>
      <c r="J41" s="453"/>
    </row>
    <row r="42" spans="1:12" ht="18.75" customHeight="1" x14ac:dyDescent="0.35">
      <c r="A42" s="701" t="s">
        <v>20</v>
      </c>
      <c r="B42" s="391" t="s">
        <v>10</v>
      </c>
      <c r="C42" s="140" t="s">
        <v>388</v>
      </c>
      <c r="D42" s="452">
        <v>0</v>
      </c>
      <c r="E42" s="452">
        <v>0</v>
      </c>
      <c r="F42" s="452">
        <v>1</v>
      </c>
      <c r="G42" s="452">
        <v>1</v>
      </c>
      <c r="H42" s="543" t="s">
        <v>115</v>
      </c>
      <c r="I42" s="453"/>
      <c r="J42" s="453"/>
    </row>
    <row r="43" spans="1:12" ht="18.75" customHeight="1" x14ac:dyDescent="0.35">
      <c r="A43" s="702"/>
      <c r="B43" s="391" t="s">
        <v>11</v>
      </c>
      <c r="C43" s="140" t="s">
        <v>388</v>
      </c>
      <c r="D43" s="452">
        <v>9</v>
      </c>
      <c r="E43" s="452">
        <v>2</v>
      </c>
      <c r="F43" s="452">
        <v>3</v>
      </c>
      <c r="G43" s="452">
        <v>14</v>
      </c>
      <c r="H43" s="543">
        <v>85.254545454545465</v>
      </c>
      <c r="I43" s="453"/>
      <c r="J43" s="453"/>
    </row>
    <row r="44" spans="1:12" ht="18.75" customHeight="1" x14ac:dyDescent="0.35">
      <c r="A44" s="702"/>
      <c r="B44" s="391" t="s">
        <v>12</v>
      </c>
      <c r="C44" s="140" t="s">
        <v>388</v>
      </c>
      <c r="D44" s="452">
        <v>63</v>
      </c>
      <c r="E44" s="452">
        <v>36</v>
      </c>
      <c r="F44" s="452">
        <v>477</v>
      </c>
      <c r="G44" s="452">
        <v>576</v>
      </c>
      <c r="H44" s="543">
        <v>86.802020202020202</v>
      </c>
      <c r="I44" s="453"/>
      <c r="J44" s="453"/>
    </row>
    <row r="45" spans="1:12" ht="18.75" customHeight="1" x14ac:dyDescent="0.35">
      <c r="A45" s="702"/>
      <c r="B45" s="391" t="s">
        <v>13</v>
      </c>
      <c r="C45" s="140" t="s">
        <v>388</v>
      </c>
      <c r="D45" s="452">
        <v>68</v>
      </c>
      <c r="E45" s="452">
        <v>53</v>
      </c>
      <c r="F45" s="452">
        <v>371</v>
      </c>
      <c r="G45" s="452">
        <v>492</v>
      </c>
      <c r="H45" s="543">
        <v>88.143801652892563</v>
      </c>
      <c r="I45" s="453"/>
      <c r="J45" s="453"/>
    </row>
    <row r="46" spans="1:12" ht="18.75" customHeight="1" x14ac:dyDescent="0.35">
      <c r="A46" s="702"/>
      <c r="B46" s="391" t="s">
        <v>14</v>
      </c>
      <c r="C46" s="140" t="s">
        <v>388</v>
      </c>
      <c r="D46" s="452">
        <v>50</v>
      </c>
      <c r="E46" s="452">
        <v>19</v>
      </c>
      <c r="F46" s="452">
        <v>145</v>
      </c>
      <c r="G46" s="452">
        <v>214</v>
      </c>
      <c r="H46" s="543">
        <v>85.404347826086948</v>
      </c>
      <c r="I46" s="453"/>
      <c r="J46" s="453"/>
    </row>
    <row r="47" spans="1:12" ht="18.75" customHeight="1" x14ac:dyDescent="0.35">
      <c r="A47" s="702"/>
      <c r="B47" s="391" t="s">
        <v>15</v>
      </c>
      <c r="C47" s="140" t="s">
        <v>388</v>
      </c>
      <c r="D47" s="452">
        <v>18</v>
      </c>
      <c r="E47" s="452">
        <v>12</v>
      </c>
      <c r="F47" s="452">
        <v>45</v>
      </c>
      <c r="G47" s="452">
        <v>75</v>
      </c>
      <c r="H47" s="543">
        <v>85.183333333333337</v>
      </c>
      <c r="I47" s="453"/>
      <c r="J47" s="453"/>
    </row>
    <row r="48" spans="1:12" ht="18.75" customHeight="1" x14ac:dyDescent="0.35">
      <c r="A48" s="702"/>
      <c r="B48" s="391" t="s">
        <v>16</v>
      </c>
      <c r="C48" s="140" t="s">
        <v>388</v>
      </c>
      <c r="D48" s="452">
        <v>8</v>
      </c>
      <c r="E48" s="452">
        <v>0</v>
      </c>
      <c r="F48" s="452">
        <v>6</v>
      </c>
      <c r="G48" s="452">
        <v>14</v>
      </c>
      <c r="H48" s="543">
        <v>80.875</v>
      </c>
      <c r="I48" s="453"/>
      <c r="J48" s="453"/>
    </row>
    <row r="49" spans="1:12" ht="18.75" customHeight="1" x14ac:dyDescent="0.35">
      <c r="A49" s="702"/>
      <c r="B49" s="391" t="s">
        <v>17</v>
      </c>
      <c r="C49" s="140" t="s">
        <v>388</v>
      </c>
      <c r="D49" s="452">
        <v>1</v>
      </c>
      <c r="E49" s="452">
        <v>0</v>
      </c>
      <c r="F49" s="452">
        <v>2</v>
      </c>
      <c r="G49" s="452">
        <v>3</v>
      </c>
      <c r="H49" s="543">
        <v>78</v>
      </c>
      <c r="I49" s="453"/>
      <c r="J49" s="453"/>
      <c r="L49" s="9" t="s">
        <v>91</v>
      </c>
    </row>
    <row r="50" spans="1:12" ht="18.75" customHeight="1" x14ac:dyDescent="0.35">
      <c r="A50" s="703"/>
      <c r="B50" s="393" t="s">
        <v>19</v>
      </c>
      <c r="C50" s="143" t="s">
        <v>388</v>
      </c>
      <c r="D50" s="454">
        <v>217</v>
      </c>
      <c r="E50" s="454">
        <v>122</v>
      </c>
      <c r="F50" s="454">
        <v>1050</v>
      </c>
      <c r="G50" s="454">
        <v>1389</v>
      </c>
      <c r="H50" s="544">
        <v>86.637168141592909</v>
      </c>
      <c r="I50" s="453"/>
      <c r="J50" s="453"/>
    </row>
    <row r="51" spans="1:12" ht="18.75" customHeight="1" x14ac:dyDescent="0.35">
      <c r="A51" s="393" t="s">
        <v>21</v>
      </c>
      <c r="B51" s="394"/>
      <c r="C51" s="143" t="s">
        <v>388</v>
      </c>
      <c r="D51" s="454">
        <v>290</v>
      </c>
      <c r="E51" s="454">
        <v>236</v>
      </c>
      <c r="F51" s="454">
        <v>1883</v>
      </c>
      <c r="G51" s="454">
        <v>2409</v>
      </c>
      <c r="H51" s="544">
        <v>87.079087452471484</v>
      </c>
      <c r="I51" s="453"/>
      <c r="J51" s="453"/>
    </row>
    <row r="52" spans="1:12" ht="18.75" customHeight="1" x14ac:dyDescent="0.35">
      <c r="A52" s="13"/>
      <c r="B52" s="14"/>
      <c r="C52" s="13"/>
      <c r="D52" s="14"/>
      <c r="E52" s="14"/>
      <c r="F52" s="14"/>
      <c r="G52" s="14"/>
      <c r="H52" s="17"/>
    </row>
    <row r="53" spans="1:12" ht="18.75" customHeight="1" x14ac:dyDescent="0.35">
      <c r="A53" s="13"/>
      <c r="B53" s="14"/>
      <c r="C53" s="13"/>
      <c r="D53" s="14"/>
      <c r="E53" s="14"/>
      <c r="F53" s="14"/>
      <c r="G53" s="14"/>
      <c r="H53" s="17"/>
    </row>
    <row r="54" spans="1:12" ht="14.25" x14ac:dyDescent="0.35">
      <c r="A54" s="13"/>
      <c r="B54" s="14"/>
      <c r="C54" s="13"/>
      <c r="D54" s="14"/>
      <c r="E54" s="14"/>
      <c r="F54" s="14"/>
      <c r="G54" s="14"/>
      <c r="H54" s="17"/>
    </row>
    <row r="55" spans="1:12" ht="14.25" x14ac:dyDescent="0.35">
      <c r="A55" s="13"/>
      <c r="B55" s="14"/>
      <c r="C55" s="13"/>
      <c r="D55" s="14"/>
      <c r="E55" s="14"/>
      <c r="F55" s="14"/>
      <c r="G55" s="14"/>
      <c r="H55" s="17"/>
    </row>
    <row r="56" spans="1:12" ht="14.25" x14ac:dyDescent="0.35">
      <c r="A56" s="13"/>
      <c r="B56" s="14"/>
      <c r="C56" s="13"/>
      <c r="D56" s="14"/>
      <c r="E56" s="14"/>
      <c r="F56" s="14"/>
      <c r="G56" s="14"/>
      <c r="H56" s="17"/>
    </row>
    <row r="57" spans="1:12" ht="14.25" x14ac:dyDescent="0.35">
      <c r="A57" s="13"/>
      <c r="B57" s="14"/>
      <c r="C57" s="13"/>
      <c r="D57" s="14"/>
      <c r="E57" s="14"/>
      <c r="F57" s="14"/>
      <c r="G57" s="14"/>
      <c r="H57" s="17"/>
    </row>
    <row r="58" spans="1:12" ht="14.25" x14ac:dyDescent="0.35">
      <c r="A58" s="13"/>
      <c r="B58" s="14"/>
      <c r="C58" s="13"/>
      <c r="D58" s="14"/>
      <c r="E58" s="14"/>
      <c r="F58" s="14"/>
      <c r="G58" s="14"/>
      <c r="H58" s="17"/>
    </row>
    <row r="60" spans="1:12" x14ac:dyDescent="0.15">
      <c r="A60" t="s">
        <v>70</v>
      </c>
      <c r="J60" s="672" t="s">
        <v>94</v>
      </c>
      <c r="K60" s="672"/>
      <c r="L60" t="s">
        <v>89</v>
      </c>
    </row>
    <row r="61" spans="1:12" s="19" customFormat="1" ht="41.25" customHeight="1" x14ac:dyDescent="0.15">
      <c r="A61" s="364" t="s">
        <v>0</v>
      </c>
      <c r="B61" s="364" t="s">
        <v>1</v>
      </c>
      <c r="C61" s="364" t="s">
        <v>2</v>
      </c>
      <c r="D61" s="364" t="s">
        <v>38</v>
      </c>
      <c r="E61" s="364" t="s">
        <v>37</v>
      </c>
      <c r="F61" s="364" t="s">
        <v>36</v>
      </c>
      <c r="G61" s="364" t="s">
        <v>4</v>
      </c>
      <c r="H61" s="364" t="s">
        <v>5</v>
      </c>
      <c r="I61" s="364" t="s">
        <v>6</v>
      </c>
      <c r="J61" s="375"/>
    </row>
    <row r="62" spans="1:12" ht="18.75" customHeight="1" x14ac:dyDescent="0.35">
      <c r="A62" s="701" t="s">
        <v>9</v>
      </c>
      <c r="B62" s="391" t="s">
        <v>10</v>
      </c>
      <c r="C62" s="146" t="s">
        <v>398</v>
      </c>
      <c r="D62" s="452">
        <v>2</v>
      </c>
      <c r="E62" s="452">
        <v>0</v>
      </c>
      <c r="F62" s="452">
        <v>1</v>
      </c>
      <c r="G62" s="452">
        <v>0</v>
      </c>
      <c r="H62" s="452">
        <v>3</v>
      </c>
      <c r="I62" s="543">
        <v>129.33333333333334</v>
      </c>
      <c r="J62" s="453"/>
    </row>
    <row r="63" spans="1:12" ht="18.75" customHeight="1" x14ac:dyDescent="0.35">
      <c r="A63" s="702"/>
      <c r="B63" s="391" t="s">
        <v>11</v>
      </c>
      <c r="C63" s="146" t="s">
        <v>398</v>
      </c>
      <c r="D63" s="452">
        <v>8</v>
      </c>
      <c r="E63" s="452">
        <v>2</v>
      </c>
      <c r="F63" s="452">
        <v>1</v>
      </c>
      <c r="G63" s="452">
        <v>0</v>
      </c>
      <c r="H63" s="452">
        <v>11</v>
      </c>
      <c r="I63" s="543">
        <v>126.72727272727273</v>
      </c>
      <c r="J63" s="453"/>
    </row>
    <row r="64" spans="1:12" ht="18.75" customHeight="1" x14ac:dyDescent="0.35">
      <c r="A64" s="702"/>
      <c r="B64" s="391" t="s">
        <v>12</v>
      </c>
      <c r="C64" s="146" t="s">
        <v>398</v>
      </c>
      <c r="D64" s="452">
        <v>199</v>
      </c>
      <c r="E64" s="452">
        <v>144</v>
      </c>
      <c r="F64" s="452">
        <v>152</v>
      </c>
      <c r="G64" s="452">
        <v>0</v>
      </c>
      <c r="H64" s="452">
        <v>495</v>
      </c>
      <c r="I64" s="543">
        <v>131.5030303030303</v>
      </c>
      <c r="J64" s="453"/>
    </row>
    <row r="65" spans="1:12" ht="18.75" customHeight="1" x14ac:dyDescent="0.35">
      <c r="A65" s="702"/>
      <c r="B65" s="391" t="s">
        <v>13</v>
      </c>
      <c r="C65" s="146" t="s">
        <v>398</v>
      </c>
      <c r="D65" s="452">
        <v>131</v>
      </c>
      <c r="E65" s="452">
        <v>91</v>
      </c>
      <c r="F65" s="452">
        <v>124</v>
      </c>
      <c r="G65" s="452">
        <v>0</v>
      </c>
      <c r="H65" s="452">
        <v>346</v>
      </c>
      <c r="I65" s="543">
        <v>133.34682080924856</v>
      </c>
      <c r="J65" s="453"/>
    </row>
    <row r="66" spans="1:12" ht="18.75" customHeight="1" x14ac:dyDescent="0.35">
      <c r="A66" s="702"/>
      <c r="B66" s="391" t="s">
        <v>14</v>
      </c>
      <c r="C66" s="146" t="s">
        <v>398</v>
      </c>
      <c r="D66" s="452">
        <v>55</v>
      </c>
      <c r="E66" s="452">
        <v>36</v>
      </c>
      <c r="F66" s="452">
        <v>45</v>
      </c>
      <c r="G66" s="452">
        <v>0</v>
      </c>
      <c r="H66" s="452">
        <v>136</v>
      </c>
      <c r="I66" s="543">
        <v>133.55882352941177</v>
      </c>
      <c r="J66" s="453"/>
    </row>
    <row r="67" spans="1:12" ht="18.75" customHeight="1" x14ac:dyDescent="0.35">
      <c r="A67" s="702"/>
      <c r="B67" s="391" t="s">
        <v>15</v>
      </c>
      <c r="C67" s="146" t="s">
        <v>398</v>
      </c>
      <c r="D67" s="452">
        <v>12</v>
      </c>
      <c r="E67" s="452">
        <v>6</v>
      </c>
      <c r="F67" s="452">
        <v>9</v>
      </c>
      <c r="G67" s="452">
        <v>0</v>
      </c>
      <c r="H67" s="452">
        <v>27</v>
      </c>
      <c r="I67" s="543">
        <v>129.96296296296296</v>
      </c>
      <c r="J67" s="453"/>
    </row>
    <row r="68" spans="1:12" ht="18.75" customHeight="1" x14ac:dyDescent="0.35">
      <c r="A68" s="702"/>
      <c r="B68" s="391" t="s">
        <v>16</v>
      </c>
      <c r="C68" s="146" t="s">
        <v>398</v>
      </c>
      <c r="D68" s="452">
        <v>1</v>
      </c>
      <c r="E68" s="452">
        <v>1</v>
      </c>
      <c r="F68" s="452">
        <v>0</v>
      </c>
      <c r="G68" s="452">
        <v>0</v>
      </c>
      <c r="H68" s="452">
        <v>2</v>
      </c>
      <c r="I68" s="543">
        <v>107</v>
      </c>
      <c r="J68" s="453"/>
      <c r="L68" t="s">
        <v>90</v>
      </c>
    </row>
    <row r="69" spans="1:12" ht="18.75" customHeight="1" x14ac:dyDescent="0.35">
      <c r="A69" s="703"/>
      <c r="B69" s="393" t="s">
        <v>19</v>
      </c>
      <c r="C69" s="147" t="s">
        <v>398</v>
      </c>
      <c r="D69" s="454">
        <v>408</v>
      </c>
      <c r="E69" s="454">
        <v>280</v>
      </c>
      <c r="F69" s="454">
        <v>332</v>
      </c>
      <c r="G69" s="454">
        <v>0</v>
      </c>
      <c r="H69" s="454">
        <v>1020</v>
      </c>
      <c r="I69" s="544">
        <v>132.25588235294117</v>
      </c>
      <c r="J69" s="453"/>
    </row>
    <row r="70" spans="1:12" ht="18.75" customHeight="1" x14ac:dyDescent="0.35">
      <c r="A70" s="701" t="s">
        <v>20</v>
      </c>
      <c r="B70" s="391" t="s">
        <v>10</v>
      </c>
      <c r="C70" s="146" t="s">
        <v>398</v>
      </c>
      <c r="D70" s="452">
        <v>1</v>
      </c>
      <c r="E70" s="452">
        <v>0</v>
      </c>
      <c r="F70" s="452">
        <v>0</v>
      </c>
      <c r="G70" s="452">
        <v>0</v>
      </c>
      <c r="H70" s="452">
        <v>1</v>
      </c>
      <c r="I70" s="543">
        <v>110</v>
      </c>
      <c r="J70" s="453"/>
    </row>
    <row r="71" spans="1:12" ht="18.75" customHeight="1" x14ac:dyDescent="0.35">
      <c r="A71" s="702"/>
      <c r="B71" s="391" t="s">
        <v>11</v>
      </c>
      <c r="C71" s="146" t="s">
        <v>398</v>
      </c>
      <c r="D71" s="452">
        <v>7</v>
      </c>
      <c r="E71" s="452">
        <v>2</v>
      </c>
      <c r="F71" s="452">
        <v>5</v>
      </c>
      <c r="G71" s="452">
        <v>0</v>
      </c>
      <c r="H71" s="452">
        <v>14</v>
      </c>
      <c r="I71" s="543">
        <v>131.64285714285714</v>
      </c>
      <c r="J71" s="453"/>
    </row>
    <row r="72" spans="1:12" ht="18.75" customHeight="1" x14ac:dyDescent="0.35">
      <c r="A72" s="702"/>
      <c r="B72" s="391" t="s">
        <v>12</v>
      </c>
      <c r="C72" s="146" t="s">
        <v>398</v>
      </c>
      <c r="D72" s="452">
        <v>217</v>
      </c>
      <c r="E72" s="452">
        <v>163</v>
      </c>
      <c r="F72" s="452">
        <v>196</v>
      </c>
      <c r="G72" s="452">
        <v>0</v>
      </c>
      <c r="H72" s="452">
        <v>576</v>
      </c>
      <c r="I72" s="543">
        <v>132.91840277777777</v>
      </c>
      <c r="J72" s="453"/>
    </row>
    <row r="73" spans="1:12" ht="18.75" customHeight="1" x14ac:dyDescent="0.35">
      <c r="A73" s="702"/>
      <c r="B73" s="391" t="s">
        <v>13</v>
      </c>
      <c r="C73" s="146" t="s">
        <v>398</v>
      </c>
      <c r="D73" s="452">
        <v>166</v>
      </c>
      <c r="E73" s="452">
        <v>139</v>
      </c>
      <c r="F73" s="452">
        <v>187</v>
      </c>
      <c r="G73" s="452">
        <v>0</v>
      </c>
      <c r="H73" s="452">
        <v>492</v>
      </c>
      <c r="I73" s="543">
        <v>134.21544715447155</v>
      </c>
      <c r="J73" s="453"/>
    </row>
    <row r="74" spans="1:12" ht="18.75" customHeight="1" x14ac:dyDescent="0.35">
      <c r="A74" s="702"/>
      <c r="B74" s="391" t="s">
        <v>14</v>
      </c>
      <c r="C74" s="146" t="s">
        <v>398</v>
      </c>
      <c r="D74" s="452">
        <v>80</v>
      </c>
      <c r="E74" s="452">
        <v>48</v>
      </c>
      <c r="F74" s="452">
        <v>86</v>
      </c>
      <c r="G74" s="452">
        <v>0</v>
      </c>
      <c r="H74" s="452">
        <v>214</v>
      </c>
      <c r="I74" s="543">
        <v>134.71962616822429</v>
      </c>
      <c r="J74" s="453"/>
    </row>
    <row r="75" spans="1:12" ht="18.75" customHeight="1" x14ac:dyDescent="0.35">
      <c r="A75" s="702"/>
      <c r="B75" s="391" t="s">
        <v>15</v>
      </c>
      <c r="C75" s="146" t="s">
        <v>398</v>
      </c>
      <c r="D75" s="452">
        <v>33</v>
      </c>
      <c r="E75" s="452">
        <v>16</v>
      </c>
      <c r="F75" s="452">
        <v>26</v>
      </c>
      <c r="G75" s="452">
        <v>0</v>
      </c>
      <c r="H75" s="452">
        <v>75</v>
      </c>
      <c r="I75" s="543">
        <v>131.19999999999999</v>
      </c>
      <c r="J75" s="453"/>
    </row>
    <row r="76" spans="1:12" ht="18.75" customHeight="1" x14ac:dyDescent="0.35">
      <c r="A76" s="702"/>
      <c r="B76" s="391" t="s">
        <v>16</v>
      </c>
      <c r="C76" s="146" t="s">
        <v>398</v>
      </c>
      <c r="D76" s="452">
        <v>11</v>
      </c>
      <c r="E76" s="452">
        <v>0</v>
      </c>
      <c r="F76" s="452">
        <v>3</v>
      </c>
      <c r="G76" s="452">
        <v>0</v>
      </c>
      <c r="H76" s="452">
        <v>14</v>
      </c>
      <c r="I76" s="543">
        <v>121.85714285714286</v>
      </c>
      <c r="J76" s="453"/>
    </row>
    <row r="77" spans="1:12" ht="18.75" customHeight="1" x14ac:dyDescent="0.35">
      <c r="A77" s="702"/>
      <c r="B77" s="391" t="s">
        <v>17</v>
      </c>
      <c r="C77" s="146" t="s">
        <v>398</v>
      </c>
      <c r="D77" s="452">
        <v>2</v>
      </c>
      <c r="E77" s="452">
        <v>1</v>
      </c>
      <c r="F77" s="452">
        <v>0</v>
      </c>
      <c r="G77" s="452">
        <v>0</v>
      </c>
      <c r="H77" s="452">
        <v>3</v>
      </c>
      <c r="I77" s="543">
        <v>124.66666666666667</v>
      </c>
      <c r="J77" s="453"/>
      <c r="L77" s="9" t="s">
        <v>91</v>
      </c>
    </row>
    <row r="78" spans="1:12" ht="18.75" customHeight="1" x14ac:dyDescent="0.35">
      <c r="A78" s="703"/>
      <c r="B78" s="393" t="s">
        <v>19</v>
      </c>
      <c r="C78" s="147" t="s">
        <v>398</v>
      </c>
      <c r="D78" s="454">
        <v>517</v>
      </c>
      <c r="E78" s="454">
        <v>369</v>
      </c>
      <c r="F78" s="454">
        <v>503</v>
      </c>
      <c r="G78" s="454">
        <v>0</v>
      </c>
      <c r="H78" s="454">
        <v>1389</v>
      </c>
      <c r="I78" s="544">
        <v>133.4038876889849</v>
      </c>
      <c r="J78" s="453"/>
    </row>
    <row r="79" spans="1:12" ht="18.75" customHeight="1" x14ac:dyDescent="0.35">
      <c r="A79" s="393" t="s">
        <v>21</v>
      </c>
      <c r="B79" s="394"/>
      <c r="C79" s="147" t="s">
        <v>398</v>
      </c>
      <c r="D79" s="454">
        <v>925</v>
      </c>
      <c r="E79" s="454">
        <v>649</v>
      </c>
      <c r="F79" s="454">
        <v>835</v>
      </c>
      <c r="G79" s="454">
        <v>0</v>
      </c>
      <c r="H79" s="454">
        <v>2409</v>
      </c>
      <c r="I79" s="544">
        <v>132.91780821917808</v>
      </c>
      <c r="J79" s="453"/>
    </row>
    <row r="80" spans="1:12" ht="18.75" customHeight="1" x14ac:dyDescent="0.15"/>
    <row r="81" spans="1:12" ht="18.75" customHeight="1" x14ac:dyDescent="0.15"/>
    <row r="88" spans="1:12" x14ac:dyDescent="0.15">
      <c r="A88" t="s">
        <v>71</v>
      </c>
      <c r="J88" s="672" t="s">
        <v>95</v>
      </c>
      <c r="K88" s="672"/>
      <c r="L88" t="s">
        <v>89</v>
      </c>
    </row>
    <row r="89" spans="1:12" s="19" customFormat="1" ht="41.25" customHeight="1" x14ac:dyDescent="0.15">
      <c r="A89" s="365" t="s">
        <v>0</v>
      </c>
      <c r="B89" s="365" t="s">
        <v>1</v>
      </c>
      <c r="C89" s="365" t="s">
        <v>2</v>
      </c>
      <c r="D89" s="365" t="s">
        <v>41</v>
      </c>
      <c r="E89" s="365" t="s">
        <v>40</v>
      </c>
      <c r="F89" s="365" t="s">
        <v>39</v>
      </c>
      <c r="G89" s="365" t="s">
        <v>4</v>
      </c>
      <c r="H89" s="365" t="s">
        <v>5</v>
      </c>
      <c r="I89" s="365" t="s">
        <v>6</v>
      </c>
      <c r="J89" s="375"/>
      <c r="L89" s="150"/>
    </row>
    <row r="90" spans="1:12" ht="18.75" customHeight="1" x14ac:dyDescent="0.35">
      <c r="A90" s="691" t="s">
        <v>9</v>
      </c>
      <c r="B90" s="395" t="s">
        <v>10</v>
      </c>
      <c r="C90" s="153" t="s">
        <v>409</v>
      </c>
      <c r="D90" s="452">
        <v>3</v>
      </c>
      <c r="E90" s="452">
        <v>0</v>
      </c>
      <c r="F90" s="452">
        <v>0</v>
      </c>
      <c r="G90" s="452">
        <v>0</v>
      </c>
      <c r="H90" s="452">
        <v>3</v>
      </c>
      <c r="I90" s="543">
        <v>64.666666666666671</v>
      </c>
      <c r="J90" s="453"/>
    </row>
    <row r="91" spans="1:12" ht="18.75" customHeight="1" x14ac:dyDescent="0.35">
      <c r="A91" s="692"/>
      <c r="B91" s="395" t="s">
        <v>11</v>
      </c>
      <c r="C91" s="153" t="s">
        <v>409</v>
      </c>
      <c r="D91" s="452">
        <v>9</v>
      </c>
      <c r="E91" s="452">
        <v>1</v>
      </c>
      <c r="F91" s="452">
        <v>1</v>
      </c>
      <c r="G91" s="452">
        <v>0</v>
      </c>
      <c r="H91" s="452">
        <v>11</v>
      </c>
      <c r="I91" s="543">
        <v>73.454545454545453</v>
      </c>
      <c r="J91" s="453"/>
    </row>
    <row r="92" spans="1:12" ht="18.75" customHeight="1" x14ac:dyDescent="0.35">
      <c r="A92" s="692"/>
      <c r="B92" s="395" t="s">
        <v>12</v>
      </c>
      <c r="C92" s="153" t="s">
        <v>409</v>
      </c>
      <c r="D92" s="452">
        <v>457</v>
      </c>
      <c r="E92" s="452">
        <v>19</v>
      </c>
      <c r="F92" s="452">
        <v>19</v>
      </c>
      <c r="G92" s="452">
        <v>0</v>
      </c>
      <c r="H92" s="452">
        <v>495</v>
      </c>
      <c r="I92" s="543">
        <v>72.688888888888883</v>
      </c>
      <c r="J92" s="453"/>
    </row>
    <row r="93" spans="1:12" ht="18.75" customHeight="1" x14ac:dyDescent="0.35">
      <c r="A93" s="692"/>
      <c r="B93" s="395" t="s">
        <v>13</v>
      </c>
      <c r="C93" s="153" t="s">
        <v>409</v>
      </c>
      <c r="D93" s="452">
        <v>322</v>
      </c>
      <c r="E93" s="452">
        <v>14</v>
      </c>
      <c r="F93" s="452">
        <v>10</v>
      </c>
      <c r="G93" s="452">
        <v>0</v>
      </c>
      <c r="H93" s="452">
        <v>346</v>
      </c>
      <c r="I93" s="543">
        <v>70.936416184971094</v>
      </c>
      <c r="J93" s="453"/>
    </row>
    <row r="94" spans="1:12" ht="18.75" customHeight="1" x14ac:dyDescent="0.35">
      <c r="A94" s="692"/>
      <c r="B94" s="395" t="s">
        <v>14</v>
      </c>
      <c r="C94" s="153" t="s">
        <v>409</v>
      </c>
      <c r="D94" s="452">
        <v>131</v>
      </c>
      <c r="E94" s="452">
        <v>2</v>
      </c>
      <c r="F94" s="452">
        <v>2</v>
      </c>
      <c r="G94" s="452">
        <v>1</v>
      </c>
      <c r="H94" s="452">
        <v>136</v>
      </c>
      <c r="I94" s="543">
        <v>69.592592592592595</v>
      </c>
      <c r="J94" s="453"/>
    </row>
    <row r="95" spans="1:12" ht="18.75" customHeight="1" x14ac:dyDescent="0.35">
      <c r="A95" s="692"/>
      <c r="B95" s="395" t="s">
        <v>15</v>
      </c>
      <c r="C95" s="153" t="s">
        <v>409</v>
      </c>
      <c r="D95" s="452">
        <v>25</v>
      </c>
      <c r="E95" s="452">
        <v>0</v>
      </c>
      <c r="F95" s="452">
        <v>2</v>
      </c>
      <c r="G95" s="452">
        <v>0</v>
      </c>
      <c r="H95" s="452">
        <v>27</v>
      </c>
      <c r="I95" s="543">
        <v>66.888888888888886</v>
      </c>
      <c r="J95" s="453"/>
    </row>
    <row r="96" spans="1:12" ht="18.75" customHeight="1" x14ac:dyDescent="0.35">
      <c r="A96" s="692"/>
      <c r="B96" s="395" t="s">
        <v>16</v>
      </c>
      <c r="C96" s="153" t="s">
        <v>409</v>
      </c>
      <c r="D96" s="452">
        <v>2</v>
      </c>
      <c r="E96" s="452">
        <v>0</v>
      </c>
      <c r="F96" s="452">
        <v>0</v>
      </c>
      <c r="G96" s="452">
        <v>0</v>
      </c>
      <c r="H96" s="452">
        <v>2</v>
      </c>
      <c r="I96" s="543">
        <v>65</v>
      </c>
      <c r="J96" s="453"/>
    </row>
    <row r="97" spans="1:12" ht="18.75" customHeight="1" x14ac:dyDescent="0.35">
      <c r="A97" s="693"/>
      <c r="B97" s="396" t="s">
        <v>19</v>
      </c>
      <c r="C97" s="156" t="s">
        <v>409</v>
      </c>
      <c r="D97" s="454">
        <v>949</v>
      </c>
      <c r="E97" s="454">
        <v>36</v>
      </c>
      <c r="F97" s="454">
        <v>34</v>
      </c>
      <c r="G97" s="454">
        <v>1</v>
      </c>
      <c r="H97" s="454">
        <v>1020</v>
      </c>
      <c r="I97" s="544">
        <v>71.499509322865549</v>
      </c>
      <c r="J97" s="453"/>
      <c r="L97" t="s">
        <v>90</v>
      </c>
    </row>
    <row r="98" spans="1:12" ht="18.75" customHeight="1" x14ac:dyDescent="0.35">
      <c r="A98" s="691" t="s">
        <v>20</v>
      </c>
      <c r="B98" s="395" t="s">
        <v>10</v>
      </c>
      <c r="C98" s="153" t="s">
        <v>409</v>
      </c>
      <c r="D98" s="452">
        <v>1</v>
      </c>
      <c r="E98" s="452">
        <v>0</v>
      </c>
      <c r="F98" s="452">
        <v>0</v>
      </c>
      <c r="G98" s="452">
        <v>0</v>
      </c>
      <c r="H98" s="452">
        <v>1</v>
      </c>
      <c r="I98" s="543">
        <v>66</v>
      </c>
      <c r="J98" s="453"/>
    </row>
    <row r="99" spans="1:12" ht="18.75" customHeight="1" x14ac:dyDescent="0.35">
      <c r="A99" s="692"/>
      <c r="B99" s="395" t="s">
        <v>11</v>
      </c>
      <c r="C99" s="153" t="s">
        <v>409</v>
      </c>
      <c r="D99" s="452">
        <v>13</v>
      </c>
      <c r="E99" s="452">
        <v>0</v>
      </c>
      <c r="F99" s="452">
        <v>1</v>
      </c>
      <c r="G99" s="452">
        <v>0</v>
      </c>
      <c r="H99" s="452">
        <v>14</v>
      </c>
      <c r="I99" s="543">
        <v>74.071428571428569</v>
      </c>
      <c r="J99" s="453"/>
    </row>
    <row r="100" spans="1:12" ht="18.75" customHeight="1" x14ac:dyDescent="0.35">
      <c r="A100" s="692"/>
      <c r="B100" s="395" t="s">
        <v>12</v>
      </c>
      <c r="C100" s="153" t="s">
        <v>409</v>
      </c>
      <c r="D100" s="452">
        <v>527</v>
      </c>
      <c r="E100" s="452">
        <v>19</v>
      </c>
      <c r="F100" s="452">
        <v>30</v>
      </c>
      <c r="G100" s="452">
        <v>0</v>
      </c>
      <c r="H100" s="452">
        <v>576</v>
      </c>
      <c r="I100" s="543">
        <v>72.729166666666671</v>
      </c>
      <c r="J100" s="453"/>
    </row>
    <row r="101" spans="1:12" ht="18.75" customHeight="1" x14ac:dyDescent="0.35">
      <c r="A101" s="692"/>
      <c r="B101" s="395" t="s">
        <v>13</v>
      </c>
      <c r="C101" s="153" t="s">
        <v>409</v>
      </c>
      <c r="D101" s="452">
        <v>456</v>
      </c>
      <c r="E101" s="452">
        <v>15</v>
      </c>
      <c r="F101" s="452">
        <v>21</v>
      </c>
      <c r="G101" s="452">
        <v>0</v>
      </c>
      <c r="H101" s="452">
        <v>492</v>
      </c>
      <c r="I101" s="543">
        <v>71.390243902439025</v>
      </c>
      <c r="J101" s="453"/>
    </row>
    <row r="102" spans="1:12" ht="18.75" customHeight="1" x14ac:dyDescent="0.35">
      <c r="A102" s="692"/>
      <c r="B102" s="395" t="s">
        <v>14</v>
      </c>
      <c r="C102" s="153" t="s">
        <v>409</v>
      </c>
      <c r="D102" s="452">
        <v>200</v>
      </c>
      <c r="E102" s="452">
        <v>4</v>
      </c>
      <c r="F102" s="452">
        <v>10</v>
      </c>
      <c r="G102" s="452">
        <v>0</v>
      </c>
      <c r="H102" s="452">
        <v>214</v>
      </c>
      <c r="I102" s="543">
        <v>70.383177570093451</v>
      </c>
      <c r="J102" s="453"/>
    </row>
    <row r="103" spans="1:12" ht="18.75" customHeight="1" x14ac:dyDescent="0.35">
      <c r="A103" s="692"/>
      <c r="B103" s="395" t="s">
        <v>15</v>
      </c>
      <c r="C103" s="153" t="s">
        <v>409</v>
      </c>
      <c r="D103" s="452">
        <v>73</v>
      </c>
      <c r="E103" s="452">
        <v>0</v>
      </c>
      <c r="F103" s="452">
        <v>2</v>
      </c>
      <c r="G103" s="452">
        <v>0</v>
      </c>
      <c r="H103" s="452">
        <v>75</v>
      </c>
      <c r="I103" s="543">
        <v>67.52</v>
      </c>
      <c r="J103" s="453"/>
    </row>
    <row r="104" spans="1:12" ht="18.75" customHeight="1" x14ac:dyDescent="0.35">
      <c r="A104" s="692"/>
      <c r="B104" s="395" t="s">
        <v>16</v>
      </c>
      <c r="C104" s="153" t="s">
        <v>409</v>
      </c>
      <c r="D104" s="452">
        <v>13</v>
      </c>
      <c r="E104" s="452">
        <v>1</v>
      </c>
      <c r="F104" s="452">
        <v>0</v>
      </c>
      <c r="G104" s="452">
        <v>0</v>
      </c>
      <c r="H104" s="452">
        <v>14</v>
      </c>
      <c r="I104" s="543">
        <v>67.285714285714292</v>
      </c>
      <c r="J104" s="453"/>
    </row>
    <row r="105" spans="1:12" ht="18.75" customHeight="1" x14ac:dyDescent="0.35">
      <c r="A105" s="692"/>
      <c r="B105" s="395" t="s">
        <v>17</v>
      </c>
      <c r="C105" s="153" t="s">
        <v>409</v>
      </c>
      <c r="D105" s="452">
        <v>3</v>
      </c>
      <c r="E105" s="452">
        <v>0</v>
      </c>
      <c r="F105" s="452">
        <v>0</v>
      </c>
      <c r="G105" s="452">
        <v>0</v>
      </c>
      <c r="H105" s="452">
        <v>3</v>
      </c>
      <c r="I105" s="543">
        <v>67.333333333333329</v>
      </c>
      <c r="J105" s="453"/>
    </row>
    <row r="106" spans="1:12" ht="18.75" customHeight="1" x14ac:dyDescent="0.35">
      <c r="A106" s="693"/>
      <c r="B106" s="396" t="s">
        <v>19</v>
      </c>
      <c r="C106" s="156" t="s">
        <v>409</v>
      </c>
      <c r="D106" s="454">
        <v>1286</v>
      </c>
      <c r="E106" s="454">
        <v>39</v>
      </c>
      <c r="F106" s="454">
        <v>64</v>
      </c>
      <c r="G106" s="454">
        <v>0</v>
      </c>
      <c r="H106" s="454">
        <v>1389</v>
      </c>
      <c r="I106" s="544">
        <v>71.55435565154788</v>
      </c>
      <c r="J106" s="453"/>
      <c r="L106" s="9" t="s">
        <v>91</v>
      </c>
    </row>
    <row r="107" spans="1:12" ht="18.75" customHeight="1" x14ac:dyDescent="0.35">
      <c r="A107" s="396" t="s">
        <v>21</v>
      </c>
      <c r="B107" s="397"/>
      <c r="C107" s="156" t="s">
        <v>409</v>
      </c>
      <c r="D107" s="454">
        <v>2235</v>
      </c>
      <c r="E107" s="454">
        <v>75</v>
      </c>
      <c r="F107" s="454">
        <v>98</v>
      </c>
      <c r="G107" s="454">
        <v>1</v>
      </c>
      <c r="H107" s="454">
        <v>2409</v>
      </c>
      <c r="I107" s="544">
        <v>71.531146179401986</v>
      </c>
      <c r="J107" s="453"/>
    </row>
    <row r="108" spans="1:12" ht="18.75" customHeight="1" x14ac:dyDescent="0.15"/>
    <row r="109" spans="1:12" ht="18.75" customHeight="1" x14ac:dyDescent="0.15"/>
    <row r="116" spans="1:12" x14ac:dyDescent="0.15">
      <c r="A116" t="s">
        <v>72</v>
      </c>
      <c r="I116" t="s">
        <v>96</v>
      </c>
      <c r="L116" t="s">
        <v>89</v>
      </c>
    </row>
    <row r="117" spans="1:12" s="19" customFormat="1" ht="41.25" customHeight="1" x14ac:dyDescent="0.15">
      <c r="A117" s="365" t="s">
        <v>0</v>
      </c>
      <c r="B117" s="365" t="s">
        <v>1</v>
      </c>
      <c r="C117" s="365" t="s">
        <v>2</v>
      </c>
      <c r="D117" s="365" t="s">
        <v>26</v>
      </c>
      <c r="E117" s="365" t="s">
        <v>22</v>
      </c>
      <c r="F117" s="365" t="s">
        <v>23</v>
      </c>
      <c r="G117" s="365" t="s">
        <v>4</v>
      </c>
      <c r="H117" s="365" t="s">
        <v>5</v>
      </c>
      <c r="I117" s="365" t="s">
        <v>6</v>
      </c>
      <c r="J117" s="375"/>
    </row>
    <row r="118" spans="1:12" ht="18.75" customHeight="1" x14ac:dyDescent="0.35">
      <c r="A118" s="691" t="s">
        <v>9</v>
      </c>
      <c r="B118" s="395" t="s">
        <v>10</v>
      </c>
      <c r="C118" s="159" t="s">
        <v>416</v>
      </c>
      <c r="D118" s="452">
        <v>3</v>
      </c>
      <c r="E118" s="452">
        <v>0</v>
      </c>
      <c r="F118" s="452">
        <v>0</v>
      </c>
      <c r="G118" s="452">
        <v>0</v>
      </c>
      <c r="H118" s="452">
        <v>3</v>
      </c>
      <c r="I118" s="543">
        <v>122</v>
      </c>
      <c r="J118" s="453"/>
      <c r="L118" s="150"/>
    </row>
    <row r="119" spans="1:12" ht="18.75" customHeight="1" x14ac:dyDescent="0.35">
      <c r="A119" s="692"/>
      <c r="B119" s="395" t="s">
        <v>11</v>
      </c>
      <c r="C119" s="159" t="s">
        <v>416</v>
      </c>
      <c r="D119" s="452">
        <v>8</v>
      </c>
      <c r="E119" s="452">
        <v>2</v>
      </c>
      <c r="F119" s="452">
        <v>1</v>
      </c>
      <c r="G119" s="452">
        <v>0</v>
      </c>
      <c r="H119" s="452">
        <v>11</v>
      </c>
      <c r="I119" s="543">
        <v>131.81818181818181</v>
      </c>
      <c r="J119" s="453"/>
    </row>
    <row r="120" spans="1:12" ht="18.75" customHeight="1" x14ac:dyDescent="0.35">
      <c r="A120" s="692"/>
      <c r="B120" s="395" t="s">
        <v>12</v>
      </c>
      <c r="C120" s="159" t="s">
        <v>416</v>
      </c>
      <c r="D120" s="452">
        <v>394</v>
      </c>
      <c r="E120" s="452">
        <v>91</v>
      </c>
      <c r="F120" s="452">
        <v>10</v>
      </c>
      <c r="G120" s="452">
        <v>0</v>
      </c>
      <c r="H120" s="452">
        <v>495</v>
      </c>
      <c r="I120" s="543">
        <v>114.82424242424243</v>
      </c>
      <c r="J120" s="453"/>
    </row>
    <row r="121" spans="1:12" ht="18.75" customHeight="1" x14ac:dyDescent="0.35">
      <c r="A121" s="692"/>
      <c r="B121" s="395" t="s">
        <v>13</v>
      </c>
      <c r="C121" s="159" t="s">
        <v>416</v>
      </c>
      <c r="D121" s="452">
        <v>291</v>
      </c>
      <c r="E121" s="452">
        <v>52</v>
      </c>
      <c r="F121" s="452">
        <v>3</v>
      </c>
      <c r="G121" s="452">
        <v>0</v>
      </c>
      <c r="H121" s="452">
        <v>346</v>
      </c>
      <c r="I121" s="543">
        <v>105.60404624277457</v>
      </c>
      <c r="J121" s="453"/>
    </row>
    <row r="122" spans="1:12" ht="18.75" customHeight="1" x14ac:dyDescent="0.35">
      <c r="A122" s="692"/>
      <c r="B122" s="395" t="s">
        <v>14</v>
      </c>
      <c r="C122" s="159" t="s">
        <v>416</v>
      </c>
      <c r="D122" s="452">
        <v>120</v>
      </c>
      <c r="E122" s="452">
        <v>16</v>
      </c>
      <c r="F122" s="452">
        <v>0</v>
      </c>
      <c r="G122" s="452">
        <v>0</v>
      </c>
      <c r="H122" s="452">
        <v>136</v>
      </c>
      <c r="I122" s="543">
        <v>97.669117647058826</v>
      </c>
      <c r="J122" s="453"/>
    </row>
    <row r="123" spans="1:12" ht="18.75" customHeight="1" x14ac:dyDescent="0.35">
      <c r="A123" s="692"/>
      <c r="B123" s="395" t="s">
        <v>15</v>
      </c>
      <c r="C123" s="159" t="s">
        <v>416</v>
      </c>
      <c r="D123" s="452">
        <v>22</v>
      </c>
      <c r="E123" s="452">
        <v>5</v>
      </c>
      <c r="F123" s="452">
        <v>0</v>
      </c>
      <c r="G123" s="452">
        <v>0</v>
      </c>
      <c r="H123" s="452">
        <v>27</v>
      </c>
      <c r="I123" s="543">
        <v>98.666666666666671</v>
      </c>
      <c r="J123" s="453"/>
    </row>
    <row r="124" spans="1:12" ht="18.75" customHeight="1" x14ac:dyDescent="0.35">
      <c r="A124" s="692"/>
      <c r="B124" s="395" t="s">
        <v>16</v>
      </c>
      <c r="C124" s="159" t="s">
        <v>416</v>
      </c>
      <c r="D124" s="452">
        <v>1</v>
      </c>
      <c r="E124" s="452">
        <v>1</v>
      </c>
      <c r="F124" s="452">
        <v>0</v>
      </c>
      <c r="G124" s="452">
        <v>0</v>
      </c>
      <c r="H124" s="452">
        <v>2</v>
      </c>
      <c r="I124" s="543">
        <v>158.5</v>
      </c>
      <c r="J124" s="453"/>
    </row>
    <row r="125" spans="1:12" ht="18.75" customHeight="1" x14ac:dyDescent="0.35">
      <c r="A125" s="693"/>
      <c r="B125" s="396" t="s">
        <v>19</v>
      </c>
      <c r="C125" s="160" t="s">
        <v>416</v>
      </c>
      <c r="D125" s="454">
        <v>839</v>
      </c>
      <c r="E125" s="454">
        <v>167</v>
      </c>
      <c r="F125" s="454">
        <v>14</v>
      </c>
      <c r="G125" s="454">
        <v>0</v>
      </c>
      <c r="H125" s="454">
        <v>1020</v>
      </c>
      <c r="I125" s="544">
        <v>109.27156862745097</v>
      </c>
      <c r="J125" s="453"/>
    </row>
    <row r="126" spans="1:12" ht="18.75" customHeight="1" x14ac:dyDescent="0.35">
      <c r="A126" s="691" t="s">
        <v>20</v>
      </c>
      <c r="B126" s="395" t="s">
        <v>10</v>
      </c>
      <c r="C126" s="159" t="s">
        <v>416</v>
      </c>
      <c r="D126" s="452">
        <v>1</v>
      </c>
      <c r="E126" s="452">
        <v>0</v>
      </c>
      <c r="F126" s="452">
        <v>0</v>
      </c>
      <c r="G126" s="452">
        <v>0</v>
      </c>
      <c r="H126" s="452">
        <v>1</v>
      </c>
      <c r="I126" s="543">
        <v>71</v>
      </c>
      <c r="J126" s="453"/>
      <c r="L126" t="s">
        <v>90</v>
      </c>
    </row>
    <row r="127" spans="1:12" ht="18.75" customHeight="1" x14ac:dyDescent="0.35">
      <c r="A127" s="692"/>
      <c r="B127" s="395" t="s">
        <v>11</v>
      </c>
      <c r="C127" s="159" t="s">
        <v>416</v>
      </c>
      <c r="D127" s="452">
        <v>10</v>
      </c>
      <c r="E127" s="452">
        <v>4</v>
      </c>
      <c r="F127" s="452">
        <v>0</v>
      </c>
      <c r="G127" s="452">
        <v>0</v>
      </c>
      <c r="H127" s="452">
        <v>14</v>
      </c>
      <c r="I127" s="543">
        <v>120.21428571428571</v>
      </c>
      <c r="J127" s="453"/>
    </row>
    <row r="128" spans="1:12" ht="18.75" customHeight="1" x14ac:dyDescent="0.35">
      <c r="A128" s="692"/>
      <c r="B128" s="395" t="s">
        <v>12</v>
      </c>
      <c r="C128" s="159" t="s">
        <v>416</v>
      </c>
      <c r="D128" s="452">
        <v>424</v>
      </c>
      <c r="E128" s="452">
        <v>141</v>
      </c>
      <c r="F128" s="452">
        <v>11</v>
      </c>
      <c r="G128" s="452">
        <v>0</v>
      </c>
      <c r="H128" s="452">
        <v>576</v>
      </c>
      <c r="I128" s="543">
        <v>124.3125</v>
      </c>
      <c r="J128" s="453"/>
    </row>
    <row r="129" spans="1:12" ht="18.75" customHeight="1" x14ac:dyDescent="0.35">
      <c r="A129" s="692"/>
      <c r="B129" s="395" t="s">
        <v>13</v>
      </c>
      <c r="C129" s="159" t="s">
        <v>416</v>
      </c>
      <c r="D129" s="452">
        <v>373</v>
      </c>
      <c r="E129" s="452">
        <v>110</v>
      </c>
      <c r="F129" s="452">
        <v>9</v>
      </c>
      <c r="G129" s="452">
        <v>0</v>
      </c>
      <c r="H129" s="452">
        <v>492</v>
      </c>
      <c r="I129" s="543">
        <v>122.05081300813008</v>
      </c>
      <c r="J129" s="453"/>
    </row>
    <row r="130" spans="1:12" ht="18.75" customHeight="1" x14ac:dyDescent="0.35">
      <c r="A130" s="692"/>
      <c r="B130" s="395" t="s">
        <v>14</v>
      </c>
      <c r="C130" s="159" t="s">
        <v>416</v>
      </c>
      <c r="D130" s="452">
        <v>168</v>
      </c>
      <c r="E130" s="452">
        <v>45</v>
      </c>
      <c r="F130" s="452">
        <v>1</v>
      </c>
      <c r="G130" s="452">
        <v>0</v>
      </c>
      <c r="H130" s="452">
        <v>214</v>
      </c>
      <c r="I130" s="543">
        <v>116.62149532710281</v>
      </c>
      <c r="J130" s="453"/>
    </row>
    <row r="131" spans="1:12" ht="18.75" customHeight="1" x14ac:dyDescent="0.35">
      <c r="A131" s="692"/>
      <c r="B131" s="395" t="s">
        <v>15</v>
      </c>
      <c r="C131" s="159" t="s">
        <v>416</v>
      </c>
      <c r="D131" s="452">
        <v>58</v>
      </c>
      <c r="E131" s="452">
        <v>17</v>
      </c>
      <c r="F131" s="452">
        <v>0</v>
      </c>
      <c r="G131" s="452">
        <v>0</v>
      </c>
      <c r="H131" s="452">
        <v>75</v>
      </c>
      <c r="I131" s="543">
        <v>119.53333333333333</v>
      </c>
      <c r="J131" s="453"/>
    </row>
    <row r="132" spans="1:12" ht="18.75" customHeight="1" x14ac:dyDescent="0.35">
      <c r="A132" s="692"/>
      <c r="B132" s="395" t="s">
        <v>16</v>
      </c>
      <c r="C132" s="159" t="s">
        <v>416</v>
      </c>
      <c r="D132" s="452">
        <v>13</v>
      </c>
      <c r="E132" s="452">
        <v>1</v>
      </c>
      <c r="F132" s="452">
        <v>0</v>
      </c>
      <c r="G132" s="452">
        <v>0</v>
      </c>
      <c r="H132" s="452">
        <v>14</v>
      </c>
      <c r="I132" s="543">
        <v>112.85714285714286</v>
      </c>
      <c r="J132" s="453"/>
    </row>
    <row r="133" spans="1:12" ht="18.75" customHeight="1" x14ac:dyDescent="0.35">
      <c r="A133" s="692"/>
      <c r="B133" s="395" t="s">
        <v>17</v>
      </c>
      <c r="C133" s="159" t="s">
        <v>416</v>
      </c>
      <c r="D133" s="452">
        <v>3</v>
      </c>
      <c r="E133" s="452">
        <v>0</v>
      </c>
      <c r="F133" s="452">
        <v>0</v>
      </c>
      <c r="G133" s="452">
        <v>0</v>
      </c>
      <c r="H133" s="452">
        <v>3</v>
      </c>
      <c r="I133" s="543">
        <v>85.666666666666671</v>
      </c>
      <c r="J133" s="453"/>
    </row>
    <row r="134" spans="1:12" ht="18.75" customHeight="1" x14ac:dyDescent="0.35">
      <c r="A134" s="693"/>
      <c r="B134" s="396" t="s">
        <v>19</v>
      </c>
      <c r="C134" s="160" t="s">
        <v>416</v>
      </c>
      <c r="D134" s="454">
        <v>1050</v>
      </c>
      <c r="E134" s="454">
        <v>318</v>
      </c>
      <c r="F134" s="454">
        <v>21</v>
      </c>
      <c r="G134" s="454">
        <v>0</v>
      </c>
      <c r="H134" s="454">
        <v>1389</v>
      </c>
      <c r="I134" s="544">
        <v>121.78977681785457</v>
      </c>
      <c r="J134" s="453"/>
    </row>
    <row r="135" spans="1:12" ht="18.75" customHeight="1" x14ac:dyDescent="0.35">
      <c r="A135" s="396" t="s">
        <v>21</v>
      </c>
      <c r="B135" s="397"/>
      <c r="C135" s="160" t="s">
        <v>416</v>
      </c>
      <c r="D135" s="454">
        <v>1889</v>
      </c>
      <c r="E135" s="454">
        <v>485</v>
      </c>
      <c r="F135" s="454">
        <v>35</v>
      </c>
      <c r="G135" s="454">
        <v>0</v>
      </c>
      <c r="H135" s="454">
        <v>2409</v>
      </c>
      <c r="I135" s="544">
        <v>116.48941469489415</v>
      </c>
      <c r="J135" s="453"/>
      <c r="L135" s="9" t="s">
        <v>91</v>
      </c>
    </row>
    <row r="136" spans="1:12" ht="18.75" customHeight="1" x14ac:dyDescent="0.15"/>
    <row r="137" spans="1:12" ht="18.75" customHeight="1" x14ac:dyDescent="0.15"/>
    <row r="146" spans="1:12" x14ac:dyDescent="0.15">
      <c r="A146" t="s">
        <v>73</v>
      </c>
      <c r="J146" s="150" t="s">
        <v>98</v>
      </c>
      <c r="L146" t="s">
        <v>89</v>
      </c>
    </row>
    <row r="147" spans="1:12" s="19" customFormat="1" ht="41.25" customHeight="1" x14ac:dyDescent="0.15">
      <c r="A147" s="366" t="s">
        <v>0</v>
      </c>
      <c r="B147" s="366" t="s">
        <v>1</v>
      </c>
      <c r="C147" s="366" t="s">
        <v>2</v>
      </c>
      <c r="D147" s="366" t="s">
        <v>29</v>
      </c>
      <c r="E147" s="366" t="s">
        <v>28</v>
      </c>
      <c r="F147" s="366" t="s">
        <v>27</v>
      </c>
      <c r="G147" s="366" t="s">
        <v>4</v>
      </c>
      <c r="H147" s="366" t="s">
        <v>5</v>
      </c>
      <c r="I147" s="366" t="s">
        <v>6</v>
      </c>
      <c r="J147" s="375"/>
    </row>
    <row r="148" spans="1:12" ht="18.75" customHeight="1" x14ac:dyDescent="0.35">
      <c r="A148" s="694" t="s">
        <v>9</v>
      </c>
      <c r="B148" s="398" t="s">
        <v>10</v>
      </c>
      <c r="C148" s="165" t="s">
        <v>424</v>
      </c>
      <c r="D148" s="452">
        <v>3</v>
      </c>
      <c r="E148" s="452">
        <v>0</v>
      </c>
      <c r="F148" s="452">
        <v>0</v>
      </c>
      <c r="G148" s="452">
        <v>0</v>
      </c>
      <c r="H148" s="452">
        <v>3</v>
      </c>
      <c r="I148" s="543">
        <v>45.333333333333336</v>
      </c>
      <c r="J148" s="453"/>
      <c r="L148" s="150"/>
    </row>
    <row r="149" spans="1:12" ht="18.75" customHeight="1" x14ac:dyDescent="0.35">
      <c r="A149" s="695"/>
      <c r="B149" s="398" t="s">
        <v>11</v>
      </c>
      <c r="C149" s="165" t="s">
        <v>424</v>
      </c>
      <c r="D149" s="452">
        <v>11</v>
      </c>
      <c r="E149" s="452">
        <v>0</v>
      </c>
      <c r="F149" s="452">
        <v>0</v>
      </c>
      <c r="G149" s="452">
        <v>0</v>
      </c>
      <c r="H149" s="452">
        <v>11</v>
      </c>
      <c r="I149" s="543">
        <v>57.090909090909093</v>
      </c>
      <c r="J149" s="453"/>
    </row>
    <row r="150" spans="1:12" ht="18.75" customHeight="1" x14ac:dyDescent="0.35">
      <c r="A150" s="695"/>
      <c r="B150" s="398" t="s">
        <v>12</v>
      </c>
      <c r="C150" s="165" t="s">
        <v>424</v>
      </c>
      <c r="D150" s="452">
        <v>458</v>
      </c>
      <c r="E150" s="452">
        <v>22</v>
      </c>
      <c r="F150" s="452">
        <v>15</v>
      </c>
      <c r="G150" s="452">
        <v>0</v>
      </c>
      <c r="H150" s="452">
        <v>495</v>
      </c>
      <c r="I150" s="543">
        <v>56.925252525252525</v>
      </c>
      <c r="J150" s="453"/>
    </row>
    <row r="151" spans="1:12" ht="18.75" customHeight="1" x14ac:dyDescent="0.35">
      <c r="A151" s="695"/>
      <c r="B151" s="398" t="s">
        <v>13</v>
      </c>
      <c r="C151" s="165" t="s">
        <v>424</v>
      </c>
      <c r="D151" s="452">
        <v>311</v>
      </c>
      <c r="E151" s="452">
        <v>25</v>
      </c>
      <c r="F151" s="452">
        <v>10</v>
      </c>
      <c r="G151" s="452">
        <v>0</v>
      </c>
      <c r="H151" s="452">
        <v>346</v>
      </c>
      <c r="I151" s="543">
        <v>56.184971098265898</v>
      </c>
      <c r="J151" s="453"/>
    </row>
    <row r="152" spans="1:12" ht="18.75" customHeight="1" x14ac:dyDescent="0.35">
      <c r="A152" s="695"/>
      <c r="B152" s="398" t="s">
        <v>14</v>
      </c>
      <c r="C152" s="165" t="s">
        <v>424</v>
      </c>
      <c r="D152" s="452">
        <v>125</v>
      </c>
      <c r="E152" s="452">
        <v>6</v>
      </c>
      <c r="F152" s="452">
        <v>5</v>
      </c>
      <c r="G152" s="452">
        <v>0</v>
      </c>
      <c r="H152" s="452">
        <v>136</v>
      </c>
      <c r="I152" s="543">
        <v>55.110294117647058</v>
      </c>
      <c r="J152" s="453"/>
    </row>
    <row r="153" spans="1:12" ht="18.75" customHeight="1" x14ac:dyDescent="0.35">
      <c r="A153" s="695"/>
      <c r="B153" s="398" t="s">
        <v>15</v>
      </c>
      <c r="C153" s="165" t="s">
        <v>424</v>
      </c>
      <c r="D153" s="452">
        <v>23</v>
      </c>
      <c r="E153" s="452">
        <v>1</v>
      </c>
      <c r="F153" s="452">
        <v>3</v>
      </c>
      <c r="G153" s="452">
        <v>0</v>
      </c>
      <c r="H153" s="452">
        <v>27</v>
      </c>
      <c r="I153" s="543">
        <v>54.25925925925926</v>
      </c>
      <c r="J153" s="453"/>
    </row>
    <row r="154" spans="1:12" ht="18.75" customHeight="1" x14ac:dyDescent="0.35">
      <c r="A154" s="695"/>
      <c r="B154" s="398" t="s">
        <v>16</v>
      </c>
      <c r="C154" s="165" t="s">
        <v>424</v>
      </c>
      <c r="D154" s="452">
        <v>2</v>
      </c>
      <c r="E154" s="452">
        <v>0</v>
      </c>
      <c r="F154" s="452">
        <v>0</v>
      </c>
      <c r="G154" s="452">
        <v>0</v>
      </c>
      <c r="H154" s="452">
        <v>2</v>
      </c>
      <c r="I154" s="543">
        <v>58</v>
      </c>
      <c r="J154" s="453"/>
    </row>
    <row r="155" spans="1:12" ht="18.75" customHeight="1" x14ac:dyDescent="0.35">
      <c r="A155" s="696"/>
      <c r="B155" s="399" t="s">
        <v>19</v>
      </c>
      <c r="C155" s="168" t="s">
        <v>424</v>
      </c>
      <c r="D155" s="454">
        <v>933</v>
      </c>
      <c r="E155" s="454">
        <v>54</v>
      </c>
      <c r="F155" s="454">
        <v>33</v>
      </c>
      <c r="G155" s="454">
        <v>0</v>
      </c>
      <c r="H155" s="454">
        <v>1020</v>
      </c>
      <c r="I155" s="544">
        <v>56.331372549019605</v>
      </c>
      <c r="J155" s="453"/>
    </row>
    <row r="156" spans="1:12" ht="18.75" customHeight="1" x14ac:dyDescent="0.35">
      <c r="A156" s="694" t="s">
        <v>20</v>
      </c>
      <c r="B156" s="398" t="s">
        <v>10</v>
      </c>
      <c r="C156" s="165" t="s">
        <v>424</v>
      </c>
      <c r="D156" s="452">
        <v>1</v>
      </c>
      <c r="E156" s="452">
        <v>0</v>
      </c>
      <c r="F156" s="452">
        <v>0</v>
      </c>
      <c r="G156" s="452">
        <v>0</v>
      </c>
      <c r="H156" s="452">
        <v>1</v>
      </c>
      <c r="I156" s="543">
        <v>53</v>
      </c>
      <c r="J156" s="453"/>
      <c r="L156" t="s">
        <v>90</v>
      </c>
    </row>
    <row r="157" spans="1:12" ht="18.75" customHeight="1" x14ac:dyDescent="0.35">
      <c r="A157" s="695"/>
      <c r="B157" s="398" t="s">
        <v>11</v>
      </c>
      <c r="C157" s="165" t="s">
        <v>424</v>
      </c>
      <c r="D157" s="452">
        <v>14</v>
      </c>
      <c r="E157" s="452">
        <v>0</v>
      </c>
      <c r="F157" s="452">
        <v>0</v>
      </c>
      <c r="G157" s="452">
        <v>0</v>
      </c>
      <c r="H157" s="452">
        <v>14</v>
      </c>
      <c r="I157" s="543">
        <v>61.642857142857146</v>
      </c>
      <c r="J157" s="453"/>
    </row>
    <row r="158" spans="1:12" ht="18.75" customHeight="1" x14ac:dyDescent="0.35">
      <c r="A158" s="695"/>
      <c r="B158" s="398" t="s">
        <v>12</v>
      </c>
      <c r="C158" s="165" t="s">
        <v>424</v>
      </c>
      <c r="D158" s="452">
        <v>556</v>
      </c>
      <c r="E158" s="452">
        <v>14</v>
      </c>
      <c r="F158" s="452">
        <v>6</v>
      </c>
      <c r="G158" s="452">
        <v>0</v>
      </c>
      <c r="H158" s="452">
        <v>576</v>
      </c>
      <c r="I158" s="543">
        <v>59.560763888888886</v>
      </c>
      <c r="J158" s="453"/>
    </row>
    <row r="159" spans="1:12" ht="18.75" customHeight="1" x14ac:dyDescent="0.35">
      <c r="A159" s="695"/>
      <c r="B159" s="398" t="s">
        <v>13</v>
      </c>
      <c r="C159" s="165" t="s">
        <v>424</v>
      </c>
      <c r="D159" s="452">
        <v>471</v>
      </c>
      <c r="E159" s="452">
        <v>16</v>
      </c>
      <c r="F159" s="452">
        <v>5</v>
      </c>
      <c r="G159" s="452">
        <v>0</v>
      </c>
      <c r="H159" s="452">
        <v>492</v>
      </c>
      <c r="I159" s="543">
        <v>59.9369918699187</v>
      </c>
      <c r="J159" s="453"/>
    </row>
    <row r="160" spans="1:12" ht="18.75" customHeight="1" x14ac:dyDescent="0.35">
      <c r="A160" s="695"/>
      <c r="B160" s="398" t="s">
        <v>14</v>
      </c>
      <c r="C160" s="165" t="s">
        <v>424</v>
      </c>
      <c r="D160" s="452">
        <v>204</v>
      </c>
      <c r="E160" s="452">
        <v>8</v>
      </c>
      <c r="F160" s="452">
        <v>2</v>
      </c>
      <c r="G160" s="452">
        <v>0</v>
      </c>
      <c r="H160" s="452">
        <v>214</v>
      </c>
      <c r="I160" s="543">
        <v>58.752336448598129</v>
      </c>
      <c r="J160" s="453"/>
    </row>
    <row r="161" spans="1:12" ht="18.75" customHeight="1" x14ac:dyDescent="0.35">
      <c r="A161" s="695"/>
      <c r="B161" s="398" t="s">
        <v>15</v>
      </c>
      <c r="C161" s="165" t="s">
        <v>424</v>
      </c>
      <c r="D161" s="452">
        <v>67</v>
      </c>
      <c r="E161" s="452">
        <v>4</v>
      </c>
      <c r="F161" s="452">
        <v>4</v>
      </c>
      <c r="G161" s="452">
        <v>0</v>
      </c>
      <c r="H161" s="452">
        <v>75</v>
      </c>
      <c r="I161" s="543">
        <v>56.866666666666667</v>
      </c>
      <c r="J161" s="453"/>
    </row>
    <row r="162" spans="1:12" ht="18.75" customHeight="1" x14ac:dyDescent="0.35">
      <c r="A162" s="695"/>
      <c r="B162" s="398" t="s">
        <v>16</v>
      </c>
      <c r="C162" s="165" t="s">
        <v>424</v>
      </c>
      <c r="D162" s="452">
        <v>12</v>
      </c>
      <c r="E162" s="452">
        <v>1</v>
      </c>
      <c r="F162" s="452">
        <v>1</v>
      </c>
      <c r="G162" s="452">
        <v>0</v>
      </c>
      <c r="H162" s="452">
        <v>14</v>
      </c>
      <c r="I162" s="543">
        <v>56.785714285714285</v>
      </c>
      <c r="J162" s="453"/>
    </row>
    <row r="163" spans="1:12" ht="18.75" customHeight="1" x14ac:dyDescent="0.35">
      <c r="A163" s="695"/>
      <c r="B163" s="398" t="s">
        <v>17</v>
      </c>
      <c r="C163" s="165" t="s">
        <v>424</v>
      </c>
      <c r="D163" s="452">
        <v>3</v>
      </c>
      <c r="E163" s="452">
        <v>0</v>
      </c>
      <c r="F163" s="452">
        <v>0</v>
      </c>
      <c r="G163" s="452">
        <v>0</v>
      </c>
      <c r="H163" s="452">
        <v>3</v>
      </c>
      <c r="I163" s="543">
        <v>53.333333333333336</v>
      </c>
      <c r="J163" s="453"/>
    </row>
    <row r="164" spans="1:12" ht="18.75" customHeight="1" x14ac:dyDescent="0.35">
      <c r="A164" s="696"/>
      <c r="B164" s="399" t="s">
        <v>19</v>
      </c>
      <c r="C164" s="168" t="s">
        <v>424</v>
      </c>
      <c r="D164" s="454">
        <v>1328</v>
      </c>
      <c r="E164" s="454">
        <v>43</v>
      </c>
      <c r="F164" s="454">
        <v>18</v>
      </c>
      <c r="G164" s="454">
        <v>0</v>
      </c>
      <c r="H164" s="454">
        <v>1389</v>
      </c>
      <c r="I164" s="544">
        <v>59.398848092152626</v>
      </c>
      <c r="J164" s="453"/>
    </row>
    <row r="165" spans="1:12" ht="18.75" customHeight="1" x14ac:dyDescent="0.35">
      <c r="A165" s="399" t="s">
        <v>21</v>
      </c>
      <c r="B165" s="400"/>
      <c r="C165" s="168" t="s">
        <v>424</v>
      </c>
      <c r="D165" s="454">
        <v>2261</v>
      </c>
      <c r="E165" s="454">
        <v>97</v>
      </c>
      <c r="F165" s="454">
        <v>51</v>
      </c>
      <c r="G165" s="454">
        <v>0</v>
      </c>
      <c r="H165" s="454">
        <v>2409</v>
      </c>
      <c r="I165" s="544">
        <v>58.100041511000413</v>
      </c>
      <c r="J165" s="453"/>
      <c r="L165" s="9" t="s">
        <v>91</v>
      </c>
    </row>
    <row r="166" spans="1:12" ht="18.75" customHeight="1" x14ac:dyDescent="0.15"/>
    <row r="167" spans="1:12" ht="18.75" customHeight="1" x14ac:dyDescent="0.15"/>
    <row r="176" spans="1:12" x14ac:dyDescent="0.15">
      <c r="A176" t="s">
        <v>74</v>
      </c>
      <c r="I176" s="163" t="s">
        <v>97</v>
      </c>
      <c r="K176" s="163"/>
      <c r="L176" t="s">
        <v>89</v>
      </c>
    </row>
    <row r="177" spans="1:17" s="19" customFormat="1" ht="41.25" customHeight="1" x14ac:dyDescent="0.15">
      <c r="A177" s="367" t="s">
        <v>0</v>
      </c>
      <c r="B177" s="367" t="s">
        <v>1</v>
      </c>
      <c r="C177" s="367" t="s">
        <v>2</v>
      </c>
      <c r="D177" s="367" t="s">
        <v>57</v>
      </c>
      <c r="E177" s="367" t="s">
        <v>56</v>
      </c>
      <c r="F177" s="367" t="s">
        <v>36</v>
      </c>
      <c r="G177" s="367" t="s">
        <v>4</v>
      </c>
      <c r="H177" s="367" t="s">
        <v>5</v>
      </c>
      <c r="I177" s="367" t="s">
        <v>6</v>
      </c>
      <c r="J177" s="375"/>
      <c r="L177" s="150"/>
      <c r="M177"/>
      <c r="N177"/>
      <c r="O177"/>
      <c r="P177"/>
      <c r="Q177"/>
    </row>
    <row r="178" spans="1:17" ht="18.75" customHeight="1" x14ac:dyDescent="0.35">
      <c r="A178" s="705" t="s">
        <v>9</v>
      </c>
      <c r="B178" s="401" t="s">
        <v>10</v>
      </c>
      <c r="C178" s="181" t="s">
        <v>432</v>
      </c>
      <c r="D178" s="452">
        <v>2</v>
      </c>
      <c r="E178" s="452">
        <v>1</v>
      </c>
      <c r="F178" s="452">
        <v>0</v>
      </c>
      <c r="G178" s="452">
        <v>0</v>
      </c>
      <c r="H178" s="452">
        <v>3</v>
      </c>
      <c r="I178" s="543">
        <v>92.666666666666671</v>
      </c>
      <c r="J178" s="453"/>
    </row>
    <row r="179" spans="1:17" ht="18.75" customHeight="1" x14ac:dyDescent="0.35">
      <c r="A179" s="706"/>
      <c r="B179" s="401" t="s">
        <v>11</v>
      </c>
      <c r="C179" s="181" t="s">
        <v>432</v>
      </c>
      <c r="D179" s="452">
        <v>9</v>
      </c>
      <c r="E179" s="452">
        <v>2</v>
      </c>
      <c r="F179" s="452">
        <v>0</v>
      </c>
      <c r="G179" s="452">
        <v>0</v>
      </c>
      <c r="H179" s="452">
        <v>11</v>
      </c>
      <c r="I179" s="543">
        <v>108.81818181818181</v>
      </c>
      <c r="J179" s="453"/>
    </row>
    <row r="180" spans="1:17" ht="18.75" customHeight="1" x14ac:dyDescent="0.35">
      <c r="A180" s="706"/>
      <c r="B180" s="401" t="s">
        <v>12</v>
      </c>
      <c r="C180" s="181" t="s">
        <v>432</v>
      </c>
      <c r="D180" s="452">
        <v>326</v>
      </c>
      <c r="E180" s="452">
        <v>97</v>
      </c>
      <c r="F180" s="452">
        <v>72</v>
      </c>
      <c r="G180" s="452">
        <v>0</v>
      </c>
      <c r="H180" s="452">
        <v>495</v>
      </c>
      <c r="I180" s="543">
        <v>111.4040404040404</v>
      </c>
      <c r="J180" s="453"/>
    </row>
    <row r="181" spans="1:17" ht="18.75" customHeight="1" x14ac:dyDescent="0.35">
      <c r="A181" s="706"/>
      <c r="B181" s="401" t="s">
        <v>13</v>
      </c>
      <c r="C181" s="181" t="s">
        <v>432</v>
      </c>
      <c r="D181" s="452">
        <v>238</v>
      </c>
      <c r="E181" s="452">
        <v>67</v>
      </c>
      <c r="F181" s="452">
        <v>41</v>
      </c>
      <c r="G181" s="452">
        <v>0</v>
      </c>
      <c r="H181" s="452">
        <v>346</v>
      </c>
      <c r="I181" s="543">
        <v>106.45086705202313</v>
      </c>
      <c r="J181" s="453"/>
    </row>
    <row r="182" spans="1:17" ht="18.75" customHeight="1" x14ac:dyDescent="0.35">
      <c r="A182" s="706"/>
      <c r="B182" s="401" t="s">
        <v>14</v>
      </c>
      <c r="C182" s="181" t="s">
        <v>432</v>
      </c>
      <c r="D182" s="452">
        <v>104</v>
      </c>
      <c r="E182" s="452">
        <v>22</v>
      </c>
      <c r="F182" s="452">
        <v>10</v>
      </c>
      <c r="G182" s="452">
        <v>0</v>
      </c>
      <c r="H182" s="452">
        <v>136</v>
      </c>
      <c r="I182" s="543">
        <v>102.40441176470588</v>
      </c>
      <c r="J182" s="453"/>
    </row>
    <row r="183" spans="1:17" ht="18.75" customHeight="1" x14ac:dyDescent="0.35">
      <c r="A183" s="706"/>
      <c r="B183" s="401" t="s">
        <v>15</v>
      </c>
      <c r="C183" s="181" t="s">
        <v>432</v>
      </c>
      <c r="D183" s="452">
        <v>23</v>
      </c>
      <c r="E183" s="452">
        <v>2</v>
      </c>
      <c r="F183" s="452">
        <v>2</v>
      </c>
      <c r="G183" s="452">
        <v>0</v>
      </c>
      <c r="H183" s="452">
        <v>27</v>
      </c>
      <c r="I183" s="543">
        <v>100.81481481481481</v>
      </c>
      <c r="J183" s="453"/>
    </row>
    <row r="184" spans="1:17" ht="18.75" customHeight="1" x14ac:dyDescent="0.35">
      <c r="A184" s="706"/>
      <c r="B184" s="401" t="s">
        <v>16</v>
      </c>
      <c r="C184" s="181" t="s">
        <v>432</v>
      </c>
      <c r="D184" s="452">
        <v>1</v>
      </c>
      <c r="E184" s="452">
        <v>1</v>
      </c>
      <c r="F184" s="452">
        <v>0</v>
      </c>
      <c r="G184" s="452">
        <v>0</v>
      </c>
      <c r="H184" s="452">
        <v>2</v>
      </c>
      <c r="I184" s="543">
        <v>114</v>
      </c>
      <c r="J184" s="453"/>
    </row>
    <row r="185" spans="1:17" ht="18.75" customHeight="1" x14ac:dyDescent="0.35">
      <c r="A185" s="707"/>
      <c r="B185" s="402" t="s">
        <v>19</v>
      </c>
      <c r="C185" s="184" t="s">
        <v>432</v>
      </c>
      <c r="D185" s="454">
        <v>703</v>
      </c>
      <c r="E185" s="454">
        <v>192</v>
      </c>
      <c r="F185" s="454">
        <v>125</v>
      </c>
      <c r="G185" s="454">
        <v>0</v>
      </c>
      <c r="H185" s="454">
        <v>1020</v>
      </c>
      <c r="I185" s="544">
        <v>108.16568627450981</v>
      </c>
      <c r="J185" s="453"/>
      <c r="L185" t="s">
        <v>90</v>
      </c>
    </row>
    <row r="186" spans="1:17" ht="18.75" customHeight="1" x14ac:dyDescent="0.35">
      <c r="A186" s="705" t="s">
        <v>20</v>
      </c>
      <c r="B186" s="401" t="s">
        <v>10</v>
      </c>
      <c r="C186" s="181" t="s">
        <v>432</v>
      </c>
      <c r="D186" s="452">
        <v>1</v>
      </c>
      <c r="E186" s="452">
        <v>0</v>
      </c>
      <c r="F186" s="452">
        <v>0</v>
      </c>
      <c r="G186" s="452">
        <v>0</v>
      </c>
      <c r="H186" s="452">
        <v>1</v>
      </c>
      <c r="I186" s="543">
        <v>114</v>
      </c>
      <c r="J186" s="453"/>
    </row>
    <row r="187" spans="1:17" ht="18.75" customHeight="1" x14ac:dyDescent="0.35">
      <c r="A187" s="706"/>
      <c r="B187" s="401" t="s">
        <v>11</v>
      </c>
      <c r="C187" s="181" t="s">
        <v>432</v>
      </c>
      <c r="D187" s="452">
        <v>5</v>
      </c>
      <c r="E187" s="452">
        <v>6</v>
      </c>
      <c r="F187" s="452">
        <v>3</v>
      </c>
      <c r="G187" s="452">
        <v>0</v>
      </c>
      <c r="H187" s="452">
        <v>14</v>
      </c>
      <c r="I187" s="543">
        <v>119.21428571428571</v>
      </c>
      <c r="J187" s="453"/>
    </row>
    <row r="188" spans="1:17" ht="18.75" customHeight="1" x14ac:dyDescent="0.35">
      <c r="A188" s="706"/>
      <c r="B188" s="401" t="s">
        <v>12</v>
      </c>
      <c r="C188" s="181" t="s">
        <v>432</v>
      </c>
      <c r="D188" s="452">
        <v>274</v>
      </c>
      <c r="E188" s="452">
        <v>159</v>
      </c>
      <c r="F188" s="452">
        <v>143</v>
      </c>
      <c r="G188" s="452">
        <v>0</v>
      </c>
      <c r="H188" s="452">
        <v>576</v>
      </c>
      <c r="I188" s="543">
        <v>123.02604166666667</v>
      </c>
      <c r="J188" s="453"/>
    </row>
    <row r="189" spans="1:17" ht="18.75" customHeight="1" x14ac:dyDescent="0.35">
      <c r="A189" s="706"/>
      <c r="B189" s="401" t="s">
        <v>13</v>
      </c>
      <c r="C189" s="181" t="s">
        <v>432</v>
      </c>
      <c r="D189" s="452">
        <v>259</v>
      </c>
      <c r="E189" s="452">
        <v>124</v>
      </c>
      <c r="F189" s="452">
        <v>109</v>
      </c>
      <c r="G189" s="452">
        <v>0</v>
      </c>
      <c r="H189" s="452">
        <v>492</v>
      </c>
      <c r="I189" s="543">
        <v>119.20121951219512</v>
      </c>
      <c r="J189" s="453"/>
    </row>
    <row r="190" spans="1:17" ht="18.75" customHeight="1" x14ac:dyDescent="0.35">
      <c r="A190" s="706"/>
      <c r="B190" s="401" t="s">
        <v>14</v>
      </c>
      <c r="C190" s="181" t="s">
        <v>432</v>
      </c>
      <c r="D190" s="452">
        <v>107</v>
      </c>
      <c r="E190" s="452">
        <v>60</v>
      </c>
      <c r="F190" s="452">
        <v>47</v>
      </c>
      <c r="G190" s="452">
        <v>0</v>
      </c>
      <c r="H190" s="452">
        <v>214</v>
      </c>
      <c r="I190" s="543">
        <v>120.33644859813084</v>
      </c>
      <c r="J190" s="453"/>
    </row>
    <row r="191" spans="1:17" ht="18.75" customHeight="1" x14ac:dyDescent="0.35">
      <c r="A191" s="706"/>
      <c r="B191" s="401" t="s">
        <v>15</v>
      </c>
      <c r="C191" s="181" t="s">
        <v>432</v>
      </c>
      <c r="D191" s="452">
        <v>50</v>
      </c>
      <c r="E191" s="452">
        <v>14</v>
      </c>
      <c r="F191" s="452">
        <v>11</v>
      </c>
      <c r="G191" s="452">
        <v>0</v>
      </c>
      <c r="H191" s="452">
        <v>75</v>
      </c>
      <c r="I191" s="543">
        <v>111.76</v>
      </c>
      <c r="J191" s="453"/>
    </row>
    <row r="192" spans="1:17" ht="18.75" customHeight="1" x14ac:dyDescent="0.35">
      <c r="A192" s="706"/>
      <c r="B192" s="401" t="s">
        <v>16</v>
      </c>
      <c r="C192" s="181" t="s">
        <v>432</v>
      </c>
      <c r="D192" s="452">
        <v>10</v>
      </c>
      <c r="E192" s="452">
        <v>3</v>
      </c>
      <c r="F192" s="452">
        <v>1</v>
      </c>
      <c r="G192" s="452">
        <v>0</v>
      </c>
      <c r="H192" s="452">
        <v>14</v>
      </c>
      <c r="I192" s="543">
        <v>109.64285714285714</v>
      </c>
      <c r="J192" s="453"/>
    </row>
    <row r="193" spans="1:17" ht="18.75" customHeight="1" x14ac:dyDescent="0.35">
      <c r="A193" s="706"/>
      <c r="B193" s="401" t="s">
        <v>17</v>
      </c>
      <c r="C193" s="181" t="s">
        <v>432</v>
      </c>
      <c r="D193" s="452">
        <v>3</v>
      </c>
      <c r="E193" s="452">
        <v>0</v>
      </c>
      <c r="F193" s="452">
        <v>0</v>
      </c>
      <c r="G193" s="452">
        <v>0</v>
      </c>
      <c r="H193" s="452">
        <v>3</v>
      </c>
      <c r="I193" s="543">
        <v>99.666666666666671</v>
      </c>
      <c r="J193" s="453"/>
    </row>
    <row r="194" spans="1:17" ht="18.75" customHeight="1" x14ac:dyDescent="0.35">
      <c r="A194" s="707"/>
      <c r="B194" s="402" t="s">
        <v>19</v>
      </c>
      <c r="C194" s="184" t="s">
        <v>432</v>
      </c>
      <c r="D194" s="454">
        <v>709</v>
      </c>
      <c r="E194" s="454">
        <v>366</v>
      </c>
      <c r="F194" s="454">
        <v>314</v>
      </c>
      <c r="G194" s="454">
        <v>0</v>
      </c>
      <c r="H194" s="454">
        <v>1389</v>
      </c>
      <c r="I194" s="544">
        <v>120.41828653707704</v>
      </c>
      <c r="J194" s="453"/>
      <c r="L194" s="9" t="s">
        <v>91</v>
      </c>
    </row>
    <row r="195" spans="1:17" ht="18.75" customHeight="1" x14ac:dyDescent="0.35">
      <c r="A195" s="402" t="s">
        <v>21</v>
      </c>
      <c r="B195" s="403"/>
      <c r="C195" s="184" t="s">
        <v>432</v>
      </c>
      <c r="D195" s="454">
        <v>1412</v>
      </c>
      <c r="E195" s="454">
        <v>558</v>
      </c>
      <c r="F195" s="454">
        <v>439</v>
      </c>
      <c r="G195" s="454">
        <v>0</v>
      </c>
      <c r="H195" s="454">
        <v>2409</v>
      </c>
      <c r="I195" s="544">
        <v>115.23038605230386</v>
      </c>
      <c r="J195" s="453"/>
    </row>
    <row r="196" spans="1:17" ht="18.75" customHeight="1" x14ac:dyDescent="0.15"/>
    <row r="197" spans="1:17" ht="18.75" customHeight="1" x14ac:dyDescent="0.15"/>
    <row r="205" spans="1:17" x14ac:dyDescent="0.15">
      <c r="A205" t="s">
        <v>75</v>
      </c>
      <c r="J205" s="672" t="s">
        <v>99</v>
      </c>
      <c r="K205" s="672"/>
      <c r="L205" t="s">
        <v>89</v>
      </c>
      <c r="M205" s="19"/>
      <c r="N205" s="19"/>
      <c r="O205" s="19"/>
      <c r="P205" s="19"/>
      <c r="Q205" s="19"/>
    </row>
    <row r="206" spans="1:17" s="19" customFormat="1" ht="41.25" customHeight="1" x14ac:dyDescent="0.15">
      <c r="A206" s="368" t="s">
        <v>0</v>
      </c>
      <c r="B206" s="368" t="s">
        <v>1</v>
      </c>
      <c r="C206" s="368" t="s">
        <v>2</v>
      </c>
      <c r="D206" s="368" t="s">
        <v>32</v>
      </c>
      <c r="E206" s="368" t="s">
        <v>31</v>
      </c>
      <c r="F206" s="368" t="s">
        <v>30</v>
      </c>
      <c r="G206" s="368" t="s">
        <v>4</v>
      </c>
      <c r="H206" s="368" t="s">
        <v>5</v>
      </c>
      <c r="I206" s="368" t="s">
        <v>6</v>
      </c>
      <c r="J206" s="375"/>
      <c r="L206" s="150"/>
      <c r="M206"/>
      <c r="N206"/>
      <c r="O206"/>
      <c r="P206"/>
      <c r="Q206"/>
    </row>
    <row r="207" spans="1:17" ht="18.75" customHeight="1" x14ac:dyDescent="0.35">
      <c r="A207" s="708" t="s">
        <v>9</v>
      </c>
      <c r="B207" s="404" t="s">
        <v>10</v>
      </c>
      <c r="C207" s="190" t="s">
        <v>440</v>
      </c>
      <c r="D207" s="452">
        <v>2</v>
      </c>
      <c r="E207" s="452">
        <v>1</v>
      </c>
      <c r="F207" s="452">
        <v>0</v>
      </c>
      <c r="G207" s="452">
        <v>0</v>
      </c>
      <c r="H207" s="452">
        <v>3</v>
      </c>
      <c r="I207" s="543">
        <v>22.333333333333332</v>
      </c>
      <c r="J207" s="453"/>
    </row>
    <row r="208" spans="1:17" ht="18.75" customHeight="1" x14ac:dyDescent="0.35">
      <c r="A208" s="709"/>
      <c r="B208" s="404" t="s">
        <v>11</v>
      </c>
      <c r="C208" s="190" t="s">
        <v>440</v>
      </c>
      <c r="D208" s="452">
        <v>10</v>
      </c>
      <c r="E208" s="452">
        <v>1</v>
      </c>
      <c r="F208" s="452">
        <v>0</v>
      </c>
      <c r="G208" s="452">
        <v>0</v>
      </c>
      <c r="H208" s="452">
        <v>11</v>
      </c>
      <c r="I208" s="543">
        <v>22.727272727272727</v>
      </c>
      <c r="J208" s="453"/>
    </row>
    <row r="209" spans="1:12" ht="18.75" customHeight="1" x14ac:dyDescent="0.35">
      <c r="A209" s="709"/>
      <c r="B209" s="404" t="s">
        <v>12</v>
      </c>
      <c r="C209" s="190" t="s">
        <v>440</v>
      </c>
      <c r="D209" s="452">
        <v>424</v>
      </c>
      <c r="E209" s="452">
        <v>62</v>
      </c>
      <c r="F209" s="452">
        <v>9</v>
      </c>
      <c r="G209" s="452">
        <v>0</v>
      </c>
      <c r="H209" s="452">
        <v>495</v>
      </c>
      <c r="I209" s="543">
        <v>24.33939393939394</v>
      </c>
      <c r="J209" s="453"/>
    </row>
    <row r="210" spans="1:12" ht="18.75" customHeight="1" x14ac:dyDescent="0.35">
      <c r="A210" s="709"/>
      <c r="B210" s="404" t="s">
        <v>13</v>
      </c>
      <c r="C210" s="190" t="s">
        <v>440</v>
      </c>
      <c r="D210" s="452">
        <v>284</v>
      </c>
      <c r="E210" s="452">
        <v>52</v>
      </c>
      <c r="F210" s="452">
        <v>10</v>
      </c>
      <c r="G210" s="452">
        <v>0</v>
      </c>
      <c r="H210" s="452">
        <v>346</v>
      </c>
      <c r="I210" s="543">
        <v>25.950867052023121</v>
      </c>
      <c r="J210" s="453"/>
    </row>
    <row r="211" spans="1:12" ht="18.75" customHeight="1" x14ac:dyDescent="0.35">
      <c r="A211" s="709"/>
      <c r="B211" s="404" t="s">
        <v>14</v>
      </c>
      <c r="C211" s="190" t="s">
        <v>440</v>
      </c>
      <c r="D211" s="452">
        <v>117</v>
      </c>
      <c r="E211" s="452">
        <v>16</v>
      </c>
      <c r="F211" s="452">
        <v>3</v>
      </c>
      <c r="G211" s="452">
        <v>0</v>
      </c>
      <c r="H211" s="452">
        <v>136</v>
      </c>
      <c r="I211" s="543">
        <v>25.235294117647058</v>
      </c>
      <c r="J211" s="453"/>
    </row>
    <row r="212" spans="1:12" ht="18.75" customHeight="1" x14ac:dyDescent="0.35">
      <c r="A212" s="709"/>
      <c r="B212" s="404" t="s">
        <v>15</v>
      </c>
      <c r="C212" s="190" t="s">
        <v>440</v>
      </c>
      <c r="D212" s="452">
        <v>25</v>
      </c>
      <c r="E212" s="452">
        <v>2</v>
      </c>
      <c r="F212" s="452">
        <v>0</v>
      </c>
      <c r="G212" s="452">
        <v>0</v>
      </c>
      <c r="H212" s="452">
        <v>27</v>
      </c>
      <c r="I212" s="543">
        <v>23.222222222222221</v>
      </c>
      <c r="J212" s="453"/>
    </row>
    <row r="213" spans="1:12" ht="18.75" customHeight="1" x14ac:dyDescent="0.35">
      <c r="A213" s="709"/>
      <c r="B213" s="404" t="s">
        <v>16</v>
      </c>
      <c r="C213" s="190" t="s">
        <v>440</v>
      </c>
      <c r="D213" s="452">
        <v>1</v>
      </c>
      <c r="E213" s="452">
        <v>1</v>
      </c>
      <c r="F213" s="452">
        <v>0</v>
      </c>
      <c r="G213" s="452">
        <v>0</v>
      </c>
      <c r="H213" s="452">
        <v>2</v>
      </c>
      <c r="I213" s="543">
        <v>24.5</v>
      </c>
      <c r="J213" s="453"/>
    </row>
    <row r="214" spans="1:12" ht="18.75" customHeight="1" x14ac:dyDescent="0.35">
      <c r="A214" s="710"/>
      <c r="B214" s="405" t="s">
        <v>19</v>
      </c>
      <c r="C214" s="193" t="s">
        <v>440</v>
      </c>
      <c r="D214" s="454">
        <v>863</v>
      </c>
      <c r="E214" s="454">
        <v>135</v>
      </c>
      <c r="F214" s="454">
        <v>22</v>
      </c>
      <c r="G214" s="454">
        <v>0</v>
      </c>
      <c r="H214" s="454">
        <v>1020</v>
      </c>
      <c r="I214" s="544">
        <v>24.952941176470588</v>
      </c>
      <c r="J214" s="453"/>
      <c r="L214" t="s">
        <v>90</v>
      </c>
    </row>
    <row r="215" spans="1:12" ht="18.75" customHeight="1" x14ac:dyDescent="0.35">
      <c r="A215" s="708" t="s">
        <v>20</v>
      </c>
      <c r="B215" s="404" t="s">
        <v>10</v>
      </c>
      <c r="C215" s="190" t="s">
        <v>440</v>
      </c>
      <c r="D215" s="452">
        <v>0</v>
      </c>
      <c r="E215" s="452">
        <v>1</v>
      </c>
      <c r="F215" s="452">
        <v>0</v>
      </c>
      <c r="G215" s="452">
        <v>0</v>
      </c>
      <c r="H215" s="452">
        <v>1</v>
      </c>
      <c r="I215" s="543">
        <v>38</v>
      </c>
      <c r="J215" s="453"/>
    </row>
    <row r="216" spans="1:12" ht="18.75" customHeight="1" x14ac:dyDescent="0.35">
      <c r="A216" s="709"/>
      <c r="B216" s="404" t="s">
        <v>11</v>
      </c>
      <c r="C216" s="190" t="s">
        <v>440</v>
      </c>
      <c r="D216" s="452">
        <v>12</v>
      </c>
      <c r="E216" s="452">
        <v>2</v>
      </c>
      <c r="F216" s="452">
        <v>0</v>
      </c>
      <c r="G216" s="452">
        <v>0</v>
      </c>
      <c r="H216" s="452">
        <v>14</v>
      </c>
      <c r="I216" s="543">
        <v>24.357142857142858</v>
      </c>
      <c r="J216" s="453"/>
    </row>
    <row r="217" spans="1:12" ht="18.75" customHeight="1" x14ac:dyDescent="0.35">
      <c r="A217" s="709"/>
      <c r="B217" s="404" t="s">
        <v>12</v>
      </c>
      <c r="C217" s="190" t="s">
        <v>440</v>
      </c>
      <c r="D217" s="452">
        <v>506</v>
      </c>
      <c r="E217" s="452">
        <v>62</v>
      </c>
      <c r="F217" s="452">
        <v>8</v>
      </c>
      <c r="G217" s="452">
        <v>0</v>
      </c>
      <c r="H217" s="452">
        <v>576</v>
      </c>
      <c r="I217" s="543">
        <v>23.826388888888889</v>
      </c>
      <c r="J217" s="453"/>
    </row>
    <row r="218" spans="1:12" ht="18.75" customHeight="1" x14ac:dyDescent="0.35">
      <c r="A218" s="709"/>
      <c r="B218" s="404" t="s">
        <v>13</v>
      </c>
      <c r="C218" s="190" t="s">
        <v>440</v>
      </c>
      <c r="D218" s="452">
        <v>427</v>
      </c>
      <c r="E218" s="452">
        <v>54</v>
      </c>
      <c r="F218" s="452">
        <v>11</v>
      </c>
      <c r="G218" s="452">
        <v>0</v>
      </c>
      <c r="H218" s="452">
        <v>492</v>
      </c>
      <c r="I218" s="543">
        <v>25.002032520325205</v>
      </c>
      <c r="J218" s="453"/>
    </row>
    <row r="219" spans="1:12" ht="18.75" customHeight="1" x14ac:dyDescent="0.35">
      <c r="A219" s="709"/>
      <c r="B219" s="404" t="s">
        <v>14</v>
      </c>
      <c r="C219" s="190" t="s">
        <v>440</v>
      </c>
      <c r="D219" s="452">
        <v>194</v>
      </c>
      <c r="E219" s="452">
        <v>15</v>
      </c>
      <c r="F219" s="452">
        <v>5</v>
      </c>
      <c r="G219" s="452">
        <v>0</v>
      </c>
      <c r="H219" s="452">
        <v>214</v>
      </c>
      <c r="I219" s="543">
        <v>24.144859813084111</v>
      </c>
      <c r="J219" s="453"/>
    </row>
    <row r="220" spans="1:12" ht="18.75" customHeight="1" x14ac:dyDescent="0.35">
      <c r="A220" s="709"/>
      <c r="B220" s="404" t="s">
        <v>15</v>
      </c>
      <c r="C220" s="190" t="s">
        <v>440</v>
      </c>
      <c r="D220" s="452">
        <v>68</v>
      </c>
      <c r="E220" s="452">
        <v>7</v>
      </c>
      <c r="F220" s="452">
        <v>0</v>
      </c>
      <c r="G220" s="452">
        <v>0</v>
      </c>
      <c r="H220" s="452">
        <v>75</v>
      </c>
      <c r="I220" s="543">
        <v>22.946666666666665</v>
      </c>
      <c r="J220" s="453"/>
    </row>
    <row r="221" spans="1:12" ht="18.75" customHeight="1" x14ac:dyDescent="0.35">
      <c r="A221" s="709"/>
      <c r="B221" s="404" t="s">
        <v>16</v>
      </c>
      <c r="C221" s="190" t="s">
        <v>440</v>
      </c>
      <c r="D221" s="452">
        <v>10</v>
      </c>
      <c r="E221" s="452">
        <v>4</v>
      </c>
      <c r="F221" s="452">
        <v>0</v>
      </c>
      <c r="G221" s="452">
        <v>0</v>
      </c>
      <c r="H221" s="452">
        <v>14</v>
      </c>
      <c r="I221" s="543">
        <v>23.714285714285715</v>
      </c>
      <c r="J221" s="453"/>
    </row>
    <row r="222" spans="1:12" ht="18.75" customHeight="1" x14ac:dyDescent="0.35">
      <c r="A222" s="709"/>
      <c r="B222" s="404" t="s">
        <v>17</v>
      </c>
      <c r="C222" s="190" t="s">
        <v>440</v>
      </c>
      <c r="D222" s="452">
        <v>3</v>
      </c>
      <c r="E222" s="452">
        <v>0</v>
      </c>
      <c r="F222" s="452">
        <v>0</v>
      </c>
      <c r="G222" s="452">
        <v>0</v>
      </c>
      <c r="H222" s="452">
        <v>3</v>
      </c>
      <c r="I222" s="543">
        <v>18.333333333333332</v>
      </c>
      <c r="J222" s="453"/>
    </row>
    <row r="223" spans="1:12" ht="18.75" customHeight="1" x14ac:dyDescent="0.35">
      <c r="A223" s="710"/>
      <c r="B223" s="405" t="s">
        <v>19</v>
      </c>
      <c r="C223" s="193" t="s">
        <v>440</v>
      </c>
      <c r="D223" s="454">
        <v>1220</v>
      </c>
      <c r="E223" s="454">
        <v>145</v>
      </c>
      <c r="F223" s="454">
        <v>24</v>
      </c>
      <c r="G223" s="454">
        <v>0</v>
      </c>
      <c r="H223" s="454">
        <v>1389</v>
      </c>
      <c r="I223" s="544">
        <v>24.246940244780419</v>
      </c>
      <c r="J223" s="453"/>
      <c r="L223" s="9" t="s">
        <v>91</v>
      </c>
    </row>
    <row r="224" spans="1:12" ht="18.75" customHeight="1" x14ac:dyDescent="0.35">
      <c r="A224" s="405" t="s">
        <v>21</v>
      </c>
      <c r="B224" s="406"/>
      <c r="C224" s="193" t="s">
        <v>440</v>
      </c>
      <c r="D224" s="454">
        <v>2083</v>
      </c>
      <c r="E224" s="454">
        <v>280</v>
      </c>
      <c r="F224" s="454">
        <v>46</v>
      </c>
      <c r="G224" s="454">
        <v>0</v>
      </c>
      <c r="H224" s="454">
        <v>2409</v>
      </c>
      <c r="I224" s="544">
        <v>24.545869655458695</v>
      </c>
      <c r="J224" s="453"/>
    </row>
    <row r="225" spans="1:17" ht="18.75" customHeight="1" x14ac:dyDescent="0.15"/>
    <row r="226" spans="1:17" ht="18.75" customHeight="1" x14ac:dyDescent="0.15"/>
    <row r="234" spans="1:17" x14ac:dyDescent="0.15">
      <c r="A234" t="s">
        <v>76</v>
      </c>
      <c r="J234" s="672" t="s">
        <v>100</v>
      </c>
      <c r="K234" s="672"/>
      <c r="L234" t="s">
        <v>89</v>
      </c>
      <c r="M234" s="19"/>
      <c r="N234" s="19"/>
      <c r="O234" s="19"/>
      <c r="P234" s="19"/>
      <c r="Q234" s="19"/>
    </row>
    <row r="235" spans="1:17" s="19" customFormat="1" ht="41.25" customHeight="1" x14ac:dyDescent="0.15">
      <c r="A235" s="369" t="s">
        <v>0</v>
      </c>
      <c r="B235" s="369" t="s">
        <v>1</v>
      </c>
      <c r="C235" s="369" t="s">
        <v>2</v>
      </c>
      <c r="D235" s="369" t="s">
        <v>32</v>
      </c>
      <c r="E235" s="369" t="s">
        <v>31</v>
      </c>
      <c r="F235" s="369" t="s">
        <v>30</v>
      </c>
      <c r="G235" s="369" t="s">
        <v>4</v>
      </c>
      <c r="H235" s="369" t="s">
        <v>5</v>
      </c>
      <c r="I235" s="369" t="s">
        <v>6</v>
      </c>
      <c r="J235" s="375"/>
      <c r="L235" s="150"/>
      <c r="M235"/>
      <c r="N235"/>
      <c r="O235"/>
      <c r="P235"/>
      <c r="Q235"/>
    </row>
    <row r="236" spans="1:17" ht="18.75" customHeight="1" x14ac:dyDescent="0.35">
      <c r="A236" s="711" t="s">
        <v>9</v>
      </c>
      <c r="B236" s="407" t="s">
        <v>10</v>
      </c>
      <c r="C236" s="199" t="s">
        <v>451</v>
      </c>
      <c r="D236" s="452">
        <v>2</v>
      </c>
      <c r="E236" s="452">
        <v>1</v>
      </c>
      <c r="F236" s="452">
        <v>0</v>
      </c>
      <c r="G236" s="452">
        <v>0</v>
      </c>
      <c r="H236" s="452">
        <v>3</v>
      </c>
      <c r="I236" s="543">
        <v>25</v>
      </c>
      <c r="J236" s="453"/>
    </row>
    <row r="237" spans="1:17" ht="18.75" customHeight="1" x14ac:dyDescent="0.35">
      <c r="A237" s="712"/>
      <c r="B237" s="407" t="s">
        <v>11</v>
      </c>
      <c r="C237" s="199" t="s">
        <v>451</v>
      </c>
      <c r="D237" s="452">
        <v>9</v>
      </c>
      <c r="E237" s="452">
        <v>2</v>
      </c>
      <c r="F237" s="452">
        <v>0</v>
      </c>
      <c r="G237" s="452">
        <v>0</v>
      </c>
      <c r="H237" s="452">
        <v>11</v>
      </c>
      <c r="I237" s="543">
        <v>19.454545454545453</v>
      </c>
      <c r="J237" s="453"/>
    </row>
    <row r="238" spans="1:17" ht="18.75" customHeight="1" x14ac:dyDescent="0.35">
      <c r="A238" s="712"/>
      <c r="B238" s="407" t="s">
        <v>12</v>
      </c>
      <c r="C238" s="199" t="s">
        <v>451</v>
      </c>
      <c r="D238" s="452">
        <v>456</v>
      </c>
      <c r="E238" s="452">
        <v>31</v>
      </c>
      <c r="F238" s="452">
        <v>8</v>
      </c>
      <c r="G238" s="452">
        <v>0</v>
      </c>
      <c r="H238" s="452">
        <v>495</v>
      </c>
      <c r="I238" s="543">
        <v>20.006060606060608</v>
      </c>
      <c r="J238" s="453"/>
    </row>
    <row r="239" spans="1:17" ht="18.75" customHeight="1" x14ac:dyDescent="0.35">
      <c r="A239" s="712"/>
      <c r="B239" s="407" t="s">
        <v>13</v>
      </c>
      <c r="C239" s="199" t="s">
        <v>451</v>
      </c>
      <c r="D239" s="452">
        <v>319</v>
      </c>
      <c r="E239" s="452">
        <v>20</v>
      </c>
      <c r="F239" s="452">
        <v>7</v>
      </c>
      <c r="G239" s="452">
        <v>0</v>
      </c>
      <c r="H239" s="452">
        <v>346</v>
      </c>
      <c r="I239" s="543">
        <v>19.638728323699421</v>
      </c>
      <c r="J239" s="453"/>
    </row>
    <row r="240" spans="1:17" ht="18.75" customHeight="1" x14ac:dyDescent="0.35">
      <c r="A240" s="712"/>
      <c r="B240" s="407" t="s">
        <v>14</v>
      </c>
      <c r="C240" s="199" t="s">
        <v>451</v>
      </c>
      <c r="D240" s="452">
        <v>131</v>
      </c>
      <c r="E240" s="452">
        <v>2</v>
      </c>
      <c r="F240" s="452">
        <v>3</v>
      </c>
      <c r="G240" s="452">
        <v>0</v>
      </c>
      <c r="H240" s="452">
        <v>136</v>
      </c>
      <c r="I240" s="543">
        <v>18.022058823529413</v>
      </c>
      <c r="J240" s="453"/>
    </row>
    <row r="241" spans="1:12" ht="18.75" customHeight="1" x14ac:dyDescent="0.35">
      <c r="A241" s="712"/>
      <c r="B241" s="407" t="s">
        <v>15</v>
      </c>
      <c r="C241" s="199" t="s">
        <v>451</v>
      </c>
      <c r="D241" s="452">
        <v>27</v>
      </c>
      <c r="E241" s="452">
        <v>0</v>
      </c>
      <c r="F241" s="452">
        <v>0</v>
      </c>
      <c r="G241" s="452">
        <v>0</v>
      </c>
      <c r="H241" s="452">
        <v>27</v>
      </c>
      <c r="I241" s="543">
        <v>14.25925925925926</v>
      </c>
      <c r="J241" s="453"/>
    </row>
    <row r="242" spans="1:12" ht="18.75" customHeight="1" x14ac:dyDescent="0.35">
      <c r="A242" s="712"/>
      <c r="B242" s="407" t="s">
        <v>16</v>
      </c>
      <c r="C242" s="199" t="s">
        <v>451</v>
      </c>
      <c r="D242" s="452">
        <v>2</v>
      </c>
      <c r="E242" s="452">
        <v>0</v>
      </c>
      <c r="F242" s="452">
        <v>0</v>
      </c>
      <c r="G242" s="452">
        <v>0</v>
      </c>
      <c r="H242" s="452">
        <v>2</v>
      </c>
      <c r="I242" s="543">
        <v>12</v>
      </c>
      <c r="J242" s="453"/>
    </row>
    <row r="243" spans="1:12" ht="18.75" customHeight="1" x14ac:dyDescent="0.35">
      <c r="A243" s="713"/>
      <c r="B243" s="408" t="s">
        <v>19</v>
      </c>
      <c r="C243" s="202" t="s">
        <v>451</v>
      </c>
      <c r="D243" s="454">
        <v>946</v>
      </c>
      <c r="E243" s="454">
        <v>56</v>
      </c>
      <c r="F243" s="454">
        <v>18</v>
      </c>
      <c r="G243" s="454">
        <v>0</v>
      </c>
      <c r="H243" s="454">
        <v>1020</v>
      </c>
      <c r="I243" s="544">
        <v>19.457843137254901</v>
      </c>
      <c r="J243" s="453"/>
      <c r="L243" t="s">
        <v>90</v>
      </c>
    </row>
    <row r="244" spans="1:12" ht="18.75" customHeight="1" x14ac:dyDescent="0.35">
      <c r="A244" s="711" t="s">
        <v>20</v>
      </c>
      <c r="B244" s="407" t="s">
        <v>10</v>
      </c>
      <c r="C244" s="199" t="s">
        <v>451</v>
      </c>
      <c r="D244" s="452">
        <v>1</v>
      </c>
      <c r="E244" s="452">
        <v>0</v>
      </c>
      <c r="F244" s="452">
        <v>0</v>
      </c>
      <c r="G244" s="452">
        <v>0</v>
      </c>
      <c r="H244" s="452">
        <v>1</v>
      </c>
      <c r="I244" s="543">
        <v>19</v>
      </c>
      <c r="J244" s="453"/>
    </row>
    <row r="245" spans="1:12" ht="18.75" customHeight="1" x14ac:dyDescent="0.35">
      <c r="A245" s="712"/>
      <c r="B245" s="407" t="s">
        <v>11</v>
      </c>
      <c r="C245" s="199" t="s">
        <v>451</v>
      </c>
      <c r="D245" s="452">
        <v>14</v>
      </c>
      <c r="E245" s="452">
        <v>0</v>
      </c>
      <c r="F245" s="452">
        <v>0</v>
      </c>
      <c r="G245" s="452">
        <v>0</v>
      </c>
      <c r="H245" s="452">
        <v>14</v>
      </c>
      <c r="I245" s="543">
        <v>17.285714285714285</v>
      </c>
      <c r="J245" s="453"/>
    </row>
    <row r="246" spans="1:12" ht="18.75" customHeight="1" x14ac:dyDescent="0.35">
      <c r="A246" s="712"/>
      <c r="B246" s="407" t="s">
        <v>12</v>
      </c>
      <c r="C246" s="199" t="s">
        <v>451</v>
      </c>
      <c r="D246" s="452">
        <v>538</v>
      </c>
      <c r="E246" s="452">
        <v>33</v>
      </c>
      <c r="F246" s="452">
        <v>5</v>
      </c>
      <c r="G246" s="452">
        <v>0</v>
      </c>
      <c r="H246" s="452">
        <v>576</v>
      </c>
      <c r="I246" s="543">
        <v>18.182291666666668</v>
      </c>
      <c r="J246" s="453"/>
    </row>
    <row r="247" spans="1:12" ht="18.75" customHeight="1" x14ac:dyDescent="0.35">
      <c r="A247" s="712"/>
      <c r="B247" s="407" t="s">
        <v>13</v>
      </c>
      <c r="C247" s="199" t="s">
        <v>451</v>
      </c>
      <c r="D247" s="452">
        <v>470</v>
      </c>
      <c r="E247" s="452">
        <v>16</v>
      </c>
      <c r="F247" s="452">
        <v>6</v>
      </c>
      <c r="G247" s="452">
        <v>0</v>
      </c>
      <c r="H247" s="452">
        <v>492</v>
      </c>
      <c r="I247" s="543">
        <v>17.63821138211382</v>
      </c>
      <c r="J247" s="453"/>
    </row>
    <row r="248" spans="1:12" ht="18.75" customHeight="1" x14ac:dyDescent="0.35">
      <c r="A248" s="712"/>
      <c r="B248" s="407" t="s">
        <v>14</v>
      </c>
      <c r="C248" s="199" t="s">
        <v>451</v>
      </c>
      <c r="D248" s="452">
        <v>210</v>
      </c>
      <c r="E248" s="452">
        <v>2</v>
      </c>
      <c r="F248" s="452">
        <v>2</v>
      </c>
      <c r="G248" s="452">
        <v>0</v>
      </c>
      <c r="H248" s="452">
        <v>214</v>
      </c>
      <c r="I248" s="543">
        <v>15.102803738317757</v>
      </c>
      <c r="J248" s="453"/>
    </row>
    <row r="249" spans="1:12" ht="18.75" customHeight="1" x14ac:dyDescent="0.35">
      <c r="A249" s="712"/>
      <c r="B249" s="407" t="s">
        <v>15</v>
      </c>
      <c r="C249" s="199" t="s">
        <v>451</v>
      </c>
      <c r="D249" s="452">
        <v>73</v>
      </c>
      <c r="E249" s="452">
        <v>2</v>
      </c>
      <c r="F249" s="452">
        <v>0</v>
      </c>
      <c r="G249" s="452">
        <v>0</v>
      </c>
      <c r="H249" s="452">
        <v>75</v>
      </c>
      <c r="I249" s="543">
        <v>14</v>
      </c>
      <c r="J249" s="453"/>
    </row>
    <row r="250" spans="1:12" ht="18.75" customHeight="1" x14ac:dyDescent="0.35">
      <c r="A250" s="712"/>
      <c r="B250" s="407" t="s">
        <v>16</v>
      </c>
      <c r="C250" s="199" t="s">
        <v>451</v>
      </c>
      <c r="D250" s="452">
        <v>12</v>
      </c>
      <c r="E250" s="452">
        <v>2</v>
      </c>
      <c r="F250" s="452">
        <v>0</v>
      </c>
      <c r="G250" s="452">
        <v>0</v>
      </c>
      <c r="H250" s="452">
        <v>14</v>
      </c>
      <c r="I250" s="543">
        <v>16.071428571428573</v>
      </c>
      <c r="J250" s="453"/>
    </row>
    <row r="251" spans="1:12" ht="18.75" customHeight="1" x14ac:dyDescent="0.35">
      <c r="A251" s="712"/>
      <c r="B251" s="407" t="s">
        <v>17</v>
      </c>
      <c r="C251" s="199" t="s">
        <v>451</v>
      </c>
      <c r="D251" s="452">
        <v>3</v>
      </c>
      <c r="E251" s="452">
        <v>0</v>
      </c>
      <c r="F251" s="452">
        <v>0</v>
      </c>
      <c r="G251" s="452">
        <v>0</v>
      </c>
      <c r="H251" s="452">
        <v>3</v>
      </c>
      <c r="I251" s="543">
        <v>6.333333333333333</v>
      </c>
      <c r="J251" s="453"/>
    </row>
    <row r="252" spans="1:12" ht="18.75" customHeight="1" x14ac:dyDescent="0.35">
      <c r="A252" s="713"/>
      <c r="B252" s="408" t="s">
        <v>19</v>
      </c>
      <c r="C252" s="202" t="s">
        <v>451</v>
      </c>
      <c r="D252" s="454">
        <v>1321</v>
      </c>
      <c r="E252" s="454">
        <v>55</v>
      </c>
      <c r="F252" s="454">
        <v>13</v>
      </c>
      <c r="G252" s="454">
        <v>0</v>
      </c>
      <c r="H252" s="454">
        <v>1389</v>
      </c>
      <c r="I252" s="544">
        <v>17.233981281497481</v>
      </c>
      <c r="J252" s="453"/>
      <c r="L252" s="9" t="s">
        <v>91</v>
      </c>
    </row>
    <row r="253" spans="1:12" ht="18.75" customHeight="1" x14ac:dyDescent="0.35">
      <c r="A253" s="408" t="s">
        <v>21</v>
      </c>
      <c r="B253" s="409"/>
      <c r="C253" s="202" t="s">
        <v>451</v>
      </c>
      <c r="D253" s="454">
        <v>2267</v>
      </c>
      <c r="E253" s="454">
        <v>111</v>
      </c>
      <c r="F253" s="454">
        <v>31</v>
      </c>
      <c r="G253" s="454">
        <v>0</v>
      </c>
      <c r="H253" s="454">
        <v>2409</v>
      </c>
      <c r="I253" s="544">
        <v>18.175591531755916</v>
      </c>
      <c r="J253" s="453"/>
      <c r="L253" s="9"/>
    </row>
    <row r="254" spans="1:12" ht="18.75" customHeight="1" x14ac:dyDescent="0.15">
      <c r="L254" s="9"/>
    </row>
    <row r="255" spans="1:12" ht="18.75" customHeight="1" x14ac:dyDescent="0.15">
      <c r="L255" s="9"/>
    </row>
    <row r="256" spans="1:12" x14ac:dyDescent="0.15">
      <c r="L256" s="9"/>
    </row>
    <row r="257" spans="1:17" x14ac:dyDescent="0.15">
      <c r="L257" s="9"/>
    </row>
    <row r="258" spans="1:17" x14ac:dyDescent="0.15">
      <c r="L258" s="9"/>
    </row>
    <row r="264" spans="1:17" x14ac:dyDescent="0.15">
      <c r="A264" t="s">
        <v>77</v>
      </c>
      <c r="I264" s="188" t="s">
        <v>101</v>
      </c>
      <c r="K264" s="188"/>
      <c r="L264" t="s">
        <v>89</v>
      </c>
      <c r="M264" s="19"/>
      <c r="N264" s="19"/>
      <c r="O264" s="19"/>
      <c r="P264" s="19"/>
      <c r="Q264" s="19"/>
    </row>
    <row r="265" spans="1:17" s="19" customFormat="1" ht="41.25" customHeight="1" x14ac:dyDescent="0.15">
      <c r="A265" s="370" t="s">
        <v>0</v>
      </c>
      <c r="B265" s="370" t="s">
        <v>1</v>
      </c>
      <c r="C265" s="370" t="s">
        <v>2</v>
      </c>
      <c r="D265" s="370" t="s">
        <v>35</v>
      </c>
      <c r="E265" s="370" t="s">
        <v>34</v>
      </c>
      <c r="F265" s="370" t="s">
        <v>33</v>
      </c>
      <c r="G265" s="370" t="s">
        <v>4</v>
      </c>
      <c r="H265" s="370" t="s">
        <v>5</v>
      </c>
      <c r="I265" s="370" t="s">
        <v>6</v>
      </c>
      <c r="J265" s="375"/>
      <c r="L265" s="150"/>
      <c r="M265"/>
      <c r="N265"/>
      <c r="O265"/>
      <c r="P265"/>
      <c r="Q265"/>
    </row>
    <row r="266" spans="1:17" ht="18.75" customHeight="1" x14ac:dyDescent="0.35">
      <c r="A266" s="714" t="s">
        <v>9</v>
      </c>
      <c r="B266" s="410" t="s">
        <v>10</v>
      </c>
      <c r="C266" s="206" t="s">
        <v>461</v>
      </c>
      <c r="D266" s="452">
        <v>1</v>
      </c>
      <c r="E266" s="452">
        <v>1</v>
      </c>
      <c r="F266" s="452">
        <v>1</v>
      </c>
      <c r="G266" s="452">
        <v>0</v>
      </c>
      <c r="H266" s="452">
        <v>3</v>
      </c>
      <c r="I266" s="543">
        <v>60</v>
      </c>
      <c r="J266" s="453"/>
    </row>
    <row r="267" spans="1:17" ht="18.75" customHeight="1" x14ac:dyDescent="0.35">
      <c r="A267" s="715"/>
      <c r="B267" s="410" t="s">
        <v>11</v>
      </c>
      <c r="C267" s="206" t="s">
        <v>461</v>
      </c>
      <c r="D267" s="452">
        <v>9</v>
      </c>
      <c r="E267" s="452">
        <v>0</v>
      </c>
      <c r="F267" s="452">
        <v>2</v>
      </c>
      <c r="G267" s="452">
        <v>0</v>
      </c>
      <c r="H267" s="452">
        <v>11</v>
      </c>
      <c r="I267" s="543">
        <v>54.909090909090907</v>
      </c>
      <c r="J267" s="453"/>
    </row>
    <row r="268" spans="1:17" ht="18.75" customHeight="1" x14ac:dyDescent="0.35">
      <c r="A268" s="715"/>
      <c r="B268" s="410" t="s">
        <v>12</v>
      </c>
      <c r="C268" s="206" t="s">
        <v>461</v>
      </c>
      <c r="D268" s="452">
        <v>432</v>
      </c>
      <c r="E268" s="452">
        <v>47</v>
      </c>
      <c r="F268" s="452">
        <v>16</v>
      </c>
      <c r="G268" s="452">
        <v>0</v>
      </c>
      <c r="H268" s="452">
        <v>495</v>
      </c>
      <c r="I268" s="543">
        <v>34.357575757575759</v>
      </c>
      <c r="J268" s="453"/>
    </row>
    <row r="269" spans="1:17" ht="18.75" customHeight="1" x14ac:dyDescent="0.35">
      <c r="A269" s="715"/>
      <c r="B269" s="410" t="s">
        <v>13</v>
      </c>
      <c r="C269" s="206" t="s">
        <v>461</v>
      </c>
      <c r="D269" s="452">
        <v>305</v>
      </c>
      <c r="E269" s="452">
        <v>28</v>
      </c>
      <c r="F269" s="452">
        <v>13</v>
      </c>
      <c r="G269" s="452">
        <v>0</v>
      </c>
      <c r="H269" s="452">
        <v>346</v>
      </c>
      <c r="I269" s="543">
        <v>32.557803468208093</v>
      </c>
      <c r="J269" s="453"/>
    </row>
    <row r="270" spans="1:17" ht="18.75" customHeight="1" x14ac:dyDescent="0.35">
      <c r="A270" s="715"/>
      <c r="B270" s="410" t="s">
        <v>14</v>
      </c>
      <c r="C270" s="206" t="s">
        <v>461</v>
      </c>
      <c r="D270" s="452">
        <v>117</v>
      </c>
      <c r="E270" s="452">
        <v>14</v>
      </c>
      <c r="F270" s="452">
        <v>5</v>
      </c>
      <c r="G270" s="452">
        <v>0</v>
      </c>
      <c r="H270" s="452">
        <v>136</v>
      </c>
      <c r="I270" s="543">
        <v>30.963235294117649</v>
      </c>
      <c r="J270" s="453"/>
    </row>
    <row r="271" spans="1:17" ht="18.75" customHeight="1" x14ac:dyDescent="0.35">
      <c r="A271" s="715"/>
      <c r="B271" s="410" t="s">
        <v>15</v>
      </c>
      <c r="C271" s="206" t="s">
        <v>461</v>
      </c>
      <c r="D271" s="452">
        <v>25</v>
      </c>
      <c r="E271" s="452">
        <v>2</v>
      </c>
      <c r="F271" s="452">
        <v>0</v>
      </c>
      <c r="G271" s="452">
        <v>0</v>
      </c>
      <c r="H271" s="452">
        <v>27</v>
      </c>
      <c r="I271" s="543">
        <v>26.333333333333332</v>
      </c>
      <c r="J271" s="453"/>
    </row>
    <row r="272" spans="1:17" ht="18.75" customHeight="1" x14ac:dyDescent="0.35">
      <c r="A272" s="715"/>
      <c r="B272" s="410" t="s">
        <v>16</v>
      </c>
      <c r="C272" s="206" t="s">
        <v>461</v>
      </c>
      <c r="D272" s="452">
        <v>2</v>
      </c>
      <c r="E272" s="452">
        <v>0</v>
      </c>
      <c r="F272" s="452">
        <v>0</v>
      </c>
      <c r="G272" s="452">
        <v>0</v>
      </c>
      <c r="H272" s="452">
        <v>2</v>
      </c>
      <c r="I272" s="543">
        <v>28.5</v>
      </c>
      <c r="J272" s="453"/>
    </row>
    <row r="273" spans="1:12" ht="18.75" customHeight="1" x14ac:dyDescent="0.35">
      <c r="A273" s="716"/>
      <c r="B273" s="411" t="s">
        <v>19</v>
      </c>
      <c r="C273" s="209" t="s">
        <v>461</v>
      </c>
      <c r="D273" s="454">
        <v>891</v>
      </c>
      <c r="E273" s="454">
        <v>92</v>
      </c>
      <c r="F273" s="454">
        <v>37</v>
      </c>
      <c r="G273" s="454">
        <v>0</v>
      </c>
      <c r="H273" s="454">
        <v>1020</v>
      </c>
      <c r="I273" s="544">
        <v>33.367647058823529</v>
      </c>
      <c r="J273" s="453"/>
      <c r="L273" t="s">
        <v>90</v>
      </c>
    </row>
    <row r="274" spans="1:12" ht="18.75" customHeight="1" x14ac:dyDescent="0.35">
      <c r="A274" s="714" t="s">
        <v>20</v>
      </c>
      <c r="B274" s="410" t="s">
        <v>10</v>
      </c>
      <c r="C274" s="206" t="s">
        <v>461</v>
      </c>
      <c r="D274" s="452">
        <v>0</v>
      </c>
      <c r="E274" s="452">
        <v>1</v>
      </c>
      <c r="F274" s="452">
        <v>0</v>
      </c>
      <c r="G274" s="452">
        <v>0</v>
      </c>
      <c r="H274" s="452">
        <v>1</v>
      </c>
      <c r="I274" s="543">
        <v>65</v>
      </c>
      <c r="J274" s="453"/>
    </row>
    <row r="275" spans="1:12" ht="18.75" customHeight="1" x14ac:dyDescent="0.35">
      <c r="A275" s="715"/>
      <c r="B275" s="410" t="s">
        <v>11</v>
      </c>
      <c r="C275" s="206" t="s">
        <v>461</v>
      </c>
      <c r="D275" s="452">
        <v>14</v>
      </c>
      <c r="E275" s="452">
        <v>0</v>
      </c>
      <c r="F275" s="452">
        <v>0</v>
      </c>
      <c r="G275" s="452">
        <v>0</v>
      </c>
      <c r="H275" s="452">
        <v>14</v>
      </c>
      <c r="I275" s="543">
        <v>22.071428571428573</v>
      </c>
      <c r="J275" s="453"/>
    </row>
    <row r="276" spans="1:12" ht="18.75" customHeight="1" x14ac:dyDescent="0.35">
      <c r="A276" s="715"/>
      <c r="B276" s="410" t="s">
        <v>12</v>
      </c>
      <c r="C276" s="206" t="s">
        <v>461</v>
      </c>
      <c r="D276" s="452">
        <v>544</v>
      </c>
      <c r="E276" s="452">
        <v>30</v>
      </c>
      <c r="F276" s="452">
        <v>2</v>
      </c>
      <c r="G276" s="452">
        <v>0</v>
      </c>
      <c r="H276" s="452">
        <v>576</v>
      </c>
      <c r="I276" s="543">
        <v>22.484375</v>
      </c>
      <c r="J276" s="453"/>
    </row>
    <row r="277" spans="1:12" ht="18.75" customHeight="1" x14ac:dyDescent="0.35">
      <c r="A277" s="715"/>
      <c r="B277" s="410" t="s">
        <v>13</v>
      </c>
      <c r="C277" s="206" t="s">
        <v>461</v>
      </c>
      <c r="D277" s="452">
        <v>470</v>
      </c>
      <c r="E277" s="452">
        <v>13</v>
      </c>
      <c r="F277" s="452">
        <v>9</v>
      </c>
      <c r="G277" s="452">
        <v>0</v>
      </c>
      <c r="H277" s="452">
        <v>492</v>
      </c>
      <c r="I277" s="543">
        <v>22.904471544715449</v>
      </c>
      <c r="J277" s="453"/>
    </row>
    <row r="278" spans="1:12" ht="18.75" customHeight="1" x14ac:dyDescent="0.35">
      <c r="A278" s="715"/>
      <c r="B278" s="410" t="s">
        <v>14</v>
      </c>
      <c r="C278" s="206" t="s">
        <v>461</v>
      </c>
      <c r="D278" s="452">
        <v>209</v>
      </c>
      <c r="E278" s="452">
        <v>3</v>
      </c>
      <c r="F278" s="452">
        <v>2</v>
      </c>
      <c r="G278" s="452">
        <v>0</v>
      </c>
      <c r="H278" s="452">
        <v>214</v>
      </c>
      <c r="I278" s="543">
        <v>18.771028037383179</v>
      </c>
      <c r="J278" s="453"/>
    </row>
    <row r="279" spans="1:12" ht="18.75" customHeight="1" x14ac:dyDescent="0.35">
      <c r="A279" s="715"/>
      <c r="B279" s="410" t="s">
        <v>15</v>
      </c>
      <c r="C279" s="206" t="s">
        <v>461</v>
      </c>
      <c r="D279" s="452">
        <v>72</v>
      </c>
      <c r="E279" s="452">
        <v>1</v>
      </c>
      <c r="F279" s="452">
        <v>2</v>
      </c>
      <c r="G279" s="452">
        <v>0</v>
      </c>
      <c r="H279" s="452">
        <v>75</v>
      </c>
      <c r="I279" s="543">
        <v>21.08</v>
      </c>
      <c r="J279" s="453"/>
    </row>
    <row r="280" spans="1:12" ht="18.75" customHeight="1" x14ac:dyDescent="0.35">
      <c r="A280" s="715"/>
      <c r="B280" s="410" t="s">
        <v>16</v>
      </c>
      <c r="C280" s="206" t="s">
        <v>461</v>
      </c>
      <c r="D280" s="452">
        <v>14</v>
      </c>
      <c r="E280" s="452">
        <v>0</v>
      </c>
      <c r="F280" s="452">
        <v>0</v>
      </c>
      <c r="G280" s="452">
        <v>0</v>
      </c>
      <c r="H280" s="452">
        <v>14</v>
      </c>
      <c r="I280" s="543">
        <v>16.357142857142858</v>
      </c>
      <c r="J280" s="453"/>
    </row>
    <row r="281" spans="1:12" ht="18.75" customHeight="1" x14ac:dyDescent="0.35">
      <c r="A281" s="715"/>
      <c r="B281" s="410" t="s">
        <v>17</v>
      </c>
      <c r="C281" s="206" t="s">
        <v>461</v>
      </c>
      <c r="D281" s="452">
        <v>3</v>
      </c>
      <c r="E281" s="452">
        <v>0</v>
      </c>
      <c r="F281" s="452">
        <v>0</v>
      </c>
      <c r="G281" s="452">
        <v>0</v>
      </c>
      <c r="H281" s="452">
        <v>3</v>
      </c>
      <c r="I281" s="543">
        <v>12</v>
      </c>
      <c r="J281" s="453"/>
    </row>
    <row r="282" spans="1:12" ht="18.75" customHeight="1" x14ac:dyDescent="0.35">
      <c r="A282" s="716"/>
      <c r="B282" s="411" t="s">
        <v>19</v>
      </c>
      <c r="C282" s="209" t="s">
        <v>461</v>
      </c>
      <c r="D282" s="454">
        <v>1326</v>
      </c>
      <c r="E282" s="454">
        <v>48</v>
      </c>
      <c r="F282" s="454">
        <v>15</v>
      </c>
      <c r="G282" s="454">
        <v>0</v>
      </c>
      <c r="H282" s="454">
        <v>1389</v>
      </c>
      <c r="I282" s="544">
        <v>21.927285817134628</v>
      </c>
      <c r="J282" s="453"/>
      <c r="L282" s="9" t="s">
        <v>91</v>
      </c>
    </row>
    <row r="283" spans="1:12" ht="18.75" customHeight="1" x14ac:dyDescent="0.35">
      <c r="A283" s="411" t="s">
        <v>21</v>
      </c>
      <c r="B283" s="412"/>
      <c r="C283" s="209" t="s">
        <v>461</v>
      </c>
      <c r="D283" s="454">
        <v>2217</v>
      </c>
      <c r="E283" s="454">
        <v>140</v>
      </c>
      <c r="F283" s="454">
        <v>52</v>
      </c>
      <c r="G283" s="454">
        <v>0</v>
      </c>
      <c r="H283" s="454">
        <v>2409</v>
      </c>
      <c r="I283" s="544">
        <v>26.771274387712744</v>
      </c>
      <c r="J283" s="453"/>
    </row>
    <row r="284" spans="1:12" ht="18.75" customHeight="1" x14ac:dyDescent="0.15">
      <c r="B284" s="9"/>
    </row>
    <row r="285" spans="1:12" ht="18.75" customHeight="1" x14ac:dyDescent="0.15">
      <c r="B285" s="9"/>
    </row>
    <row r="286" spans="1:12" x14ac:dyDescent="0.15">
      <c r="B286" s="9"/>
    </row>
    <row r="287" spans="1:12" x14ac:dyDescent="0.15">
      <c r="B287" s="9"/>
    </row>
    <row r="288" spans="1:12" x14ac:dyDescent="0.15">
      <c r="B288" s="9"/>
    </row>
    <row r="289" spans="1:17" x14ac:dyDescent="0.15">
      <c r="B289" s="9"/>
    </row>
    <row r="290" spans="1:17" x14ac:dyDescent="0.15">
      <c r="B290" s="9"/>
    </row>
    <row r="291" spans="1:17" x14ac:dyDescent="0.15">
      <c r="B291" s="9"/>
    </row>
    <row r="292" spans="1:17" x14ac:dyDescent="0.15">
      <c r="B292" s="9"/>
    </row>
    <row r="294" spans="1:17" x14ac:dyDescent="0.15">
      <c r="A294" t="s">
        <v>78</v>
      </c>
      <c r="J294" s="672" t="s">
        <v>102</v>
      </c>
      <c r="K294" s="672"/>
      <c r="L294" t="s">
        <v>89</v>
      </c>
      <c r="M294" s="19"/>
      <c r="N294" s="19"/>
      <c r="O294" s="19"/>
      <c r="P294" s="19"/>
      <c r="Q294" s="19"/>
    </row>
    <row r="295" spans="1:17" s="19" customFormat="1" ht="41.25" customHeight="1" x14ac:dyDescent="0.15">
      <c r="A295" s="372" t="s">
        <v>0</v>
      </c>
      <c r="B295" s="372" t="s">
        <v>1</v>
      </c>
      <c r="C295" s="372" t="s">
        <v>2</v>
      </c>
      <c r="D295" s="372" t="s">
        <v>48</v>
      </c>
      <c r="E295" s="372" t="s">
        <v>47</v>
      </c>
      <c r="F295" s="372" t="s">
        <v>46</v>
      </c>
      <c r="G295" s="372" t="s">
        <v>4</v>
      </c>
      <c r="H295" s="372" t="s">
        <v>45</v>
      </c>
      <c r="I295" s="372" t="s">
        <v>5</v>
      </c>
      <c r="J295" s="372" t="s">
        <v>6</v>
      </c>
      <c r="L295" s="150"/>
      <c r="M295"/>
      <c r="N295"/>
      <c r="O295"/>
      <c r="P295"/>
      <c r="Q295"/>
    </row>
    <row r="296" spans="1:17" ht="18.75" customHeight="1" x14ac:dyDescent="0.35">
      <c r="A296" s="717" t="s">
        <v>9</v>
      </c>
      <c r="B296" s="413" t="s">
        <v>10</v>
      </c>
      <c r="C296" s="218" t="s">
        <v>472</v>
      </c>
      <c r="D296" s="452">
        <v>2</v>
      </c>
      <c r="E296" s="452">
        <v>0</v>
      </c>
      <c r="F296" s="452">
        <v>0</v>
      </c>
      <c r="G296" s="452">
        <v>0</v>
      </c>
      <c r="H296" s="452">
        <v>1</v>
      </c>
      <c r="I296" s="452">
        <v>3</v>
      </c>
      <c r="J296" s="543">
        <v>93.5</v>
      </c>
    </row>
    <row r="297" spans="1:17" ht="18.75" customHeight="1" x14ac:dyDescent="0.35">
      <c r="A297" s="718"/>
      <c r="B297" s="413" t="s">
        <v>11</v>
      </c>
      <c r="C297" s="218" t="s">
        <v>472</v>
      </c>
      <c r="D297" s="452">
        <v>0</v>
      </c>
      <c r="E297" s="452">
        <v>0</v>
      </c>
      <c r="F297" s="452">
        <v>1</v>
      </c>
      <c r="G297" s="452">
        <v>0</v>
      </c>
      <c r="H297" s="452">
        <v>10</v>
      </c>
      <c r="I297" s="452">
        <v>11</v>
      </c>
      <c r="J297" s="543">
        <v>325</v>
      </c>
    </row>
    <row r="298" spans="1:17" ht="18.75" customHeight="1" x14ac:dyDescent="0.35">
      <c r="A298" s="718"/>
      <c r="B298" s="413" t="s">
        <v>12</v>
      </c>
      <c r="C298" s="218" t="s">
        <v>472</v>
      </c>
      <c r="D298" s="452">
        <v>91</v>
      </c>
      <c r="E298" s="452">
        <v>100</v>
      </c>
      <c r="F298" s="452">
        <v>27</v>
      </c>
      <c r="G298" s="452">
        <v>4</v>
      </c>
      <c r="H298" s="452">
        <v>273</v>
      </c>
      <c r="I298" s="452">
        <v>495</v>
      </c>
      <c r="J298" s="543">
        <v>106.24770642201835</v>
      </c>
    </row>
    <row r="299" spans="1:17" ht="18.75" customHeight="1" x14ac:dyDescent="0.35">
      <c r="A299" s="718"/>
      <c r="B299" s="413" t="s">
        <v>13</v>
      </c>
      <c r="C299" s="218" t="s">
        <v>472</v>
      </c>
      <c r="D299" s="452">
        <v>90</v>
      </c>
      <c r="E299" s="452">
        <v>54</v>
      </c>
      <c r="F299" s="452">
        <v>15</v>
      </c>
      <c r="G299" s="452">
        <v>5</v>
      </c>
      <c r="H299" s="452">
        <v>182</v>
      </c>
      <c r="I299" s="452">
        <v>346</v>
      </c>
      <c r="J299" s="543">
        <v>102.94339622641509</v>
      </c>
    </row>
    <row r="300" spans="1:17" ht="18.75" customHeight="1" x14ac:dyDescent="0.35">
      <c r="A300" s="718"/>
      <c r="B300" s="413" t="s">
        <v>14</v>
      </c>
      <c r="C300" s="218" t="s">
        <v>472</v>
      </c>
      <c r="D300" s="452">
        <v>32</v>
      </c>
      <c r="E300" s="452">
        <v>14</v>
      </c>
      <c r="F300" s="452">
        <v>8</v>
      </c>
      <c r="G300" s="452">
        <v>5</v>
      </c>
      <c r="H300" s="452">
        <v>77</v>
      </c>
      <c r="I300" s="452">
        <v>136</v>
      </c>
      <c r="J300" s="543">
        <v>102.70370370370371</v>
      </c>
    </row>
    <row r="301" spans="1:17" ht="18.75" customHeight="1" x14ac:dyDescent="0.35">
      <c r="A301" s="718"/>
      <c r="B301" s="413" t="s">
        <v>15</v>
      </c>
      <c r="C301" s="218" t="s">
        <v>472</v>
      </c>
      <c r="D301" s="452">
        <v>4</v>
      </c>
      <c r="E301" s="452">
        <v>1</v>
      </c>
      <c r="F301" s="452">
        <v>1</v>
      </c>
      <c r="G301" s="452">
        <v>1</v>
      </c>
      <c r="H301" s="452">
        <v>20</v>
      </c>
      <c r="I301" s="452">
        <v>27</v>
      </c>
      <c r="J301" s="543">
        <v>111</v>
      </c>
    </row>
    <row r="302" spans="1:17" ht="18.75" customHeight="1" x14ac:dyDescent="0.35">
      <c r="A302" s="718"/>
      <c r="B302" s="413" t="s">
        <v>16</v>
      </c>
      <c r="C302" s="218" t="s">
        <v>472</v>
      </c>
      <c r="D302" s="452">
        <v>0</v>
      </c>
      <c r="E302" s="452">
        <v>0</v>
      </c>
      <c r="F302" s="452">
        <v>0</v>
      </c>
      <c r="G302" s="452">
        <v>0</v>
      </c>
      <c r="H302" s="452">
        <v>2</v>
      </c>
      <c r="I302" s="452">
        <v>2</v>
      </c>
      <c r="J302" s="543" t="s">
        <v>115</v>
      </c>
    </row>
    <row r="303" spans="1:17" ht="18.75" customHeight="1" x14ac:dyDescent="0.35">
      <c r="A303" s="719"/>
      <c r="B303" s="414" t="s">
        <v>19</v>
      </c>
      <c r="C303" s="221" t="s">
        <v>472</v>
      </c>
      <c r="D303" s="454">
        <v>219</v>
      </c>
      <c r="E303" s="454">
        <v>169</v>
      </c>
      <c r="F303" s="454">
        <v>52</v>
      </c>
      <c r="G303" s="454">
        <v>15</v>
      </c>
      <c r="H303" s="454">
        <v>565</v>
      </c>
      <c r="I303" s="454">
        <v>1020</v>
      </c>
      <c r="J303" s="544">
        <v>105.12272727272727</v>
      </c>
      <c r="L303" t="s">
        <v>90</v>
      </c>
    </row>
    <row r="304" spans="1:17" ht="18.75" customHeight="1" x14ac:dyDescent="0.35">
      <c r="A304" s="717" t="s">
        <v>20</v>
      </c>
      <c r="B304" s="413" t="s">
        <v>10</v>
      </c>
      <c r="C304" s="218" t="s">
        <v>472</v>
      </c>
      <c r="D304" s="452">
        <v>0</v>
      </c>
      <c r="E304" s="452">
        <v>0</v>
      </c>
      <c r="F304" s="452">
        <v>0</v>
      </c>
      <c r="G304" s="452">
        <v>0</v>
      </c>
      <c r="H304" s="452">
        <v>1</v>
      </c>
      <c r="I304" s="452">
        <v>1</v>
      </c>
      <c r="J304" s="543" t="s">
        <v>115</v>
      </c>
    </row>
    <row r="305" spans="1:12" ht="18.75" customHeight="1" x14ac:dyDescent="0.35">
      <c r="A305" s="718"/>
      <c r="B305" s="413" t="s">
        <v>11</v>
      </c>
      <c r="C305" s="218" t="s">
        <v>472</v>
      </c>
      <c r="D305" s="452">
        <v>7</v>
      </c>
      <c r="E305" s="452">
        <v>0</v>
      </c>
      <c r="F305" s="452">
        <v>0</v>
      </c>
      <c r="G305" s="452">
        <v>0</v>
      </c>
      <c r="H305" s="452">
        <v>7</v>
      </c>
      <c r="I305" s="452">
        <v>14</v>
      </c>
      <c r="J305" s="543">
        <v>89.142857142857139</v>
      </c>
    </row>
    <row r="306" spans="1:12" ht="18.75" customHeight="1" x14ac:dyDescent="0.35">
      <c r="A306" s="718"/>
      <c r="B306" s="413" t="s">
        <v>12</v>
      </c>
      <c r="C306" s="218" t="s">
        <v>472</v>
      </c>
      <c r="D306" s="452">
        <v>179</v>
      </c>
      <c r="E306" s="452">
        <v>76</v>
      </c>
      <c r="F306" s="452">
        <v>13</v>
      </c>
      <c r="G306" s="452">
        <v>9</v>
      </c>
      <c r="H306" s="452">
        <v>299</v>
      </c>
      <c r="I306" s="452">
        <v>576</v>
      </c>
      <c r="J306" s="543">
        <v>97.462686567164184</v>
      </c>
    </row>
    <row r="307" spans="1:12" ht="18.75" customHeight="1" x14ac:dyDescent="0.35">
      <c r="A307" s="718"/>
      <c r="B307" s="413" t="s">
        <v>13</v>
      </c>
      <c r="C307" s="218" t="s">
        <v>472</v>
      </c>
      <c r="D307" s="452">
        <v>128</v>
      </c>
      <c r="E307" s="452">
        <v>59</v>
      </c>
      <c r="F307" s="452">
        <v>9</v>
      </c>
      <c r="G307" s="452">
        <v>26</v>
      </c>
      <c r="H307" s="452">
        <v>270</v>
      </c>
      <c r="I307" s="452">
        <v>492</v>
      </c>
      <c r="J307" s="543">
        <v>98.163265306122454</v>
      </c>
    </row>
    <row r="308" spans="1:12" ht="18.75" customHeight="1" x14ac:dyDescent="0.35">
      <c r="A308" s="718"/>
      <c r="B308" s="413" t="s">
        <v>14</v>
      </c>
      <c r="C308" s="218" t="s">
        <v>472</v>
      </c>
      <c r="D308" s="452">
        <v>44</v>
      </c>
      <c r="E308" s="452">
        <v>13</v>
      </c>
      <c r="F308" s="452">
        <v>8</v>
      </c>
      <c r="G308" s="452">
        <v>12</v>
      </c>
      <c r="H308" s="452">
        <v>137</v>
      </c>
      <c r="I308" s="452">
        <v>214</v>
      </c>
      <c r="J308" s="543">
        <v>100.55384615384615</v>
      </c>
    </row>
    <row r="309" spans="1:12" ht="18.75" customHeight="1" x14ac:dyDescent="0.35">
      <c r="A309" s="718"/>
      <c r="B309" s="413" t="s">
        <v>15</v>
      </c>
      <c r="C309" s="218" t="s">
        <v>472</v>
      </c>
      <c r="D309" s="452">
        <v>14</v>
      </c>
      <c r="E309" s="452">
        <v>2</v>
      </c>
      <c r="F309" s="452">
        <v>1</v>
      </c>
      <c r="G309" s="452">
        <v>8</v>
      </c>
      <c r="H309" s="452">
        <v>50</v>
      </c>
      <c r="I309" s="452">
        <v>75</v>
      </c>
      <c r="J309" s="543">
        <v>92.764705882352942</v>
      </c>
    </row>
    <row r="310" spans="1:12" ht="18.75" customHeight="1" x14ac:dyDescent="0.35">
      <c r="A310" s="718"/>
      <c r="B310" s="413" t="s">
        <v>16</v>
      </c>
      <c r="C310" s="218" t="s">
        <v>472</v>
      </c>
      <c r="D310" s="452">
        <v>2</v>
      </c>
      <c r="E310" s="452">
        <v>0</v>
      </c>
      <c r="F310" s="452">
        <v>1</v>
      </c>
      <c r="G310" s="452">
        <v>3</v>
      </c>
      <c r="H310" s="452">
        <v>8</v>
      </c>
      <c r="I310" s="452">
        <v>14</v>
      </c>
      <c r="J310" s="543">
        <v>113.66666666666667</v>
      </c>
    </row>
    <row r="311" spans="1:12" ht="18.75" customHeight="1" x14ac:dyDescent="0.35">
      <c r="A311" s="718"/>
      <c r="B311" s="413" t="s">
        <v>17</v>
      </c>
      <c r="C311" s="218" t="s">
        <v>472</v>
      </c>
      <c r="D311" s="452">
        <v>0</v>
      </c>
      <c r="E311" s="452">
        <v>0</v>
      </c>
      <c r="F311" s="452">
        <v>1</v>
      </c>
      <c r="G311" s="452">
        <v>0</v>
      </c>
      <c r="H311" s="452">
        <v>2</v>
      </c>
      <c r="I311" s="452">
        <v>3</v>
      </c>
      <c r="J311" s="543">
        <v>187</v>
      </c>
    </row>
    <row r="312" spans="1:12" ht="18.75" customHeight="1" x14ac:dyDescent="0.35">
      <c r="A312" s="719"/>
      <c r="B312" s="414" t="s">
        <v>19</v>
      </c>
      <c r="C312" s="221" t="s">
        <v>472</v>
      </c>
      <c r="D312" s="454">
        <v>374</v>
      </c>
      <c r="E312" s="454">
        <v>150</v>
      </c>
      <c r="F312" s="454">
        <v>33</v>
      </c>
      <c r="G312" s="454">
        <v>58</v>
      </c>
      <c r="H312" s="454">
        <v>774</v>
      </c>
      <c r="I312" s="454">
        <v>1389</v>
      </c>
      <c r="J312" s="544">
        <v>98.070017953321369</v>
      </c>
      <c r="L312" s="9" t="s">
        <v>91</v>
      </c>
    </row>
    <row r="313" spans="1:12" ht="18.75" customHeight="1" x14ac:dyDescent="0.35">
      <c r="A313" s="414" t="s">
        <v>21</v>
      </c>
      <c r="B313" s="415"/>
      <c r="C313" s="221" t="s">
        <v>472</v>
      </c>
      <c r="D313" s="454">
        <v>593</v>
      </c>
      <c r="E313" s="454">
        <v>319</v>
      </c>
      <c r="F313" s="454">
        <v>85</v>
      </c>
      <c r="G313" s="454">
        <v>73</v>
      </c>
      <c r="H313" s="454">
        <v>1339</v>
      </c>
      <c r="I313" s="454">
        <v>2409</v>
      </c>
      <c r="J313" s="544">
        <v>101.18254764292878</v>
      </c>
    </row>
    <row r="314" spans="1:12" ht="18.75" customHeight="1" x14ac:dyDescent="0.15"/>
    <row r="315" spans="1:12" ht="18.75" customHeight="1" x14ac:dyDescent="0.15"/>
    <row r="322" spans="1:17" x14ac:dyDescent="0.15">
      <c r="A322" t="s">
        <v>79</v>
      </c>
      <c r="J322" s="224" t="s">
        <v>103</v>
      </c>
      <c r="K322" s="224"/>
      <c r="L322" t="s">
        <v>89</v>
      </c>
      <c r="M322" s="19"/>
      <c r="N322" s="19"/>
      <c r="O322" s="19"/>
      <c r="P322" s="19"/>
      <c r="Q322" s="19"/>
    </row>
    <row r="323" spans="1:17" s="19" customFormat="1" ht="41.25" customHeight="1" x14ac:dyDescent="0.15">
      <c r="A323" s="373" t="s">
        <v>0</v>
      </c>
      <c r="B323" s="373" t="s">
        <v>1</v>
      </c>
      <c r="C323" s="373" t="s">
        <v>2</v>
      </c>
      <c r="D323" s="373" t="s">
        <v>7</v>
      </c>
      <c r="E323" s="373" t="s">
        <v>8</v>
      </c>
      <c r="F323" s="373" t="s">
        <v>3</v>
      </c>
      <c r="G323" s="373" t="s">
        <v>4</v>
      </c>
      <c r="H323" s="373" t="s">
        <v>5</v>
      </c>
      <c r="I323" s="373" t="s">
        <v>6</v>
      </c>
      <c r="J323" s="375"/>
      <c r="L323" s="150"/>
      <c r="M323"/>
      <c r="N323"/>
      <c r="O323"/>
      <c r="P323"/>
      <c r="Q323"/>
    </row>
    <row r="324" spans="1:17" ht="18.75" customHeight="1" x14ac:dyDescent="0.35">
      <c r="A324" s="720" t="s">
        <v>9</v>
      </c>
      <c r="B324" s="416" t="s">
        <v>10</v>
      </c>
      <c r="C324" s="225" t="s">
        <v>382</v>
      </c>
      <c r="D324" s="452">
        <v>0</v>
      </c>
      <c r="E324" s="452">
        <v>2</v>
      </c>
      <c r="F324" s="452">
        <v>1</v>
      </c>
      <c r="G324" s="452">
        <v>0</v>
      </c>
      <c r="H324" s="452">
        <v>3</v>
      </c>
      <c r="I324" s="543">
        <v>25.933333333333337</v>
      </c>
      <c r="J324" s="453"/>
    </row>
    <row r="325" spans="1:17" ht="18.75" customHeight="1" x14ac:dyDescent="0.35">
      <c r="A325" s="721"/>
      <c r="B325" s="416" t="s">
        <v>11</v>
      </c>
      <c r="C325" s="225" t="s">
        <v>382</v>
      </c>
      <c r="D325" s="452">
        <v>1</v>
      </c>
      <c r="E325" s="452">
        <v>4</v>
      </c>
      <c r="F325" s="452">
        <v>7</v>
      </c>
      <c r="G325" s="452">
        <v>0</v>
      </c>
      <c r="H325" s="452">
        <v>11</v>
      </c>
      <c r="I325" s="543">
        <v>26.809090909090909</v>
      </c>
      <c r="J325" s="453"/>
    </row>
    <row r="326" spans="1:17" ht="18.75" customHeight="1" x14ac:dyDescent="0.35">
      <c r="A326" s="721"/>
      <c r="B326" s="416" t="s">
        <v>12</v>
      </c>
      <c r="C326" s="225" t="s">
        <v>382</v>
      </c>
      <c r="D326" s="452">
        <v>23</v>
      </c>
      <c r="E326" s="452">
        <v>260</v>
      </c>
      <c r="F326" s="452">
        <v>235</v>
      </c>
      <c r="G326" s="452">
        <v>0</v>
      </c>
      <c r="H326" s="452">
        <v>495</v>
      </c>
      <c r="I326" s="543">
        <v>24.857575757575749</v>
      </c>
      <c r="J326" s="453"/>
    </row>
    <row r="327" spans="1:17" ht="18.75" customHeight="1" x14ac:dyDescent="0.35">
      <c r="A327" s="721"/>
      <c r="B327" s="416" t="s">
        <v>13</v>
      </c>
      <c r="C327" s="225" t="s">
        <v>382</v>
      </c>
      <c r="D327" s="452">
        <v>53</v>
      </c>
      <c r="E327" s="452">
        <v>232</v>
      </c>
      <c r="F327" s="452">
        <v>114</v>
      </c>
      <c r="G327" s="452">
        <v>0</v>
      </c>
      <c r="H327" s="452">
        <v>346</v>
      </c>
      <c r="I327" s="543">
        <v>23.559248554913317</v>
      </c>
      <c r="J327" s="453"/>
    </row>
    <row r="328" spans="1:17" ht="18.75" customHeight="1" x14ac:dyDescent="0.35">
      <c r="A328" s="721"/>
      <c r="B328" s="416" t="s">
        <v>14</v>
      </c>
      <c r="C328" s="225" t="s">
        <v>382</v>
      </c>
      <c r="D328" s="452">
        <v>19</v>
      </c>
      <c r="E328" s="452">
        <v>98</v>
      </c>
      <c r="F328" s="452">
        <v>37</v>
      </c>
      <c r="G328" s="452">
        <v>1</v>
      </c>
      <c r="H328" s="452">
        <v>136</v>
      </c>
      <c r="I328" s="543">
        <v>23.15333333333334</v>
      </c>
      <c r="J328" s="453"/>
    </row>
    <row r="329" spans="1:17" ht="18.75" customHeight="1" x14ac:dyDescent="0.35">
      <c r="A329" s="721"/>
      <c r="B329" s="416" t="s">
        <v>15</v>
      </c>
      <c r="C329" s="225" t="s">
        <v>382</v>
      </c>
      <c r="D329" s="452">
        <v>3</v>
      </c>
      <c r="E329" s="452">
        <v>21</v>
      </c>
      <c r="F329" s="452">
        <v>6</v>
      </c>
      <c r="G329" s="452">
        <v>0</v>
      </c>
      <c r="H329" s="452">
        <v>27</v>
      </c>
      <c r="I329" s="543">
        <v>23.092592592592592</v>
      </c>
      <c r="J329" s="453"/>
    </row>
    <row r="330" spans="1:17" ht="18.75" customHeight="1" x14ac:dyDescent="0.35">
      <c r="A330" s="721"/>
      <c r="B330" s="416" t="s">
        <v>16</v>
      </c>
      <c r="C330" s="225" t="s">
        <v>382</v>
      </c>
      <c r="D330" s="452">
        <v>0</v>
      </c>
      <c r="E330" s="452">
        <v>2</v>
      </c>
      <c r="F330" s="452">
        <v>0</v>
      </c>
      <c r="G330" s="452">
        <v>0</v>
      </c>
      <c r="H330" s="452">
        <v>2</v>
      </c>
      <c r="I330" s="543">
        <v>21</v>
      </c>
      <c r="J330" s="453"/>
    </row>
    <row r="331" spans="1:17" ht="18.75" customHeight="1" x14ac:dyDescent="0.35">
      <c r="A331" s="722"/>
      <c r="B331" s="417" t="s">
        <v>19</v>
      </c>
      <c r="C331" s="228" t="s">
        <v>382</v>
      </c>
      <c r="D331" s="454">
        <v>99</v>
      </c>
      <c r="E331" s="454">
        <v>619</v>
      </c>
      <c r="F331" s="454">
        <v>400</v>
      </c>
      <c r="G331" s="454">
        <v>1</v>
      </c>
      <c r="H331" s="454">
        <v>1020</v>
      </c>
      <c r="I331" s="544">
        <v>24.160843964671251</v>
      </c>
      <c r="J331" s="453"/>
      <c r="L331" t="s">
        <v>90</v>
      </c>
    </row>
    <row r="332" spans="1:17" ht="18.75" customHeight="1" x14ac:dyDescent="0.35">
      <c r="A332" s="720" t="s">
        <v>20</v>
      </c>
      <c r="B332" s="416" t="s">
        <v>10</v>
      </c>
      <c r="C332" s="225" t="s">
        <v>382</v>
      </c>
      <c r="D332" s="452">
        <v>0</v>
      </c>
      <c r="E332" s="452">
        <v>1</v>
      </c>
      <c r="F332" s="452">
        <v>0</v>
      </c>
      <c r="G332" s="452">
        <v>0</v>
      </c>
      <c r="H332" s="452">
        <v>1</v>
      </c>
      <c r="I332" s="543">
        <v>23.8</v>
      </c>
      <c r="J332" s="453"/>
    </row>
    <row r="333" spans="1:17" ht="18.75" customHeight="1" x14ac:dyDescent="0.35">
      <c r="A333" s="721"/>
      <c r="B333" s="416" t="s">
        <v>11</v>
      </c>
      <c r="C333" s="225" t="s">
        <v>382</v>
      </c>
      <c r="D333" s="452">
        <v>0</v>
      </c>
      <c r="E333" s="452">
        <v>8</v>
      </c>
      <c r="F333" s="452">
        <v>6</v>
      </c>
      <c r="G333" s="452">
        <v>0</v>
      </c>
      <c r="H333" s="452">
        <v>14</v>
      </c>
      <c r="I333" s="543">
        <v>24.55</v>
      </c>
      <c r="J333" s="453"/>
    </row>
    <row r="334" spans="1:17" ht="18.75" customHeight="1" x14ac:dyDescent="0.35">
      <c r="A334" s="721"/>
      <c r="B334" s="416" t="s">
        <v>12</v>
      </c>
      <c r="C334" s="225" t="s">
        <v>382</v>
      </c>
      <c r="D334" s="452">
        <v>51</v>
      </c>
      <c r="E334" s="452">
        <v>330</v>
      </c>
      <c r="F334" s="452">
        <v>246</v>
      </c>
      <c r="G334" s="452">
        <v>0</v>
      </c>
      <c r="H334" s="452">
        <v>576</v>
      </c>
      <c r="I334" s="543">
        <v>24.764756944444468</v>
      </c>
      <c r="J334" s="453"/>
    </row>
    <row r="335" spans="1:17" ht="18.75" customHeight="1" x14ac:dyDescent="0.35">
      <c r="A335" s="721"/>
      <c r="B335" s="416" t="s">
        <v>13</v>
      </c>
      <c r="C335" s="225" t="s">
        <v>382</v>
      </c>
      <c r="D335" s="452">
        <v>55</v>
      </c>
      <c r="E335" s="452">
        <v>296</v>
      </c>
      <c r="F335" s="452">
        <v>196</v>
      </c>
      <c r="G335" s="452">
        <v>0</v>
      </c>
      <c r="H335" s="452">
        <v>492</v>
      </c>
      <c r="I335" s="543">
        <v>24.422764227642265</v>
      </c>
      <c r="J335" s="453"/>
    </row>
    <row r="336" spans="1:17" ht="18.75" customHeight="1" x14ac:dyDescent="0.35">
      <c r="A336" s="721"/>
      <c r="B336" s="416" t="s">
        <v>14</v>
      </c>
      <c r="C336" s="225" t="s">
        <v>382</v>
      </c>
      <c r="D336" s="452">
        <v>39</v>
      </c>
      <c r="E336" s="452">
        <v>153</v>
      </c>
      <c r="F336" s="452">
        <v>59</v>
      </c>
      <c r="G336" s="452">
        <v>2</v>
      </c>
      <c r="H336" s="452">
        <v>214</v>
      </c>
      <c r="I336" s="543">
        <v>23.164150943396237</v>
      </c>
      <c r="J336" s="453"/>
    </row>
    <row r="337" spans="1:17" ht="18.75" customHeight="1" x14ac:dyDescent="0.35">
      <c r="A337" s="721"/>
      <c r="B337" s="416" t="s">
        <v>15</v>
      </c>
      <c r="C337" s="225" t="s">
        <v>382</v>
      </c>
      <c r="D337" s="452">
        <v>24</v>
      </c>
      <c r="E337" s="452">
        <v>61</v>
      </c>
      <c r="F337" s="452">
        <v>13</v>
      </c>
      <c r="G337" s="452">
        <v>1</v>
      </c>
      <c r="H337" s="452">
        <v>75</v>
      </c>
      <c r="I337" s="543">
        <v>22.063513513513509</v>
      </c>
      <c r="J337" s="453"/>
    </row>
    <row r="338" spans="1:17" ht="18.75" customHeight="1" x14ac:dyDescent="0.35">
      <c r="A338" s="721"/>
      <c r="B338" s="416" t="s">
        <v>16</v>
      </c>
      <c r="C338" s="225" t="s">
        <v>382</v>
      </c>
      <c r="D338" s="452">
        <v>7</v>
      </c>
      <c r="E338" s="452">
        <v>11</v>
      </c>
      <c r="F338" s="452">
        <v>2</v>
      </c>
      <c r="G338" s="452">
        <v>1</v>
      </c>
      <c r="H338" s="452">
        <v>14</v>
      </c>
      <c r="I338" s="543">
        <v>20.861538461538466</v>
      </c>
      <c r="J338" s="453"/>
    </row>
    <row r="339" spans="1:17" ht="18.75" customHeight="1" x14ac:dyDescent="0.35">
      <c r="A339" s="721"/>
      <c r="B339" s="416" t="s">
        <v>17</v>
      </c>
      <c r="C339" s="225" t="s">
        <v>382</v>
      </c>
      <c r="D339" s="452">
        <v>2</v>
      </c>
      <c r="E339" s="452">
        <v>3</v>
      </c>
      <c r="F339" s="452">
        <v>0</v>
      </c>
      <c r="G339" s="452">
        <v>0</v>
      </c>
      <c r="H339" s="452">
        <v>3</v>
      </c>
      <c r="I339" s="543">
        <v>18.733333333333334</v>
      </c>
      <c r="J339" s="453"/>
    </row>
    <row r="340" spans="1:17" ht="18.75" customHeight="1" x14ac:dyDescent="0.35">
      <c r="A340" s="722"/>
      <c r="B340" s="417" t="s">
        <v>19</v>
      </c>
      <c r="C340" s="228" t="s">
        <v>382</v>
      </c>
      <c r="D340" s="454">
        <v>178</v>
      </c>
      <c r="E340" s="454">
        <v>863</v>
      </c>
      <c r="F340" s="454">
        <v>522</v>
      </c>
      <c r="G340" s="454">
        <v>4</v>
      </c>
      <c r="H340" s="454">
        <v>1389</v>
      </c>
      <c r="I340" s="544">
        <v>24.201371841155236</v>
      </c>
      <c r="J340" s="453"/>
      <c r="L340" s="9" t="s">
        <v>91</v>
      </c>
    </row>
    <row r="341" spans="1:17" ht="18.75" customHeight="1" x14ac:dyDescent="0.35">
      <c r="A341" s="417" t="s">
        <v>21</v>
      </c>
      <c r="B341" s="418"/>
      <c r="C341" s="228" t="s">
        <v>382</v>
      </c>
      <c r="D341" s="454">
        <v>277</v>
      </c>
      <c r="E341" s="454">
        <v>1482</v>
      </c>
      <c r="F341" s="454">
        <v>922</v>
      </c>
      <c r="G341" s="454">
        <v>5</v>
      </c>
      <c r="H341" s="454">
        <v>2409</v>
      </c>
      <c r="I341" s="544">
        <v>24.18419301164726</v>
      </c>
      <c r="J341" s="453"/>
    </row>
    <row r="342" spans="1:17" ht="18.75" customHeight="1" x14ac:dyDescent="0.15"/>
    <row r="343" spans="1:17" ht="18.75" customHeight="1" x14ac:dyDescent="0.15"/>
    <row r="352" spans="1:17" x14ac:dyDescent="0.15">
      <c r="A352" t="s">
        <v>80</v>
      </c>
      <c r="I352" t="s">
        <v>104</v>
      </c>
      <c r="L352" t="s">
        <v>89</v>
      </c>
      <c r="M352" s="19"/>
      <c r="N352" s="19"/>
      <c r="O352" s="19"/>
      <c r="P352" s="19"/>
      <c r="Q352" s="19"/>
    </row>
    <row r="353" spans="1:17" s="19" customFormat="1" ht="41.25" customHeight="1" x14ac:dyDescent="0.15">
      <c r="A353" s="374" t="s">
        <v>0</v>
      </c>
      <c r="B353" s="374" t="s">
        <v>1</v>
      </c>
      <c r="C353" s="374" t="s">
        <v>2</v>
      </c>
      <c r="D353" s="374" t="s">
        <v>53</v>
      </c>
      <c r="E353" s="374" t="s">
        <v>52</v>
      </c>
      <c r="F353" s="374" t="s">
        <v>483</v>
      </c>
      <c r="G353" s="374" t="s">
        <v>4</v>
      </c>
      <c r="H353" s="374" t="s">
        <v>5</v>
      </c>
      <c r="I353" s="375"/>
      <c r="J353" s="375"/>
      <c r="L353" s="150"/>
      <c r="M353"/>
      <c r="N353"/>
      <c r="O353"/>
      <c r="P353"/>
      <c r="Q353"/>
    </row>
    <row r="354" spans="1:17" ht="18.75" customHeight="1" x14ac:dyDescent="0.35">
      <c r="A354" s="723" t="s">
        <v>9</v>
      </c>
      <c r="B354" s="420" t="s">
        <v>10</v>
      </c>
      <c r="C354" s="233" t="s">
        <v>490</v>
      </c>
      <c r="D354" s="452">
        <v>2</v>
      </c>
      <c r="E354" s="452">
        <v>0</v>
      </c>
      <c r="F354" s="452">
        <v>0</v>
      </c>
      <c r="G354" s="452">
        <v>1</v>
      </c>
      <c r="H354" s="452">
        <v>3</v>
      </c>
      <c r="I354" s="453"/>
      <c r="J354" s="453"/>
    </row>
    <row r="355" spans="1:17" ht="18.75" customHeight="1" x14ac:dyDescent="0.35">
      <c r="A355" s="724"/>
      <c r="B355" s="420" t="s">
        <v>11</v>
      </c>
      <c r="C355" s="233" t="s">
        <v>490</v>
      </c>
      <c r="D355" s="452">
        <v>7</v>
      </c>
      <c r="E355" s="452">
        <v>4</v>
      </c>
      <c r="F355" s="452">
        <v>0</v>
      </c>
      <c r="G355" s="452">
        <v>0</v>
      </c>
      <c r="H355" s="452">
        <v>11</v>
      </c>
      <c r="I355" s="453"/>
      <c r="J355" s="453"/>
    </row>
    <row r="356" spans="1:17" ht="18.75" customHeight="1" x14ac:dyDescent="0.35">
      <c r="A356" s="724"/>
      <c r="B356" s="420" t="s">
        <v>12</v>
      </c>
      <c r="C356" s="233" t="s">
        <v>490</v>
      </c>
      <c r="D356" s="452">
        <v>451</v>
      </c>
      <c r="E356" s="452">
        <v>10</v>
      </c>
      <c r="F356" s="452">
        <v>23</v>
      </c>
      <c r="G356" s="452">
        <v>11</v>
      </c>
      <c r="H356" s="452">
        <v>495</v>
      </c>
      <c r="I356" s="453"/>
      <c r="J356" s="453"/>
    </row>
    <row r="357" spans="1:17" ht="18.75" customHeight="1" x14ac:dyDescent="0.35">
      <c r="A357" s="724"/>
      <c r="B357" s="420" t="s">
        <v>13</v>
      </c>
      <c r="C357" s="233" t="s">
        <v>490</v>
      </c>
      <c r="D357" s="452">
        <v>320</v>
      </c>
      <c r="E357" s="452">
        <v>4</v>
      </c>
      <c r="F357" s="452">
        <v>14</v>
      </c>
      <c r="G357" s="452">
        <v>8</v>
      </c>
      <c r="H357" s="452">
        <v>346</v>
      </c>
      <c r="I357" s="453"/>
      <c r="J357" s="453"/>
    </row>
    <row r="358" spans="1:17" ht="18.75" customHeight="1" x14ac:dyDescent="0.35">
      <c r="A358" s="724"/>
      <c r="B358" s="420" t="s">
        <v>14</v>
      </c>
      <c r="C358" s="233" t="s">
        <v>490</v>
      </c>
      <c r="D358" s="452">
        <v>123</v>
      </c>
      <c r="E358" s="452">
        <v>5</v>
      </c>
      <c r="F358" s="452">
        <v>6</v>
      </c>
      <c r="G358" s="452">
        <v>2</v>
      </c>
      <c r="H358" s="452">
        <v>136</v>
      </c>
      <c r="I358" s="453"/>
      <c r="J358" s="453"/>
    </row>
    <row r="359" spans="1:17" ht="18.75" customHeight="1" x14ac:dyDescent="0.35">
      <c r="A359" s="724"/>
      <c r="B359" s="420" t="s">
        <v>15</v>
      </c>
      <c r="C359" s="233" t="s">
        <v>490</v>
      </c>
      <c r="D359" s="452">
        <v>23</v>
      </c>
      <c r="E359" s="452">
        <v>1</v>
      </c>
      <c r="F359" s="452">
        <v>1</v>
      </c>
      <c r="G359" s="452">
        <v>2</v>
      </c>
      <c r="H359" s="452">
        <v>27</v>
      </c>
      <c r="I359" s="453"/>
      <c r="J359" s="453"/>
    </row>
    <row r="360" spans="1:17" ht="18.75" customHeight="1" x14ac:dyDescent="0.35">
      <c r="A360" s="724"/>
      <c r="B360" s="420" t="s">
        <v>16</v>
      </c>
      <c r="C360" s="233" t="s">
        <v>490</v>
      </c>
      <c r="D360" s="452">
        <v>2</v>
      </c>
      <c r="E360" s="452">
        <v>0</v>
      </c>
      <c r="F360" s="452">
        <v>0</v>
      </c>
      <c r="G360" s="452">
        <v>0</v>
      </c>
      <c r="H360" s="452">
        <v>2</v>
      </c>
      <c r="I360" s="453"/>
      <c r="J360" s="453"/>
    </row>
    <row r="361" spans="1:17" ht="18.75" customHeight="1" x14ac:dyDescent="0.35">
      <c r="A361" s="725"/>
      <c r="B361" s="421" t="s">
        <v>19</v>
      </c>
      <c r="C361" s="235" t="s">
        <v>490</v>
      </c>
      <c r="D361" s="454">
        <v>928</v>
      </c>
      <c r="E361" s="454">
        <v>24</v>
      </c>
      <c r="F361" s="454">
        <v>44</v>
      </c>
      <c r="G361" s="454">
        <v>24</v>
      </c>
      <c r="H361" s="454">
        <v>1020</v>
      </c>
      <c r="I361" s="453"/>
      <c r="J361" s="453"/>
      <c r="L361" t="s">
        <v>90</v>
      </c>
    </row>
    <row r="362" spans="1:17" ht="18.75" customHeight="1" x14ac:dyDescent="0.35">
      <c r="A362" s="723" t="s">
        <v>20</v>
      </c>
      <c r="B362" s="420" t="s">
        <v>10</v>
      </c>
      <c r="C362" s="233" t="s">
        <v>490</v>
      </c>
      <c r="D362" s="452">
        <v>1</v>
      </c>
      <c r="E362" s="452">
        <v>0</v>
      </c>
      <c r="F362" s="452">
        <v>0</v>
      </c>
      <c r="G362" s="452">
        <v>0</v>
      </c>
      <c r="H362" s="452">
        <v>1</v>
      </c>
      <c r="I362" s="453"/>
      <c r="J362" s="453"/>
    </row>
    <row r="363" spans="1:17" ht="18.75" customHeight="1" x14ac:dyDescent="0.35">
      <c r="A363" s="724"/>
      <c r="B363" s="420" t="s">
        <v>11</v>
      </c>
      <c r="C363" s="233" t="s">
        <v>490</v>
      </c>
      <c r="D363" s="452">
        <v>14</v>
      </c>
      <c r="E363" s="452">
        <v>0</v>
      </c>
      <c r="F363" s="452">
        <v>0</v>
      </c>
      <c r="G363" s="452">
        <v>0</v>
      </c>
      <c r="H363" s="452">
        <v>14</v>
      </c>
      <c r="I363" s="453"/>
      <c r="J363" s="453"/>
    </row>
    <row r="364" spans="1:17" ht="18.75" customHeight="1" x14ac:dyDescent="0.35">
      <c r="A364" s="724"/>
      <c r="B364" s="420" t="s">
        <v>12</v>
      </c>
      <c r="C364" s="233" t="s">
        <v>490</v>
      </c>
      <c r="D364" s="452">
        <v>557</v>
      </c>
      <c r="E364" s="452">
        <v>5</v>
      </c>
      <c r="F364" s="452">
        <v>7</v>
      </c>
      <c r="G364" s="452">
        <v>7</v>
      </c>
      <c r="H364" s="452">
        <v>576</v>
      </c>
      <c r="I364" s="453"/>
      <c r="J364" s="453"/>
    </row>
    <row r="365" spans="1:17" ht="18.75" customHeight="1" x14ac:dyDescent="0.35">
      <c r="A365" s="724"/>
      <c r="B365" s="420" t="s">
        <v>13</v>
      </c>
      <c r="C365" s="233" t="s">
        <v>490</v>
      </c>
      <c r="D365" s="452">
        <v>470</v>
      </c>
      <c r="E365" s="452">
        <v>5</v>
      </c>
      <c r="F365" s="452">
        <v>4</v>
      </c>
      <c r="G365" s="452">
        <v>13</v>
      </c>
      <c r="H365" s="452">
        <v>492</v>
      </c>
      <c r="I365" s="453"/>
      <c r="J365" s="453"/>
    </row>
    <row r="366" spans="1:17" ht="18.75" customHeight="1" x14ac:dyDescent="0.35">
      <c r="A366" s="724"/>
      <c r="B366" s="420" t="s">
        <v>14</v>
      </c>
      <c r="C366" s="233" t="s">
        <v>490</v>
      </c>
      <c r="D366" s="452">
        <v>198</v>
      </c>
      <c r="E366" s="452">
        <v>3</v>
      </c>
      <c r="F366" s="452">
        <v>5</v>
      </c>
      <c r="G366" s="452">
        <v>8</v>
      </c>
      <c r="H366" s="452">
        <v>214</v>
      </c>
      <c r="I366" s="453"/>
      <c r="J366" s="453"/>
    </row>
    <row r="367" spans="1:17" ht="18.75" customHeight="1" x14ac:dyDescent="0.35">
      <c r="A367" s="724"/>
      <c r="B367" s="420" t="s">
        <v>15</v>
      </c>
      <c r="C367" s="233" t="s">
        <v>490</v>
      </c>
      <c r="D367" s="452">
        <v>69</v>
      </c>
      <c r="E367" s="452">
        <v>2</v>
      </c>
      <c r="F367" s="452">
        <v>0</v>
      </c>
      <c r="G367" s="452">
        <v>4</v>
      </c>
      <c r="H367" s="452">
        <v>75</v>
      </c>
      <c r="I367" s="453"/>
      <c r="J367" s="453"/>
    </row>
    <row r="368" spans="1:17" ht="18.75" customHeight="1" x14ac:dyDescent="0.35">
      <c r="A368" s="724"/>
      <c r="B368" s="420" t="s">
        <v>16</v>
      </c>
      <c r="C368" s="233" t="s">
        <v>490</v>
      </c>
      <c r="D368" s="452">
        <v>13</v>
      </c>
      <c r="E368" s="452">
        <v>0</v>
      </c>
      <c r="F368" s="452">
        <v>0</v>
      </c>
      <c r="G368" s="452">
        <v>1</v>
      </c>
      <c r="H368" s="452">
        <v>14</v>
      </c>
      <c r="I368" s="453"/>
      <c r="J368" s="453"/>
    </row>
    <row r="369" spans="1:17" ht="18.75" customHeight="1" x14ac:dyDescent="0.35">
      <c r="A369" s="724"/>
      <c r="B369" s="420" t="s">
        <v>17</v>
      </c>
      <c r="C369" s="233" t="s">
        <v>490</v>
      </c>
      <c r="D369" s="452">
        <v>3</v>
      </c>
      <c r="E369" s="452">
        <v>0</v>
      </c>
      <c r="F369" s="452">
        <v>0</v>
      </c>
      <c r="G369" s="452">
        <v>0</v>
      </c>
      <c r="H369" s="452">
        <v>3</v>
      </c>
      <c r="I369" s="453"/>
      <c r="J369" s="453"/>
    </row>
    <row r="370" spans="1:17" ht="18.75" customHeight="1" x14ac:dyDescent="0.35">
      <c r="A370" s="725"/>
      <c r="B370" s="421" t="s">
        <v>19</v>
      </c>
      <c r="C370" s="235" t="s">
        <v>490</v>
      </c>
      <c r="D370" s="454">
        <v>1325</v>
      </c>
      <c r="E370" s="454">
        <v>15</v>
      </c>
      <c r="F370" s="454">
        <v>16</v>
      </c>
      <c r="G370" s="454">
        <v>33</v>
      </c>
      <c r="H370" s="454">
        <v>1389</v>
      </c>
      <c r="I370" s="453"/>
      <c r="J370" s="453"/>
      <c r="L370" s="9" t="s">
        <v>91</v>
      </c>
    </row>
    <row r="371" spans="1:17" ht="18.75" customHeight="1" x14ac:dyDescent="0.35">
      <c r="A371" s="421" t="s">
        <v>21</v>
      </c>
      <c r="B371" s="422"/>
      <c r="C371" s="235" t="s">
        <v>490</v>
      </c>
      <c r="D371" s="454">
        <v>2253</v>
      </c>
      <c r="E371" s="454">
        <v>39</v>
      </c>
      <c r="F371" s="454">
        <v>60</v>
      </c>
      <c r="G371" s="454">
        <v>57</v>
      </c>
      <c r="H371" s="454">
        <v>2409</v>
      </c>
      <c r="I371" s="453"/>
      <c r="J371" s="453"/>
    </row>
    <row r="372" spans="1:17" ht="18.75" customHeight="1" x14ac:dyDescent="0.15"/>
    <row r="373" spans="1:17" ht="18.75" customHeight="1" x14ac:dyDescent="0.15"/>
    <row r="381" spans="1:17" x14ac:dyDescent="0.15">
      <c r="A381" t="s">
        <v>81</v>
      </c>
      <c r="I381" t="s">
        <v>106</v>
      </c>
      <c r="L381" t="s">
        <v>89</v>
      </c>
      <c r="M381" s="19"/>
      <c r="N381" s="19"/>
      <c r="O381" s="19"/>
      <c r="P381" s="19"/>
      <c r="Q381" s="19"/>
    </row>
    <row r="382" spans="1:17" s="19" customFormat="1" ht="41.25" customHeight="1" x14ac:dyDescent="0.15">
      <c r="A382" s="376" t="s">
        <v>0</v>
      </c>
      <c r="B382" s="376" t="s">
        <v>1</v>
      </c>
      <c r="C382" s="376" t="s">
        <v>2</v>
      </c>
      <c r="D382" s="376" t="s">
        <v>53</v>
      </c>
      <c r="E382" s="376" t="s">
        <v>52</v>
      </c>
      <c r="F382" s="376" t="s">
        <v>483</v>
      </c>
      <c r="G382" s="376" t="s">
        <v>4</v>
      </c>
      <c r="H382" s="376" t="s">
        <v>5</v>
      </c>
      <c r="I382" s="375"/>
      <c r="J382" s="375"/>
      <c r="L382" s="150"/>
      <c r="M382"/>
      <c r="N382"/>
      <c r="O382"/>
      <c r="P382"/>
      <c r="Q382"/>
    </row>
    <row r="383" spans="1:17" ht="18.75" customHeight="1" x14ac:dyDescent="0.35">
      <c r="A383" s="726" t="s">
        <v>9</v>
      </c>
      <c r="B383" s="423" t="s">
        <v>10</v>
      </c>
      <c r="C383" s="237" t="s">
        <v>502</v>
      </c>
      <c r="D383" s="452">
        <v>2</v>
      </c>
      <c r="E383" s="452">
        <v>0</v>
      </c>
      <c r="F383" s="452">
        <v>0</v>
      </c>
      <c r="G383" s="452">
        <v>1</v>
      </c>
      <c r="H383" s="452">
        <v>3</v>
      </c>
      <c r="I383" s="453"/>
      <c r="J383" s="453"/>
    </row>
    <row r="384" spans="1:17" ht="18.75" customHeight="1" x14ac:dyDescent="0.35">
      <c r="A384" s="727"/>
      <c r="B384" s="423" t="s">
        <v>11</v>
      </c>
      <c r="C384" s="237" t="s">
        <v>502</v>
      </c>
      <c r="D384" s="452">
        <v>11</v>
      </c>
      <c r="E384" s="452">
        <v>0</v>
      </c>
      <c r="F384" s="452">
        <v>0</v>
      </c>
      <c r="G384" s="452">
        <v>0</v>
      </c>
      <c r="H384" s="452">
        <v>11</v>
      </c>
      <c r="I384" s="453"/>
      <c r="J384" s="453"/>
    </row>
    <row r="385" spans="1:12" ht="18.75" customHeight="1" x14ac:dyDescent="0.35">
      <c r="A385" s="727"/>
      <c r="B385" s="423" t="s">
        <v>12</v>
      </c>
      <c r="C385" s="237" t="s">
        <v>502</v>
      </c>
      <c r="D385" s="452">
        <v>426</v>
      </c>
      <c r="E385" s="452">
        <v>40</v>
      </c>
      <c r="F385" s="452">
        <v>18</v>
      </c>
      <c r="G385" s="452">
        <v>11</v>
      </c>
      <c r="H385" s="452">
        <v>495</v>
      </c>
      <c r="I385" s="453"/>
      <c r="J385" s="453"/>
    </row>
    <row r="386" spans="1:12" ht="18.75" customHeight="1" x14ac:dyDescent="0.35">
      <c r="A386" s="727"/>
      <c r="B386" s="423" t="s">
        <v>13</v>
      </c>
      <c r="C386" s="237" t="s">
        <v>502</v>
      </c>
      <c r="D386" s="452">
        <v>291</v>
      </c>
      <c r="E386" s="452">
        <v>33</v>
      </c>
      <c r="F386" s="452">
        <v>14</v>
      </c>
      <c r="G386" s="452">
        <v>8</v>
      </c>
      <c r="H386" s="452">
        <v>346</v>
      </c>
      <c r="I386" s="453"/>
      <c r="J386" s="453"/>
    </row>
    <row r="387" spans="1:12" ht="18.75" customHeight="1" x14ac:dyDescent="0.35">
      <c r="A387" s="727"/>
      <c r="B387" s="423" t="s">
        <v>14</v>
      </c>
      <c r="C387" s="237" t="s">
        <v>502</v>
      </c>
      <c r="D387" s="452">
        <v>110</v>
      </c>
      <c r="E387" s="452">
        <v>13</v>
      </c>
      <c r="F387" s="452">
        <v>11</v>
      </c>
      <c r="G387" s="452">
        <v>2</v>
      </c>
      <c r="H387" s="452">
        <v>136</v>
      </c>
      <c r="I387" s="453"/>
      <c r="J387" s="453"/>
    </row>
    <row r="388" spans="1:12" ht="18.75" customHeight="1" x14ac:dyDescent="0.35">
      <c r="A388" s="727"/>
      <c r="B388" s="423" t="s">
        <v>15</v>
      </c>
      <c r="C388" s="237" t="s">
        <v>502</v>
      </c>
      <c r="D388" s="452">
        <v>20</v>
      </c>
      <c r="E388" s="452">
        <v>2</v>
      </c>
      <c r="F388" s="452">
        <v>3</v>
      </c>
      <c r="G388" s="452">
        <v>2</v>
      </c>
      <c r="H388" s="452">
        <v>27</v>
      </c>
      <c r="I388" s="453"/>
      <c r="J388" s="453"/>
    </row>
    <row r="389" spans="1:12" ht="18.75" customHeight="1" x14ac:dyDescent="0.35">
      <c r="A389" s="727"/>
      <c r="B389" s="423" t="s">
        <v>16</v>
      </c>
      <c r="C389" s="237" t="s">
        <v>502</v>
      </c>
      <c r="D389" s="452">
        <v>2</v>
      </c>
      <c r="E389" s="452">
        <v>0</v>
      </c>
      <c r="F389" s="452">
        <v>0</v>
      </c>
      <c r="G389" s="452">
        <v>0</v>
      </c>
      <c r="H389" s="452">
        <v>2</v>
      </c>
      <c r="I389" s="453"/>
      <c r="J389" s="453"/>
    </row>
    <row r="390" spans="1:12" ht="18.75" customHeight="1" x14ac:dyDescent="0.35">
      <c r="A390" s="728"/>
      <c r="B390" s="424" t="s">
        <v>19</v>
      </c>
      <c r="C390" s="239" t="s">
        <v>502</v>
      </c>
      <c r="D390" s="454">
        <v>862</v>
      </c>
      <c r="E390" s="454">
        <v>88</v>
      </c>
      <c r="F390" s="454">
        <v>46</v>
      </c>
      <c r="G390" s="454">
        <v>24</v>
      </c>
      <c r="H390" s="454">
        <v>1020</v>
      </c>
      <c r="I390" s="453"/>
      <c r="J390" s="453"/>
      <c r="L390" t="s">
        <v>90</v>
      </c>
    </row>
    <row r="391" spans="1:12" ht="18.75" customHeight="1" x14ac:dyDescent="0.35">
      <c r="A391" s="726" t="s">
        <v>20</v>
      </c>
      <c r="B391" s="423" t="s">
        <v>10</v>
      </c>
      <c r="C391" s="237" t="s">
        <v>502</v>
      </c>
      <c r="D391" s="452">
        <v>1</v>
      </c>
      <c r="E391" s="452">
        <v>0</v>
      </c>
      <c r="F391" s="452">
        <v>0</v>
      </c>
      <c r="G391" s="452">
        <v>0</v>
      </c>
      <c r="H391" s="452">
        <v>1</v>
      </c>
      <c r="I391" s="453"/>
      <c r="J391" s="453"/>
    </row>
    <row r="392" spans="1:12" ht="18.75" customHeight="1" x14ac:dyDescent="0.35">
      <c r="A392" s="727"/>
      <c r="B392" s="423" t="s">
        <v>11</v>
      </c>
      <c r="C392" s="237" t="s">
        <v>502</v>
      </c>
      <c r="D392" s="452">
        <v>13</v>
      </c>
      <c r="E392" s="452">
        <v>0</v>
      </c>
      <c r="F392" s="452">
        <v>1</v>
      </c>
      <c r="G392" s="452">
        <v>0</v>
      </c>
      <c r="H392" s="452">
        <v>14</v>
      </c>
      <c r="I392" s="453"/>
      <c r="J392" s="453"/>
    </row>
    <row r="393" spans="1:12" ht="18.75" customHeight="1" x14ac:dyDescent="0.35">
      <c r="A393" s="727"/>
      <c r="B393" s="423" t="s">
        <v>12</v>
      </c>
      <c r="C393" s="237" t="s">
        <v>502</v>
      </c>
      <c r="D393" s="452">
        <v>513</v>
      </c>
      <c r="E393" s="452">
        <v>45</v>
      </c>
      <c r="F393" s="452">
        <v>11</v>
      </c>
      <c r="G393" s="452">
        <v>7</v>
      </c>
      <c r="H393" s="452">
        <v>576</v>
      </c>
      <c r="I393" s="453"/>
      <c r="J393" s="453"/>
    </row>
    <row r="394" spans="1:12" ht="18.75" customHeight="1" x14ac:dyDescent="0.35">
      <c r="A394" s="727"/>
      <c r="B394" s="423" t="s">
        <v>13</v>
      </c>
      <c r="C394" s="237" t="s">
        <v>502</v>
      </c>
      <c r="D394" s="452">
        <v>422</v>
      </c>
      <c r="E394" s="452">
        <v>37</v>
      </c>
      <c r="F394" s="452">
        <v>20</v>
      </c>
      <c r="G394" s="452">
        <v>13</v>
      </c>
      <c r="H394" s="452">
        <v>492</v>
      </c>
      <c r="I394" s="453"/>
      <c r="J394" s="453"/>
    </row>
    <row r="395" spans="1:12" ht="18.75" customHeight="1" x14ac:dyDescent="0.35">
      <c r="A395" s="727"/>
      <c r="B395" s="423" t="s">
        <v>14</v>
      </c>
      <c r="C395" s="237" t="s">
        <v>502</v>
      </c>
      <c r="D395" s="452">
        <v>174</v>
      </c>
      <c r="E395" s="452">
        <v>23</v>
      </c>
      <c r="F395" s="452">
        <v>9</v>
      </c>
      <c r="G395" s="452">
        <v>8</v>
      </c>
      <c r="H395" s="452">
        <v>214</v>
      </c>
      <c r="I395" s="453"/>
      <c r="J395" s="453"/>
    </row>
    <row r="396" spans="1:12" ht="18.75" customHeight="1" x14ac:dyDescent="0.35">
      <c r="A396" s="727"/>
      <c r="B396" s="423" t="s">
        <v>15</v>
      </c>
      <c r="C396" s="237" t="s">
        <v>502</v>
      </c>
      <c r="D396" s="452">
        <v>59</v>
      </c>
      <c r="E396" s="452">
        <v>7</v>
      </c>
      <c r="F396" s="452">
        <v>5</v>
      </c>
      <c r="G396" s="452">
        <v>4</v>
      </c>
      <c r="H396" s="452">
        <v>75</v>
      </c>
      <c r="I396" s="453"/>
      <c r="J396" s="453"/>
    </row>
    <row r="397" spans="1:12" ht="18.75" customHeight="1" x14ac:dyDescent="0.35">
      <c r="A397" s="727"/>
      <c r="B397" s="423" t="s">
        <v>16</v>
      </c>
      <c r="C397" s="237" t="s">
        <v>502</v>
      </c>
      <c r="D397" s="452">
        <v>10</v>
      </c>
      <c r="E397" s="452">
        <v>2</v>
      </c>
      <c r="F397" s="452">
        <v>1</v>
      </c>
      <c r="G397" s="452">
        <v>1</v>
      </c>
      <c r="H397" s="452">
        <v>14</v>
      </c>
      <c r="I397" s="453"/>
      <c r="J397" s="453"/>
    </row>
    <row r="398" spans="1:12" ht="18.75" customHeight="1" x14ac:dyDescent="0.35">
      <c r="A398" s="727"/>
      <c r="B398" s="423" t="s">
        <v>17</v>
      </c>
      <c r="C398" s="237" t="s">
        <v>502</v>
      </c>
      <c r="D398" s="452">
        <v>3</v>
      </c>
      <c r="E398" s="452">
        <v>0</v>
      </c>
      <c r="F398" s="452">
        <v>0</v>
      </c>
      <c r="G398" s="452">
        <v>0</v>
      </c>
      <c r="H398" s="452">
        <v>3</v>
      </c>
      <c r="I398" s="453"/>
      <c r="J398" s="453"/>
    </row>
    <row r="399" spans="1:12" ht="18.75" customHeight="1" x14ac:dyDescent="0.35">
      <c r="A399" s="728"/>
      <c r="B399" s="424" t="s">
        <v>19</v>
      </c>
      <c r="C399" s="239" t="s">
        <v>502</v>
      </c>
      <c r="D399" s="454">
        <v>1195</v>
      </c>
      <c r="E399" s="454">
        <v>114</v>
      </c>
      <c r="F399" s="454">
        <v>47</v>
      </c>
      <c r="G399" s="454">
        <v>33</v>
      </c>
      <c r="H399" s="454">
        <v>1389</v>
      </c>
      <c r="I399" s="453"/>
      <c r="J399" s="453"/>
      <c r="L399" s="9" t="s">
        <v>91</v>
      </c>
    </row>
    <row r="400" spans="1:12" ht="18.75" customHeight="1" x14ac:dyDescent="0.35">
      <c r="A400" s="424" t="s">
        <v>21</v>
      </c>
      <c r="B400" s="425"/>
      <c r="C400" s="239" t="s">
        <v>502</v>
      </c>
      <c r="D400" s="454">
        <v>2057</v>
      </c>
      <c r="E400" s="454">
        <v>202</v>
      </c>
      <c r="F400" s="454">
        <v>93</v>
      </c>
      <c r="G400" s="454">
        <v>57</v>
      </c>
      <c r="H400" s="454">
        <v>2409</v>
      </c>
      <c r="I400" s="453"/>
      <c r="J400" s="453"/>
    </row>
    <row r="401" spans="1:17" ht="18.75" customHeight="1" x14ac:dyDescent="0.15"/>
    <row r="402" spans="1:17" ht="18.75" customHeight="1" x14ac:dyDescent="0.15"/>
    <row r="411" spans="1:17" x14ac:dyDescent="0.15">
      <c r="A411" t="s">
        <v>82</v>
      </c>
      <c r="I411" t="s">
        <v>107</v>
      </c>
      <c r="L411" t="s">
        <v>89</v>
      </c>
      <c r="M411" s="19"/>
      <c r="N411" s="19"/>
      <c r="O411" s="19"/>
      <c r="P411" s="19"/>
      <c r="Q411" s="19"/>
    </row>
    <row r="412" spans="1:17" s="19" customFormat="1" ht="41.25" customHeight="1" x14ac:dyDescent="0.15">
      <c r="A412" s="377" t="s">
        <v>0</v>
      </c>
      <c r="B412" s="377" t="s">
        <v>1</v>
      </c>
      <c r="C412" s="377" t="s">
        <v>2</v>
      </c>
      <c r="D412" s="377" t="s">
        <v>53</v>
      </c>
      <c r="E412" s="377" t="s">
        <v>52</v>
      </c>
      <c r="F412" s="377" t="s">
        <v>483</v>
      </c>
      <c r="G412" s="377" t="s">
        <v>4</v>
      </c>
      <c r="H412" s="377" t="s">
        <v>5</v>
      </c>
      <c r="I412" s="375"/>
      <c r="J412" s="375"/>
      <c r="L412" s="150"/>
      <c r="M412"/>
      <c r="N412"/>
      <c r="O412"/>
      <c r="P412"/>
      <c r="Q412"/>
    </row>
    <row r="413" spans="1:17" ht="18.75" customHeight="1" x14ac:dyDescent="0.35">
      <c r="A413" s="729" t="s">
        <v>9</v>
      </c>
      <c r="B413" s="426" t="s">
        <v>10</v>
      </c>
      <c r="C413" s="243" t="s">
        <v>514</v>
      </c>
      <c r="D413" s="452">
        <v>2</v>
      </c>
      <c r="E413" s="452">
        <v>0</v>
      </c>
      <c r="F413" s="452">
        <v>0</v>
      </c>
      <c r="G413" s="452">
        <v>1</v>
      </c>
      <c r="H413" s="452">
        <v>3</v>
      </c>
      <c r="I413" s="453"/>
      <c r="J413" s="453"/>
    </row>
    <row r="414" spans="1:17" ht="18.75" customHeight="1" x14ac:dyDescent="0.35">
      <c r="A414" s="730"/>
      <c r="B414" s="426" t="s">
        <v>11</v>
      </c>
      <c r="C414" s="243" t="s">
        <v>514</v>
      </c>
      <c r="D414" s="452">
        <v>10</v>
      </c>
      <c r="E414" s="452">
        <v>1</v>
      </c>
      <c r="F414" s="452">
        <v>0</v>
      </c>
      <c r="G414" s="452">
        <v>0</v>
      </c>
      <c r="H414" s="452">
        <v>11</v>
      </c>
      <c r="I414" s="453"/>
      <c r="J414" s="453"/>
    </row>
    <row r="415" spans="1:17" ht="18.75" customHeight="1" x14ac:dyDescent="0.35">
      <c r="A415" s="730"/>
      <c r="B415" s="426" t="s">
        <v>12</v>
      </c>
      <c r="C415" s="243" t="s">
        <v>514</v>
      </c>
      <c r="D415" s="452">
        <v>430</v>
      </c>
      <c r="E415" s="452">
        <v>37</v>
      </c>
      <c r="F415" s="452">
        <v>17</v>
      </c>
      <c r="G415" s="452">
        <v>11</v>
      </c>
      <c r="H415" s="452">
        <v>495</v>
      </c>
      <c r="I415" s="453"/>
      <c r="J415" s="453"/>
    </row>
    <row r="416" spans="1:17" ht="18.75" customHeight="1" x14ac:dyDescent="0.35">
      <c r="A416" s="730"/>
      <c r="B416" s="426" t="s">
        <v>13</v>
      </c>
      <c r="C416" s="243" t="s">
        <v>514</v>
      </c>
      <c r="D416" s="452">
        <v>294</v>
      </c>
      <c r="E416" s="452">
        <v>24</v>
      </c>
      <c r="F416" s="452">
        <v>20</v>
      </c>
      <c r="G416" s="452">
        <v>8</v>
      </c>
      <c r="H416" s="452">
        <v>346</v>
      </c>
      <c r="I416" s="453"/>
      <c r="J416" s="453"/>
    </row>
    <row r="417" spans="1:12" ht="18.75" customHeight="1" x14ac:dyDescent="0.35">
      <c r="A417" s="730"/>
      <c r="B417" s="426" t="s">
        <v>14</v>
      </c>
      <c r="C417" s="243" t="s">
        <v>514</v>
      </c>
      <c r="D417" s="452">
        <v>107</v>
      </c>
      <c r="E417" s="452">
        <v>13</v>
      </c>
      <c r="F417" s="452">
        <v>14</v>
      </c>
      <c r="G417" s="452">
        <v>2</v>
      </c>
      <c r="H417" s="452">
        <v>136</v>
      </c>
      <c r="I417" s="453"/>
      <c r="J417" s="453"/>
    </row>
    <row r="418" spans="1:12" ht="18.75" customHeight="1" x14ac:dyDescent="0.35">
      <c r="A418" s="730"/>
      <c r="B418" s="426" t="s">
        <v>15</v>
      </c>
      <c r="C418" s="243" t="s">
        <v>514</v>
      </c>
      <c r="D418" s="452">
        <v>21</v>
      </c>
      <c r="E418" s="452">
        <v>1</v>
      </c>
      <c r="F418" s="452">
        <v>3</v>
      </c>
      <c r="G418" s="452">
        <v>2</v>
      </c>
      <c r="H418" s="452">
        <v>27</v>
      </c>
      <c r="I418" s="453"/>
      <c r="J418" s="453"/>
    </row>
    <row r="419" spans="1:12" ht="18.75" customHeight="1" x14ac:dyDescent="0.35">
      <c r="A419" s="730"/>
      <c r="B419" s="426" t="s">
        <v>16</v>
      </c>
      <c r="C419" s="243" t="s">
        <v>514</v>
      </c>
      <c r="D419" s="452">
        <v>1</v>
      </c>
      <c r="E419" s="452">
        <v>0</v>
      </c>
      <c r="F419" s="452">
        <v>1</v>
      </c>
      <c r="G419" s="452">
        <v>0</v>
      </c>
      <c r="H419" s="452">
        <v>2</v>
      </c>
      <c r="I419" s="453"/>
      <c r="J419" s="453"/>
    </row>
    <row r="420" spans="1:12" ht="18.75" customHeight="1" x14ac:dyDescent="0.35">
      <c r="A420" s="731"/>
      <c r="B420" s="427" t="s">
        <v>19</v>
      </c>
      <c r="C420" s="245" t="s">
        <v>514</v>
      </c>
      <c r="D420" s="454">
        <v>865</v>
      </c>
      <c r="E420" s="454">
        <v>76</v>
      </c>
      <c r="F420" s="454">
        <v>55</v>
      </c>
      <c r="G420" s="454">
        <v>24</v>
      </c>
      <c r="H420" s="454">
        <v>1020</v>
      </c>
      <c r="I420" s="453"/>
      <c r="J420" s="453"/>
      <c r="L420" t="s">
        <v>90</v>
      </c>
    </row>
    <row r="421" spans="1:12" ht="18.75" customHeight="1" x14ac:dyDescent="0.35">
      <c r="A421" s="729" t="s">
        <v>20</v>
      </c>
      <c r="B421" s="426" t="s">
        <v>10</v>
      </c>
      <c r="C421" s="243" t="s">
        <v>514</v>
      </c>
      <c r="D421" s="452">
        <v>1</v>
      </c>
      <c r="E421" s="452">
        <v>0</v>
      </c>
      <c r="F421" s="452">
        <v>0</v>
      </c>
      <c r="G421" s="452">
        <v>0</v>
      </c>
      <c r="H421" s="452">
        <v>1</v>
      </c>
      <c r="I421" s="453"/>
      <c r="J421" s="453"/>
    </row>
    <row r="422" spans="1:12" ht="18.75" customHeight="1" x14ac:dyDescent="0.35">
      <c r="A422" s="730"/>
      <c r="B422" s="426" t="s">
        <v>11</v>
      </c>
      <c r="C422" s="243" t="s">
        <v>514</v>
      </c>
      <c r="D422" s="452">
        <v>11</v>
      </c>
      <c r="E422" s="452">
        <v>2</v>
      </c>
      <c r="F422" s="452">
        <v>1</v>
      </c>
      <c r="G422" s="452">
        <v>0</v>
      </c>
      <c r="H422" s="452">
        <v>14</v>
      </c>
      <c r="I422" s="453"/>
      <c r="J422" s="453"/>
    </row>
    <row r="423" spans="1:12" ht="18.75" customHeight="1" x14ac:dyDescent="0.35">
      <c r="A423" s="730"/>
      <c r="B423" s="426" t="s">
        <v>12</v>
      </c>
      <c r="C423" s="243" t="s">
        <v>514</v>
      </c>
      <c r="D423" s="452">
        <v>414</v>
      </c>
      <c r="E423" s="452">
        <v>92</v>
      </c>
      <c r="F423" s="452">
        <v>63</v>
      </c>
      <c r="G423" s="452">
        <v>7</v>
      </c>
      <c r="H423" s="452">
        <v>576</v>
      </c>
      <c r="I423" s="453"/>
      <c r="J423" s="453"/>
    </row>
    <row r="424" spans="1:12" ht="18.75" customHeight="1" x14ac:dyDescent="0.35">
      <c r="A424" s="730"/>
      <c r="B424" s="426" t="s">
        <v>13</v>
      </c>
      <c r="C424" s="243" t="s">
        <v>514</v>
      </c>
      <c r="D424" s="452">
        <v>347</v>
      </c>
      <c r="E424" s="452">
        <v>63</v>
      </c>
      <c r="F424" s="452">
        <v>69</v>
      </c>
      <c r="G424" s="452">
        <v>13</v>
      </c>
      <c r="H424" s="452">
        <v>492</v>
      </c>
      <c r="I424" s="453"/>
      <c r="J424" s="453"/>
    </row>
    <row r="425" spans="1:12" ht="18.75" customHeight="1" x14ac:dyDescent="0.35">
      <c r="A425" s="730"/>
      <c r="B425" s="426" t="s">
        <v>14</v>
      </c>
      <c r="C425" s="243" t="s">
        <v>514</v>
      </c>
      <c r="D425" s="452">
        <v>143</v>
      </c>
      <c r="E425" s="452">
        <v>25</v>
      </c>
      <c r="F425" s="452">
        <v>38</v>
      </c>
      <c r="G425" s="452">
        <v>8</v>
      </c>
      <c r="H425" s="452">
        <v>214</v>
      </c>
      <c r="I425" s="453"/>
      <c r="J425" s="453"/>
    </row>
    <row r="426" spans="1:12" ht="18.75" customHeight="1" x14ac:dyDescent="0.35">
      <c r="A426" s="730"/>
      <c r="B426" s="426" t="s">
        <v>15</v>
      </c>
      <c r="C426" s="243" t="s">
        <v>514</v>
      </c>
      <c r="D426" s="452">
        <v>53</v>
      </c>
      <c r="E426" s="452">
        <v>10</v>
      </c>
      <c r="F426" s="452">
        <v>8</v>
      </c>
      <c r="G426" s="452">
        <v>4</v>
      </c>
      <c r="H426" s="452">
        <v>75</v>
      </c>
      <c r="I426" s="453"/>
      <c r="J426" s="453"/>
    </row>
    <row r="427" spans="1:12" ht="18.75" customHeight="1" x14ac:dyDescent="0.35">
      <c r="A427" s="730"/>
      <c r="B427" s="426" t="s">
        <v>16</v>
      </c>
      <c r="C427" s="243" t="s">
        <v>514</v>
      </c>
      <c r="D427" s="452">
        <v>10</v>
      </c>
      <c r="E427" s="452">
        <v>2</v>
      </c>
      <c r="F427" s="452">
        <v>1</v>
      </c>
      <c r="G427" s="452">
        <v>1</v>
      </c>
      <c r="H427" s="452">
        <v>14</v>
      </c>
      <c r="I427" s="453"/>
      <c r="J427" s="453"/>
    </row>
    <row r="428" spans="1:12" ht="18.75" customHeight="1" x14ac:dyDescent="0.35">
      <c r="A428" s="730"/>
      <c r="B428" s="426" t="s">
        <v>17</v>
      </c>
      <c r="C428" s="243" t="s">
        <v>514</v>
      </c>
      <c r="D428" s="452">
        <v>3</v>
      </c>
      <c r="E428" s="452">
        <v>0</v>
      </c>
      <c r="F428" s="452">
        <v>0</v>
      </c>
      <c r="G428" s="452">
        <v>0</v>
      </c>
      <c r="H428" s="452">
        <v>3</v>
      </c>
      <c r="I428" s="453"/>
      <c r="J428" s="453"/>
    </row>
    <row r="429" spans="1:12" ht="18.75" customHeight="1" x14ac:dyDescent="0.35">
      <c r="A429" s="731"/>
      <c r="B429" s="427" t="s">
        <v>19</v>
      </c>
      <c r="C429" s="245" t="s">
        <v>514</v>
      </c>
      <c r="D429" s="454">
        <v>982</v>
      </c>
      <c r="E429" s="454">
        <v>194</v>
      </c>
      <c r="F429" s="454">
        <v>180</v>
      </c>
      <c r="G429" s="454">
        <v>33</v>
      </c>
      <c r="H429" s="454">
        <v>1389</v>
      </c>
      <c r="I429" s="453"/>
      <c r="J429" s="453"/>
      <c r="L429" s="9" t="s">
        <v>91</v>
      </c>
    </row>
    <row r="430" spans="1:12" ht="18.75" customHeight="1" x14ac:dyDescent="0.35">
      <c r="A430" s="427" t="s">
        <v>21</v>
      </c>
      <c r="B430" s="428"/>
      <c r="C430" s="245" t="s">
        <v>514</v>
      </c>
      <c r="D430" s="454">
        <v>1847</v>
      </c>
      <c r="E430" s="454">
        <v>270</v>
      </c>
      <c r="F430" s="454">
        <v>235</v>
      </c>
      <c r="G430" s="454">
        <v>57</v>
      </c>
      <c r="H430" s="454">
        <v>2409</v>
      </c>
      <c r="I430" s="453"/>
      <c r="J430" s="453"/>
    </row>
    <row r="431" spans="1:12" ht="18.75" customHeight="1" x14ac:dyDescent="0.15"/>
    <row r="432" spans="1:12" ht="18.75" customHeight="1" x14ac:dyDescent="0.15"/>
    <row r="441" spans="1:17" x14ac:dyDescent="0.15">
      <c r="A441" t="s">
        <v>83</v>
      </c>
      <c r="I441" s="231" t="s">
        <v>108</v>
      </c>
      <c r="K441" s="231"/>
      <c r="L441" t="s">
        <v>89</v>
      </c>
      <c r="M441" s="19"/>
      <c r="N441" s="19"/>
      <c r="O441" s="19"/>
      <c r="P441" s="19"/>
      <c r="Q441" s="19"/>
    </row>
    <row r="442" spans="1:17" s="19" customFormat="1" ht="41.25" customHeight="1" x14ac:dyDescent="0.15">
      <c r="A442" s="378" t="s">
        <v>0</v>
      </c>
      <c r="B442" s="378" t="s">
        <v>1</v>
      </c>
      <c r="C442" s="378" t="s">
        <v>2</v>
      </c>
      <c r="D442" s="378" t="s">
        <v>519</v>
      </c>
      <c r="E442" s="378" t="s">
        <v>55</v>
      </c>
      <c r="F442" s="378" t="s">
        <v>54</v>
      </c>
      <c r="G442" s="378" t="s">
        <v>4</v>
      </c>
      <c r="H442" s="378" t="s">
        <v>5</v>
      </c>
      <c r="I442" s="378" t="s">
        <v>6</v>
      </c>
      <c r="J442" s="375"/>
      <c r="L442" s="150"/>
      <c r="M442"/>
      <c r="N442"/>
      <c r="O442"/>
      <c r="P442"/>
      <c r="Q442"/>
    </row>
    <row r="443" spans="1:17" ht="18.75" customHeight="1" x14ac:dyDescent="0.35">
      <c r="A443" s="732" t="s">
        <v>9</v>
      </c>
      <c r="B443" s="429" t="s">
        <v>10</v>
      </c>
      <c r="C443" s="250" t="s">
        <v>526</v>
      </c>
      <c r="D443" s="452">
        <v>2</v>
      </c>
      <c r="E443" s="452">
        <v>0</v>
      </c>
      <c r="F443" s="452">
        <v>1</v>
      </c>
      <c r="G443" s="452">
        <v>0</v>
      </c>
      <c r="H443" s="452">
        <v>3</v>
      </c>
      <c r="I443" s="543">
        <v>4.996666666666667</v>
      </c>
      <c r="J443" s="453"/>
    </row>
    <row r="444" spans="1:17" ht="18.75" customHeight="1" x14ac:dyDescent="0.35">
      <c r="A444" s="733"/>
      <c r="B444" s="429" t="s">
        <v>11</v>
      </c>
      <c r="C444" s="250" t="s">
        <v>526</v>
      </c>
      <c r="D444" s="452">
        <v>10</v>
      </c>
      <c r="E444" s="452">
        <v>0</v>
      </c>
      <c r="F444" s="452">
        <v>1</v>
      </c>
      <c r="G444" s="452">
        <v>0</v>
      </c>
      <c r="H444" s="452">
        <v>11</v>
      </c>
      <c r="I444" s="543">
        <v>1.3227272727272725</v>
      </c>
      <c r="J444" s="453"/>
    </row>
    <row r="445" spans="1:17" ht="18.75" customHeight="1" x14ac:dyDescent="0.35">
      <c r="A445" s="733"/>
      <c r="B445" s="429" t="s">
        <v>12</v>
      </c>
      <c r="C445" s="250" t="s">
        <v>526</v>
      </c>
      <c r="D445" s="452">
        <v>470</v>
      </c>
      <c r="E445" s="452">
        <v>24</v>
      </c>
      <c r="F445" s="452">
        <v>1</v>
      </c>
      <c r="G445" s="452">
        <v>0</v>
      </c>
      <c r="H445" s="452">
        <v>495</v>
      </c>
      <c r="I445" s="543">
        <v>0.90757575757575748</v>
      </c>
      <c r="J445" s="453"/>
    </row>
    <row r="446" spans="1:17" ht="18.75" customHeight="1" x14ac:dyDescent="0.35">
      <c r="A446" s="733"/>
      <c r="B446" s="429" t="s">
        <v>13</v>
      </c>
      <c r="C446" s="250" t="s">
        <v>526</v>
      </c>
      <c r="D446" s="452">
        <v>320</v>
      </c>
      <c r="E446" s="452">
        <v>22</v>
      </c>
      <c r="F446" s="452">
        <v>4</v>
      </c>
      <c r="G446" s="452">
        <v>0</v>
      </c>
      <c r="H446" s="452">
        <v>346</v>
      </c>
      <c r="I446" s="543">
        <v>0.95673410404624215</v>
      </c>
      <c r="J446" s="453"/>
    </row>
    <row r="447" spans="1:17" ht="18.75" customHeight="1" x14ac:dyDescent="0.35">
      <c r="A447" s="733"/>
      <c r="B447" s="429" t="s">
        <v>14</v>
      </c>
      <c r="C447" s="250" t="s">
        <v>526</v>
      </c>
      <c r="D447" s="452">
        <v>124</v>
      </c>
      <c r="E447" s="452">
        <v>9</v>
      </c>
      <c r="F447" s="452">
        <v>3</v>
      </c>
      <c r="G447" s="452">
        <v>0</v>
      </c>
      <c r="H447" s="452">
        <v>136</v>
      </c>
      <c r="I447" s="543">
        <v>0.97558823529411753</v>
      </c>
      <c r="J447" s="453"/>
    </row>
    <row r="448" spans="1:17" ht="18.75" customHeight="1" x14ac:dyDescent="0.35">
      <c r="A448" s="733"/>
      <c r="B448" s="429" t="s">
        <v>15</v>
      </c>
      <c r="C448" s="250" t="s">
        <v>526</v>
      </c>
      <c r="D448" s="452">
        <v>22</v>
      </c>
      <c r="E448" s="452">
        <v>4</v>
      </c>
      <c r="F448" s="452">
        <v>1</v>
      </c>
      <c r="G448" s="452">
        <v>0</v>
      </c>
      <c r="H448" s="452">
        <v>27</v>
      </c>
      <c r="I448" s="543">
        <v>1.0074074074074078</v>
      </c>
      <c r="J448" s="453"/>
    </row>
    <row r="449" spans="1:12" ht="18.75" customHeight="1" x14ac:dyDescent="0.35">
      <c r="A449" s="733"/>
      <c r="B449" s="429" t="s">
        <v>16</v>
      </c>
      <c r="C449" s="250" t="s">
        <v>526</v>
      </c>
      <c r="D449" s="452">
        <v>1</v>
      </c>
      <c r="E449" s="452">
        <v>1</v>
      </c>
      <c r="F449" s="452">
        <v>0</v>
      </c>
      <c r="G449" s="452">
        <v>0</v>
      </c>
      <c r="H449" s="452">
        <v>2</v>
      </c>
      <c r="I449" s="543">
        <v>1.3</v>
      </c>
      <c r="J449" s="453"/>
    </row>
    <row r="450" spans="1:12" ht="18.75" customHeight="1" x14ac:dyDescent="0.35">
      <c r="A450" s="734"/>
      <c r="B450" s="430" t="s">
        <v>19</v>
      </c>
      <c r="C450" s="253" t="s">
        <v>526</v>
      </c>
      <c r="D450" s="454">
        <v>949</v>
      </c>
      <c r="E450" s="454">
        <v>60</v>
      </c>
      <c r="F450" s="454">
        <v>11</v>
      </c>
      <c r="G450" s="454">
        <v>0</v>
      </c>
      <c r="H450" s="454">
        <v>1020</v>
      </c>
      <c r="I450" s="544">
        <v>0.95323529411764674</v>
      </c>
      <c r="J450" s="453"/>
      <c r="L450" t="s">
        <v>90</v>
      </c>
    </row>
    <row r="451" spans="1:12" ht="18.75" customHeight="1" x14ac:dyDescent="0.35">
      <c r="A451" s="732" t="s">
        <v>20</v>
      </c>
      <c r="B451" s="429" t="s">
        <v>10</v>
      </c>
      <c r="C451" s="250" t="s">
        <v>526</v>
      </c>
      <c r="D451" s="452">
        <v>1</v>
      </c>
      <c r="E451" s="452">
        <v>0</v>
      </c>
      <c r="F451" s="452">
        <v>0</v>
      </c>
      <c r="G451" s="452">
        <v>0</v>
      </c>
      <c r="H451" s="452">
        <v>1</v>
      </c>
      <c r="I451" s="543">
        <v>1</v>
      </c>
      <c r="J451" s="453"/>
    </row>
    <row r="452" spans="1:12" ht="18.75" customHeight="1" x14ac:dyDescent="0.35">
      <c r="A452" s="733"/>
      <c r="B452" s="429" t="s">
        <v>11</v>
      </c>
      <c r="C452" s="250" t="s">
        <v>526</v>
      </c>
      <c r="D452" s="452">
        <v>14</v>
      </c>
      <c r="E452" s="452">
        <v>0</v>
      </c>
      <c r="F452" s="452">
        <v>0</v>
      </c>
      <c r="G452" s="452">
        <v>0</v>
      </c>
      <c r="H452" s="452">
        <v>14</v>
      </c>
      <c r="I452" s="543">
        <v>0.64499999999999991</v>
      </c>
      <c r="J452" s="453"/>
    </row>
    <row r="453" spans="1:12" ht="18.75" customHeight="1" x14ac:dyDescent="0.35">
      <c r="A453" s="733"/>
      <c r="B453" s="429" t="s">
        <v>12</v>
      </c>
      <c r="C453" s="250" t="s">
        <v>526</v>
      </c>
      <c r="D453" s="452">
        <v>571</v>
      </c>
      <c r="E453" s="452">
        <v>4</v>
      </c>
      <c r="F453" s="452">
        <v>1</v>
      </c>
      <c r="G453" s="452">
        <v>0</v>
      </c>
      <c r="H453" s="452">
        <v>576</v>
      </c>
      <c r="I453" s="543">
        <v>0.68312500000000076</v>
      </c>
      <c r="J453" s="453"/>
    </row>
    <row r="454" spans="1:12" ht="18.75" customHeight="1" x14ac:dyDescent="0.35">
      <c r="A454" s="733"/>
      <c r="B454" s="429" t="s">
        <v>13</v>
      </c>
      <c r="C454" s="250" t="s">
        <v>526</v>
      </c>
      <c r="D454" s="452">
        <v>473</v>
      </c>
      <c r="E454" s="452">
        <v>14</v>
      </c>
      <c r="F454" s="452">
        <v>5</v>
      </c>
      <c r="G454" s="452">
        <v>0</v>
      </c>
      <c r="H454" s="452">
        <v>492</v>
      </c>
      <c r="I454" s="543">
        <v>0.74235772357723551</v>
      </c>
      <c r="J454" s="453"/>
    </row>
    <row r="455" spans="1:12" ht="18.75" customHeight="1" x14ac:dyDescent="0.35">
      <c r="A455" s="733"/>
      <c r="B455" s="429" t="s">
        <v>14</v>
      </c>
      <c r="C455" s="250" t="s">
        <v>526</v>
      </c>
      <c r="D455" s="452">
        <v>205</v>
      </c>
      <c r="E455" s="452">
        <v>9</v>
      </c>
      <c r="F455" s="452">
        <v>0</v>
      </c>
      <c r="G455" s="452">
        <v>0</v>
      </c>
      <c r="H455" s="452">
        <v>214</v>
      </c>
      <c r="I455" s="543">
        <v>0.74387850467289673</v>
      </c>
      <c r="J455" s="453"/>
    </row>
    <row r="456" spans="1:12" ht="18.75" customHeight="1" x14ac:dyDescent="0.35">
      <c r="A456" s="733"/>
      <c r="B456" s="429" t="s">
        <v>15</v>
      </c>
      <c r="C456" s="250" t="s">
        <v>526</v>
      </c>
      <c r="D456" s="452">
        <v>69</v>
      </c>
      <c r="E456" s="452">
        <v>6</v>
      </c>
      <c r="F456" s="452">
        <v>0</v>
      </c>
      <c r="G456" s="452">
        <v>0</v>
      </c>
      <c r="H456" s="452">
        <v>75</v>
      </c>
      <c r="I456" s="543">
        <v>0.7797333333333335</v>
      </c>
      <c r="J456" s="453"/>
    </row>
    <row r="457" spans="1:12" ht="18.75" customHeight="1" x14ac:dyDescent="0.35">
      <c r="A457" s="733"/>
      <c r="B457" s="429" t="s">
        <v>16</v>
      </c>
      <c r="C457" s="250" t="s">
        <v>526</v>
      </c>
      <c r="D457" s="452">
        <v>11</v>
      </c>
      <c r="E457" s="452">
        <v>3</v>
      </c>
      <c r="F457" s="452">
        <v>0</v>
      </c>
      <c r="G457" s="452">
        <v>0</v>
      </c>
      <c r="H457" s="452">
        <v>14</v>
      </c>
      <c r="I457" s="543">
        <v>0.86928571428571411</v>
      </c>
      <c r="J457" s="453"/>
    </row>
    <row r="458" spans="1:12" ht="18.75" customHeight="1" x14ac:dyDescent="0.35">
      <c r="A458" s="733"/>
      <c r="B458" s="429" t="s">
        <v>17</v>
      </c>
      <c r="C458" s="250" t="s">
        <v>526</v>
      </c>
      <c r="D458" s="452">
        <v>3</v>
      </c>
      <c r="E458" s="452">
        <v>0</v>
      </c>
      <c r="F458" s="452">
        <v>0</v>
      </c>
      <c r="G458" s="452">
        <v>0</v>
      </c>
      <c r="H458" s="452">
        <v>3</v>
      </c>
      <c r="I458" s="543">
        <v>0.6</v>
      </c>
      <c r="J458" s="453"/>
    </row>
    <row r="459" spans="1:12" ht="18.75" customHeight="1" x14ac:dyDescent="0.35">
      <c r="A459" s="734"/>
      <c r="B459" s="430" t="s">
        <v>19</v>
      </c>
      <c r="C459" s="253" t="s">
        <v>526</v>
      </c>
      <c r="D459" s="454">
        <v>1347</v>
      </c>
      <c r="E459" s="454">
        <v>36</v>
      </c>
      <c r="F459" s="454">
        <v>6</v>
      </c>
      <c r="G459" s="454">
        <v>0</v>
      </c>
      <c r="H459" s="454">
        <v>1389</v>
      </c>
      <c r="I459" s="544">
        <v>0.72022318214542846</v>
      </c>
      <c r="J459" s="453"/>
      <c r="L459" s="9" t="s">
        <v>91</v>
      </c>
    </row>
    <row r="460" spans="1:12" ht="18.75" customHeight="1" x14ac:dyDescent="0.35">
      <c r="A460" s="430" t="s">
        <v>21</v>
      </c>
      <c r="B460" s="431"/>
      <c r="C460" s="253" t="s">
        <v>526</v>
      </c>
      <c r="D460" s="454">
        <v>2296</v>
      </c>
      <c r="E460" s="454">
        <v>96</v>
      </c>
      <c r="F460" s="454">
        <v>17</v>
      </c>
      <c r="G460" s="454">
        <v>0</v>
      </c>
      <c r="H460" s="454">
        <v>2409</v>
      </c>
      <c r="I460" s="544">
        <v>0.81888335408883361</v>
      </c>
      <c r="J460" s="453"/>
    </row>
    <row r="461" spans="1:12" ht="18.75" customHeight="1" x14ac:dyDescent="0.15"/>
    <row r="462" spans="1:12" ht="18.75" customHeight="1" x14ac:dyDescent="0.15"/>
    <row r="471" spans="1:17" x14ac:dyDescent="0.15">
      <c r="A471" t="s">
        <v>84</v>
      </c>
      <c r="J471" s="672" t="s">
        <v>109</v>
      </c>
      <c r="K471" s="672"/>
      <c r="L471" t="s">
        <v>89</v>
      </c>
      <c r="M471" s="19"/>
      <c r="N471" s="19"/>
      <c r="O471" s="19"/>
      <c r="P471" s="19"/>
      <c r="Q471" s="19"/>
    </row>
    <row r="472" spans="1:17" s="19" customFormat="1" ht="41.25" customHeight="1" x14ac:dyDescent="0.15">
      <c r="A472" s="379" t="s">
        <v>0</v>
      </c>
      <c r="B472" s="379" t="s">
        <v>1</v>
      </c>
      <c r="C472" s="379" t="s">
        <v>2</v>
      </c>
      <c r="D472" s="379" t="s">
        <v>528</v>
      </c>
      <c r="E472" s="379" t="s">
        <v>529</v>
      </c>
      <c r="F472" s="379" t="s">
        <v>530</v>
      </c>
      <c r="G472" s="379" t="s">
        <v>4</v>
      </c>
      <c r="H472" s="379" t="s">
        <v>5</v>
      </c>
      <c r="I472" s="379" t="s">
        <v>6</v>
      </c>
      <c r="J472" s="375"/>
      <c r="L472" s="150"/>
      <c r="M472"/>
      <c r="N472"/>
      <c r="O472"/>
      <c r="P472"/>
      <c r="Q472"/>
    </row>
    <row r="473" spans="1:17" ht="18.75" customHeight="1" x14ac:dyDescent="0.35">
      <c r="A473" s="735" t="s">
        <v>9</v>
      </c>
      <c r="B473" s="432" t="s">
        <v>10</v>
      </c>
      <c r="C473" s="257" t="s">
        <v>537</v>
      </c>
      <c r="D473" s="452">
        <v>1</v>
      </c>
      <c r="E473" s="452">
        <v>1</v>
      </c>
      <c r="F473" s="452">
        <v>1</v>
      </c>
      <c r="G473" s="452">
        <v>0</v>
      </c>
      <c r="H473" s="452">
        <v>3</v>
      </c>
      <c r="I473" s="543">
        <v>59.866666666666667</v>
      </c>
      <c r="J473" s="453"/>
    </row>
    <row r="474" spans="1:17" ht="18.75" customHeight="1" x14ac:dyDescent="0.35">
      <c r="A474" s="736"/>
      <c r="B474" s="432" t="s">
        <v>11</v>
      </c>
      <c r="C474" s="257" t="s">
        <v>537</v>
      </c>
      <c r="D474" s="452">
        <v>1</v>
      </c>
      <c r="E474" s="452">
        <v>8</v>
      </c>
      <c r="F474" s="452">
        <v>1</v>
      </c>
      <c r="G474" s="452">
        <v>0</v>
      </c>
      <c r="H474" s="452">
        <v>10</v>
      </c>
      <c r="I474" s="543">
        <v>69.58</v>
      </c>
      <c r="J474" s="453"/>
    </row>
    <row r="475" spans="1:17" ht="18.75" customHeight="1" x14ac:dyDescent="0.35">
      <c r="A475" s="736"/>
      <c r="B475" s="432" t="s">
        <v>12</v>
      </c>
      <c r="C475" s="257" t="s">
        <v>537</v>
      </c>
      <c r="D475" s="452">
        <v>35</v>
      </c>
      <c r="E475" s="452">
        <v>441</v>
      </c>
      <c r="F475" s="452">
        <v>18</v>
      </c>
      <c r="G475" s="452">
        <v>0</v>
      </c>
      <c r="H475" s="452">
        <v>494</v>
      </c>
      <c r="I475" s="543">
        <v>65.592712550607303</v>
      </c>
      <c r="J475" s="453"/>
    </row>
    <row r="476" spans="1:17" ht="18.75" customHeight="1" x14ac:dyDescent="0.35">
      <c r="A476" s="736"/>
      <c r="B476" s="432" t="s">
        <v>13</v>
      </c>
      <c r="C476" s="257" t="s">
        <v>537</v>
      </c>
      <c r="D476" s="452">
        <v>21</v>
      </c>
      <c r="E476" s="452">
        <v>305</v>
      </c>
      <c r="F476" s="452">
        <v>19</v>
      </c>
      <c r="G476" s="452">
        <v>0</v>
      </c>
      <c r="H476" s="452">
        <v>345</v>
      </c>
      <c r="I476" s="543">
        <v>63.144057971014597</v>
      </c>
      <c r="J476" s="453"/>
    </row>
    <row r="477" spans="1:17" ht="18.75" customHeight="1" x14ac:dyDescent="0.35">
      <c r="A477" s="736"/>
      <c r="B477" s="432" t="s">
        <v>14</v>
      </c>
      <c r="C477" s="257" t="s">
        <v>537</v>
      </c>
      <c r="D477" s="452">
        <v>4</v>
      </c>
      <c r="E477" s="452">
        <v>120</v>
      </c>
      <c r="F477" s="452">
        <v>10</v>
      </c>
      <c r="G477" s="452">
        <v>0</v>
      </c>
      <c r="H477" s="452">
        <v>134</v>
      </c>
      <c r="I477" s="543">
        <v>60.664925373134331</v>
      </c>
      <c r="J477" s="453"/>
    </row>
    <row r="478" spans="1:17" ht="18.75" customHeight="1" x14ac:dyDescent="0.35">
      <c r="A478" s="736"/>
      <c r="B478" s="432" t="s">
        <v>15</v>
      </c>
      <c r="C478" s="257" t="s">
        <v>537</v>
      </c>
      <c r="D478" s="452">
        <v>1</v>
      </c>
      <c r="E478" s="452">
        <v>22</v>
      </c>
      <c r="F478" s="452">
        <v>4</v>
      </c>
      <c r="G478" s="452">
        <v>0</v>
      </c>
      <c r="H478" s="452">
        <v>27</v>
      </c>
      <c r="I478" s="543">
        <v>57.392592592592592</v>
      </c>
      <c r="J478" s="453"/>
    </row>
    <row r="479" spans="1:17" ht="18.75" customHeight="1" x14ac:dyDescent="0.35">
      <c r="A479" s="736"/>
      <c r="B479" s="432" t="s">
        <v>16</v>
      </c>
      <c r="C479" s="257" t="s">
        <v>537</v>
      </c>
      <c r="D479" s="452">
        <v>0</v>
      </c>
      <c r="E479" s="452">
        <v>1</v>
      </c>
      <c r="F479" s="452">
        <v>1</v>
      </c>
      <c r="G479" s="452">
        <v>0</v>
      </c>
      <c r="H479" s="452">
        <v>2</v>
      </c>
      <c r="I479" s="543">
        <v>44.2</v>
      </c>
      <c r="J479" s="453"/>
    </row>
    <row r="480" spans="1:17" ht="18.75" customHeight="1" x14ac:dyDescent="0.35">
      <c r="A480" s="737"/>
      <c r="B480" s="433" t="s">
        <v>19</v>
      </c>
      <c r="C480" s="260" t="s">
        <v>537</v>
      </c>
      <c r="D480" s="454">
        <v>63</v>
      </c>
      <c r="E480" s="454">
        <v>898</v>
      </c>
      <c r="F480" s="454">
        <v>54</v>
      </c>
      <c r="G480" s="454">
        <v>0</v>
      </c>
      <c r="H480" s="454">
        <v>1015</v>
      </c>
      <c r="I480" s="544">
        <v>63.871921182266057</v>
      </c>
      <c r="J480" s="453"/>
      <c r="L480" t="s">
        <v>90</v>
      </c>
    </row>
    <row r="481" spans="1:12" ht="18.75" customHeight="1" x14ac:dyDescent="0.35">
      <c r="A481" s="735" t="s">
        <v>20</v>
      </c>
      <c r="B481" s="432" t="s">
        <v>10</v>
      </c>
      <c r="C481" s="257" t="s">
        <v>537</v>
      </c>
      <c r="D481" s="452">
        <v>0</v>
      </c>
      <c r="E481" s="452">
        <v>1</v>
      </c>
      <c r="F481" s="452">
        <v>0</v>
      </c>
      <c r="G481" s="452">
        <v>0</v>
      </c>
      <c r="H481" s="452">
        <v>1</v>
      </c>
      <c r="I481" s="543">
        <v>42.9</v>
      </c>
      <c r="J481" s="453"/>
    </row>
    <row r="482" spans="1:12" ht="18.75" customHeight="1" x14ac:dyDescent="0.35">
      <c r="A482" s="736"/>
      <c r="B482" s="432" t="s">
        <v>11</v>
      </c>
      <c r="C482" s="257" t="s">
        <v>537</v>
      </c>
      <c r="D482" s="452">
        <v>2</v>
      </c>
      <c r="E482" s="452">
        <v>11</v>
      </c>
      <c r="F482" s="452">
        <v>1</v>
      </c>
      <c r="G482" s="452">
        <v>0</v>
      </c>
      <c r="H482" s="452">
        <v>14</v>
      </c>
      <c r="I482" s="543">
        <v>73.099999999999994</v>
      </c>
      <c r="J482" s="453"/>
    </row>
    <row r="483" spans="1:12" ht="18.75" customHeight="1" x14ac:dyDescent="0.35">
      <c r="A483" s="736"/>
      <c r="B483" s="432" t="s">
        <v>12</v>
      </c>
      <c r="C483" s="257" t="s">
        <v>537</v>
      </c>
      <c r="D483" s="452">
        <v>18</v>
      </c>
      <c r="E483" s="452">
        <v>548</v>
      </c>
      <c r="F483" s="452">
        <v>7</v>
      </c>
      <c r="G483" s="452">
        <v>0</v>
      </c>
      <c r="H483" s="452">
        <v>573</v>
      </c>
      <c r="I483" s="543">
        <v>65.984293193716994</v>
      </c>
      <c r="J483" s="453"/>
    </row>
    <row r="484" spans="1:12" ht="18.75" customHeight="1" x14ac:dyDescent="0.35">
      <c r="A484" s="736"/>
      <c r="B484" s="432" t="s">
        <v>13</v>
      </c>
      <c r="C484" s="257" t="s">
        <v>537</v>
      </c>
      <c r="D484" s="452">
        <v>15</v>
      </c>
      <c r="E484" s="452">
        <v>443</v>
      </c>
      <c r="F484" s="452">
        <v>29</v>
      </c>
      <c r="G484" s="452">
        <v>0</v>
      </c>
      <c r="H484" s="452">
        <v>487</v>
      </c>
      <c r="I484" s="543">
        <v>62.057289527720691</v>
      </c>
      <c r="J484" s="453"/>
    </row>
    <row r="485" spans="1:12" ht="18.75" customHeight="1" x14ac:dyDescent="0.35">
      <c r="A485" s="736"/>
      <c r="B485" s="432" t="s">
        <v>14</v>
      </c>
      <c r="C485" s="257" t="s">
        <v>537</v>
      </c>
      <c r="D485" s="452">
        <v>3</v>
      </c>
      <c r="E485" s="452">
        <v>178</v>
      </c>
      <c r="F485" s="452">
        <v>27</v>
      </c>
      <c r="G485" s="452">
        <v>0</v>
      </c>
      <c r="H485" s="452">
        <v>208</v>
      </c>
      <c r="I485" s="543">
        <v>59.560096153846153</v>
      </c>
      <c r="J485" s="453"/>
    </row>
    <row r="486" spans="1:12" ht="18.75" customHeight="1" x14ac:dyDescent="0.35">
      <c r="A486" s="736"/>
      <c r="B486" s="432" t="s">
        <v>15</v>
      </c>
      <c r="C486" s="257" t="s">
        <v>537</v>
      </c>
      <c r="D486" s="452">
        <v>4</v>
      </c>
      <c r="E486" s="452">
        <v>55</v>
      </c>
      <c r="F486" s="452">
        <v>14</v>
      </c>
      <c r="G486" s="452">
        <v>0</v>
      </c>
      <c r="H486" s="452">
        <v>73</v>
      </c>
      <c r="I486" s="543">
        <v>57.446575342465771</v>
      </c>
      <c r="J486" s="453"/>
    </row>
    <row r="487" spans="1:12" ht="18.75" customHeight="1" x14ac:dyDescent="0.35">
      <c r="A487" s="736"/>
      <c r="B487" s="432" t="s">
        <v>16</v>
      </c>
      <c r="C487" s="257" t="s">
        <v>537</v>
      </c>
      <c r="D487" s="452">
        <v>0</v>
      </c>
      <c r="E487" s="452">
        <v>8</v>
      </c>
      <c r="F487" s="452">
        <v>6</v>
      </c>
      <c r="G487" s="452">
        <v>0</v>
      </c>
      <c r="H487" s="452">
        <v>14</v>
      </c>
      <c r="I487" s="543">
        <v>51.778571428571432</v>
      </c>
      <c r="J487" s="453"/>
    </row>
    <row r="488" spans="1:12" ht="18.75" customHeight="1" x14ac:dyDescent="0.35">
      <c r="A488" s="736"/>
      <c r="B488" s="432" t="s">
        <v>17</v>
      </c>
      <c r="C488" s="257" t="s">
        <v>537</v>
      </c>
      <c r="D488" s="452">
        <v>0</v>
      </c>
      <c r="E488" s="452">
        <v>3</v>
      </c>
      <c r="F488" s="452">
        <v>0</v>
      </c>
      <c r="G488" s="452">
        <v>0</v>
      </c>
      <c r="H488" s="452">
        <v>3</v>
      </c>
      <c r="I488" s="543">
        <v>68.100000000000009</v>
      </c>
      <c r="J488" s="453"/>
    </row>
    <row r="489" spans="1:12" ht="18.75" customHeight="1" x14ac:dyDescent="0.35">
      <c r="A489" s="737"/>
      <c r="B489" s="433" t="s">
        <v>19</v>
      </c>
      <c r="C489" s="260" t="s">
        <v>537</v>
      </c>
      <c r="D489" s="454">
        <v>42</v>
      </c>
      <c r="E489" s="454">
        <v>1247</v>
      </c>
      <c r="F489" s="454">
        <v>84</v>
      </c>
      <c r="G489" s="454">
        <v>0</v>
      </c>
      <c r="H489" s="454">
        <v>1373</v>
      </c>
      <c r="I489" s="544">
        <v>63.079752367079251</v>
      </c>
      <c r="J489" s="453"/>
      <c r="L489" s="9" t="s">
        <v>91</v>
      </c>
    </row>
    <row r="490" spans="1:12" ht="18.75" customHeight="1" x14ac:dyDescent="0.35">
      <c r="A490" s="433" t="s">
        <v>21</v>
      </c>
      <c r="B490" s="434"/>
      <c r="C490" s="260" t="s">
        <v>537</v>
      </c>
      <c r="D490" s="454">
        <v>105</v>
      </c>
      <c r="E490" s="454">
        <v>2145</v>
      </c>
      <c r="F490" s="454">
        <v>138</v>
      </c>
      <c r="G490" s="454">
        <v>0</v>
      </c>
      <c r="H490" s="454">
        <v>2388</v>
      </c>
      <c r="I490" s="544">
        <v>63.416457286432099</v>
      </c>
      <c r="J490" s="453"/>
    </row>
    <row r="491" spans="1:12" ht="18.75" customHeight="1" x14ac:dyDescent="0.15"/>
    <row r="492" spans="1:12" ht="18.75" customHeight="1" x14ac:dyDescent="0.15"/>
    <row r="501" spans="1:17" x14ac:dyDescent="0.15">
      <c r="A501" t="s">
        <v>85</v>
      </c>
      <c r="J501" t="s">
        <v>110</v>
      </c>
      <c r="L501" t="s">
        <v>89</v>
      </c>
      <c r="M501" s="19"/>
      <c r="N501" s="19"/>
      <c r="O501" s="19"/>
      <c r="P501" s="19"/>
      <c r="Q501" s="19"/>
    </row>
    <row r="502" spans="1:17" s="19" customFormat="1" ht="41.25" customHeight="1" x14ac:dyDescent="0.15">
      <c r="A502" s="380" t="s">
        <v>0</v>
      </c>
      <c r="B502" s="380" t="s">
        <v>1</v>
      </c>
      <c r="C502" s="380" t="s">
        <v>2</v>
      </c>
      <c r="D502" s="380" t="s">
        <v>44</v>
      </c>
      <c r="E502" s="380" t="s">
        <v>43</v>
      </c>
      <c r="F502" s="380" t="s">
        <v>42</v>
      </c>
      <c r="G502" s="380" t="s">
        <v>4</v>
      </c>
      <c r="H502" s="380" t="s">
        <v>5</v>
      </c>
      <c r="I502" s="380" t="s">
        <v>6</v>
      </c>
      <c r="J502" s="375"/>
      <c r="L502" s="150"/>
      <c r="M502"/>
      <c r="N502"/>
      <c r="O502"/>
      <c r="P502"/>
      <c r="Q502"/>
    </row>
    <row r="503" spans="1:17" ht="18.75" customHeight="1" x14ac:dyDescent="0.35">
      <c r="A503" s="738" t="s">
        <v>9</v>
      </c>
      <c r="B503" s="436" t="s">
        <v>10</v>
      </c>
      <c r="C503" s="265" t="s">
        <v>547</v>
      </c>
      <c r="D503" s="452">
        <v>2</v>
      </c>
      <c r="E503" s="452">
        <v>1</v>
      </c>
      <c r="F503" s="452">
        <v>0</v>
      </c>
      <c r="G503" s="452">
        <v>0</v>
      </c>
      <c r="H503" s="452">
        <v>3</v>
      </c>
      <c r="I503" s="543">
        <v>6.333333333333333</v>
      </c>
      <c r="J503" s="453"/>
    </row>
    <row r="504" spans="1:17" ht="18.75" customHeight="1" x14ac:dyDescent="0.35">
      <c r="A504" s="739"/>
      <c r="B504" s="436" t="s">
        <v>11</v>
      </c>
      <c r="C504" s="265" t="s">
        <v>547</v>
      </c>
      <c r="D504" s="452">
        <v>10</v>
      </c>
      <c r="E504" s="452">
        <v>1</v>
      </c>
      <c r="F504" s="452">
        <v>0</v>
      </c>
      <c r="G504" s="452">
        <v>0</v>
      </c>
      <c r="H504" s="452">
        <v>11</v>
      </c>
      <c r="I504" s="543">
        <v>5.3</v>
      </c>
      <c r="J504" s="453"/>
    </row>
    <row r="505" spans="1:17" ht="18.75" customHeight="1" x14ac:dyDescent="0.35">
      <c r="A505" s="739"/>
      <c r="B505" s="436" t="s">
        <v>12</v>
      </c>
      <c r="C505" s="265" t="s">
        <v>547</v>
      </c>
      <c r="D505" s="452">
        <v>376</v>
      </c>
      <c r="E505" s="452">
        <v>63</v>
      </c>
      <c r="F505" s="452">
        <v>56</v>
      </c>
      <c r="G505" s="452">
        <v>0</v>
      </c>
      <c r="H505" s="452">
        <v>495</v>
      </c>
      <c r="I505" s="543">
        <v>6.238585858585866</v>
      </c>
      <c r="J505" s="453"/>
    </row>
    <row r="506" spans="1:17" ht="18.75" customHeight="1" x14ac:dyDescent="0.35">
      <c r="A506" s="739"/>
      <c r="B506" s="436" t="s">
        <v>13</v>
      </c>
      <c r="C506" s="265" t="s">
        <v>547</v>
      </c>
      <c r="D506" s="452">
        <v>266</v>
      </c>
      <c r="E506" s="452">
        <v>52</v>
      </c>
      <c r="F506" s="452">
        <v>28</v>
      </c>
      <c r="G506" s="452">
        <v>0</v>
      </c>
      <c r="H506" s="452">
        <v>346</v>
      </c>
      <c r="I506" s="543">
        <v>6.1182080924855491</v>
      </c>
      <c r="J506" s="453"/>
    </row>
    <row r="507" spans="1:17" ht="18.75" customHeight="1" x14ac:dyDescent="0.35">
      <c r="A507" s="739"/>
      <c r="B507" s="436" t="s">
        <v>14</v>
      </c>
      <c r="C507" s="265" t="s">
        <v>547</v>
      </c>
      <c r="D507" s="452">
        <v>104</v>
      </c>
      <c r="E507" s="452">
        <v>17</v>
      </c>
      <c r="F507" s="452">
        <v>15</v>
      </c>
      <c r="G507" s="452">
        <v>0</v>
      </c>
      <c r="H507" s="452">
        <v>136</v>
      </c>
      <c r="I507" s="543">
        <v>6.1125000000000016</v>
      </c>
      <c r="J507" s="453"/>
    </row>
    <row r="508" spans="1:17" ht="18.75" customHeight="1" x14ac:dyDescent="0.35">
      <c r="A508" s="739"/>
      <c r="B508" s="436" t="s">
        <v>15</v>
      </c>
      <c r="C508" s="265" t="s">
        <v>547</v>
      </c>
      <c r="D508" s="452">
        <v>22</v>
      </c>
      <c r="E508" s="452">
        <v>2</v>
      </c>
      <c r="F508" s="452">
        <v>3</v>
      </c>
      <c r="G508" s="452">
        <v>0</v>
      </c>
      <c r="H508" s="452">
        <v>27</v>
      </c>
      <c r="I508" s="543">
        <v>6.3111111111111127</v>
      </c>
      <c r="J508" s="453"/>
    </row>
    <row r="509" spans="1:17" ht="18.75" customHeight="1" x14ac:dyDescent="0.35">
      <c r="A509" s="739"/>
      <c r="B509" s="436" t="s">
        <v>16</v>
      </c>
      <c r="C509" s="265" t="s">
        <v>547</v>
      </c>
      <c r="D509" s="452">
        <v>2</v>
      </c>
      <c r="E509" s="452">
        <v>0</v>
      </c>
      <c r="F509" s="452">
        <v>0</v>
      </c>
      <c r="G509" s="452">
        <v>0</v>
      </c>
      <c r="H509" s="452">
        <v>2</v>
      </c>
      <c r="I509" s="543">
        <v>4.5999999999999996</v>
      </c>
      <c r="J509" s="453"/>
    </row>
    <row r="510" spans="1:17" ht="18.75" customHeight="1" x14ac:dyDescent="0.35">
      <c r="A510" s="740"/>
      <c r="B510" s="437" t="s">
        <v>19</v>
      </c>
      <c r="C510" s="268" t="s">
        <v>547</v>
      </c>
      <c r="D510" s="454">
        <v>782</v>
      </c>
      <c r="E510" s="454">
        <v>136</v>
      </c>
      <c r="F510" s="454">
        <v>102</v>
      </c>
      <c r="G510" s="454">
        <v>0</v>
      </c>
      <c r="H510" s="454">
        <v>1020</v>
      </c>
      <c r="I510" s="544">
        <v>6.169803921568632</v>
      </c>
      <c r="J510" s="453"/>
      <c r="L510" t="s">
        <v>90</v>
      </c>
    </row>
    <row r="511" spans="1:17" ht="18.75" customHeight="1" x14ac:dyDescent="0.35">
      <c r="A511" s="738" t="s">
        <v>20</v>
      </c>
      <c r="B511" s="436" t="s">
        <v>10</v>
      </c>
      <c r="C511" s="265" t="s">
        <v>547</v>
      </c>
      <c r="D511" s="452">
        <v>1</v>
      </c>
      <c r="E511" s="452">
        <v>0</v>
      </c>
      <c r="F511" s="452">
        <v>0</v>
      </c>
      <c r="G511" s="452">
        <v>0</v>
      </c>
      <c r="H511" s="452">
        <v>1</v>
      </c>
      <c r="I511" s="543">
        <v>6.6</v>
      </c>
      <c r="J511" s="453"/>
    </row>
    <row r="512" spans="1:17" ht="18.75" customHeight="1" x14ac:dyDescent="0.35">
      <c r="A512" s="739"/>
      <c r="B512" s="436" t="s">
        <v>11</v>
      </c>
      <c r="C512" s="265" t="s">
        <v>547</v>
      </c>
      <c r="D512" s="452">
        <v>12</v>
      </c>
      <c r="E512" s="452">
        <v>1</v>
      </c>
      <c r="F512" s="452">
        <v>1</v>
      </c>
      <c r="G512" s="452">
        <v>0</v>
      </c>
      <c r="H512" s="452">
        <v>14</v>
      </c>
      <c r="I512" s="543">
        <v>5.3785714285714281</v>
      </c>
      <c r="J512" s="453"/>
    </row>
    <row r="513" spans="1:12" ht="18.75" customHeight="1" x14ac:dyDescent="0.35">
      <c r="A513" s="739"/>
      <c r="B513" s="436" t="s">
        <v>12</v>
      </c>
      <c r="C513" s="265" t="s">
        <v>547</v>
      </c>
      <c r="D513" s="452">
        <v>534</v>
      </c>
      <c r="E513" s="452">
        <v>27</v>
      </c>
      <c r="F513" s="452">
        <v>15</v>
      </c>
      <c r="G513" s="452">
        <v>0</v>
      </c>
      <c r="H513" s="452">
        <v>576</v>
      </c>
      <c r="I513" s="543">
        <v>5.2140624999999945</v>
      </c>
      <c r="J513" s="453"/>
    </row>
    <row r="514" spans="1:12" ht="18.75" customHeight="1" x14ac:dyDescent="0.35">
      <c r="A514" s="739"/>
      <c r="B514" s="436" t="s">
        <v>13</v>
      </c>
      <c r="C514" s="265" t="s">
        <v>547</v>
      </c>
      <c r="D514" s="452">
        <v>429</v>
      </c>
      <c r="E514" s="452">
        <v>34</v>
      </c>
      <c r="F514" s="452">
        <v>29</v>
      </c>
      <c r="G514" s="452">
        <v>0</v>
      </c>
      <c r="H514" s="452">
        <v>492</v>
      </c>
      <c r="I514" s="543">
        <v>5.3961382113821141</v>
      </c>
      <c r="J514" s="453"/>
    </row>
    <row r="515" spans="1:12" ht="18.75" customHeight="1" x14ac:dyDescent="0.35">
      <c r="A515" s="739"/>
      <c r="B515" s="436" t="s">
        <v>14</v>
      </c>
      <c r="C515" s="265" t="s">
        <v>547</v>
      </c>
      <c r="D515" s="452">
        <v>193</v>
      </c>
      <c r="E515" s="452">
        <v>10</v>
      </c>
      <c r="F515" s="452">
        <v>11</v>
      </c>
      <c r="G515" s="452">
        <v>0</v>
      </c>
      <c r="H515" s="452">
        <v>214</v>
      </c>
      <c r="I515" s="543">
        <v>5.406542056074767</v>
      </c>
      <c r="J515" s="453"/>
    </row>
    <row r="516" spans="1:12" ht="18.75" customHeight="1" x14ac:dyDescent="0.35">
      <c r="A516" s="739"/>
      <c r="B516" s="436" t="s">
        <v>15</v>
      </c>
      <c r="C516" s="265" t="s">
        <v>547</v>
      </c>
      <c r="D516" s="452">
        <v>71</v>
      </c>
      <c r="E516" s="452">
        <v>1</v>
      </c>
      <c r="F516" s="452">
        <v>3</v>
      </c>
      <c r="G516" s="452">
        <v>0</v>
      </c>
      <c r="H516" s="452">
        <v>75</v>
      </c>
      <c r="I516" s="543">
        <v>5.2293333333333329</v>
      </c>
      <c r="J516" s="453"/>
    </row>
    <row r="517" spans="1:12" ht="18.75" customHeight="1" x14ac:dyDescent="0.35">
      <c r="A517" s="739"/>
      <c r="B517" s="436" t="s">
        <v>16</v>
      </c>
      <c r="C517" s="265" t="s">
        <v>547</v>
      </c>
      <c r="D517" s="452">
        <v>13</v>
      </c>
      <c r="E517" s="452">
        <v>1</v>
      </c>
      <c r="F517" s="452">
        <v>0</v>
      </c>
      <c r="G517" s="452">
        <v>0</v>
      </c>
      <c r="H517" s="452">
        <v>14</v>
      </c>
      <c r="I517" s="543">
        <v>5.4642857142857144</v>
      </c>
      <c r="J517" s="453"/>
    </row>
    <row r="518" spans="1:12" ht="18.75" customHeight="1" x14ac:dyDescent="0.35">
      <c r="A518" s="739"/>
      <c r="B518" s="436" t="s">
        <v>17</v>
      </c>
      <c r="C518" s="265" t="s">
        <v>547</v>
      </c>
      <c r="D518" s="452">
        <v>3</v>
      </c>
      <c r="E518" s="452">
        <v>0</v>
      </c>
      <c r="F518" s="452">
        <v>0</v>
      </c>
      <c r="G518" s="452">
        <v>0</v>
      </c>
      <c r="H518" s="452">
        <v>3</v>
      </c>
      <c r="I518" s="543">
        <v>4.8</v>
      </c>
      <c r="J518" s="453"/>
    </row>
    <row r="519" spans="1:12" ht="18.75" customHeight="1" x14ac:dyDescent="0.35">
      <c r="A519" s="740"/>
      <c r="B519" s="437" t="s">
        <v>19</v>
      </c>
      <c r="C519" s="268" t="s">
        <v>547</v>
      </c>
      <c r="D519" s="454">
        <v>1256</v>
      </c>
      <c r="E519" s="454">
        <v>74</v>
      </c>
      <c r="F519" s="454">
        <v>59</v>
      </c>
      <c r="G519" s="454">
        <v>0</v>
      </c>
      <c r="H519" s="454">
        <v>1389</v>
      </c>
      <c r="I519" s="544">
        <v>5.3133189344852392</v>
      </c>
      <c r="J519" s="453"/>
      <c r="L519" s="9" t="s">
        <v>91</v>
      </c>
    </row>
    <row r="520" spans="1:12" ht="18.75" customHeight="1" x14ac:dyDescent="0.35">
      <c r="A520" s="437" t="s">
        <v>21</v>
      </c>
      <c r="B520" s="438"/>
      <c r="C520" s="268" t="s">
        <v>547</v>
      </c>
      <c r="D520" s="454">
        <v>2038</v>
      </c>
      <c r="E520" s="454">
        <v>210</v>
      </c>
      <c r="F520" s="454">
        <v>161</v>
      </c>
      <c r="G520" s="454">
        <v>0</v>
      </c>
      <c r="H520" s="454">
        <v>2409</v>
      </c>
      <c r="I520" s="544">
        <v>5.6759651307596517</v>
      </c>
      <c r="J520" s="453"/>
    </row>
    <row r="521" spans="1:12" ht="18.75" customHeight="1" x14ac:dyDescent="0.15"/>
    <row r="522" spans="1:12" ht="18.75" customHeight="1" x14ac:dyDescent="0.15"/>
    <row r="531" spans="1:17" x14ac:dyDescent="0.15">
      <c r="A531" t="s">
        <v>86</v>
      </c>
      <c r="J531" s="263" t="s">
        <v>111</v>
      </c>
      <c r="K531" s="263"/>
      <c r="L531" t="s">
        <v>89</v>
      </c>
      <c r="M531" s="19"/>
      <c r="N531" s="19"/>
      <c r="O531" s="19"/>
      <c r="P531" s="19"/>
      <c r="Q531" s="19"/>
    </row>
    <row r="532" spans="1:17" s="19" customFormat="1" ht="41.25" customHeight="1" x14ac:dyDescent="0.15">
      <c r="A532" s="381" t="s">
        <v>0</v>
      </c>
      <c r="B532" s="381" t="s">
        <v>1</v>
      </c>
      <c r="C532" s="381" t="s">
        <v>2</v>
      </c>
      <c r="D532" s="381" t="s">
        <v>61</v>
      </c>
      <c r="E532" s="381" t="s">
        <v>60</v>
      </c>
      <c r="F532" s="381" t="s">
        <v>59</v>
      </c>
      <c r="G532" s="381" t="s">
        <v>58</v>
      </c>
      <c r="H532" s="381" t="s">
        <v>5</v>
      </c>
      <c r="I532" s="381" t="s">
        <v>6</v>
      </c>
      <c r="J532" s="375"/>
      <c r="L532" s="150"/>
      <c r="M532"/>
      <c r="N532"/>
      <c r="O532"/>
      <c r="P532"/>
      <c r="Q532"/>
    </row>
    <row r="533" spans="1:17" ht="18.75" customHeight="1" x14ac:dyDescent="0.35">
      <c r="A533" s="741" t="s">
        <v>9</v>
      </c>
      <c r="B533" s="439" t="s">
        <v>10</v>
      </c>
      <c r="C533" s="273" t="s">
        <v>558</v>
      </c>
      <c r="D533" s="452">
        <v>0</v>
      </c>
      <c r="E533" s="452">
        <v>0</v>
      </c>
      <c r="F533" s="452">
        <v>0</v>
      </c>
      <c r="G533" s="452">
        <v>3</v>
      </c>
      <c r="H533" s="452">
        <v>3</v>
      </c>
      <c r="I533" s="543" t="s">
        <v>115</v>
      </c>
      <c r="J533" s="453"/>
    </row>
    <row r="534" spans="1:17" ht="18.75" customHeight="1" x14ac:dyDescent="0.35">
      <c r="A534" s="742"/>
      <c r="B534" s="439" t="s">
        <v>11</v>
      </c>
      <c r="C534" s="273" t="s">
        <v>558</v>
      </c>
      <c r="D534" s="452">
        <v>0</v>
      </c>
      <c r="E534" s="452">
        <v>0</v>
      </c>
      <c r="F534" s="452">
        <v>0</v>
      </c>
      <c r="G534" s="452">
        <v>11</v>
      </c>
      <c r="H534" s="452">
        <v>11</v>
      </c>
      <c r="I534" s="543" t="s">
        <v>115</v>
      </c>
      <c r="J534" s="453"/>
    </row>
    <row r="535" spans="1:17" ht="18.75" customHeight="1" x14ac:dyDescent="0.35">
      <c r="A535" s="742"/>
      <c r="B535" s="439" t="s">
        <v>12</v>
      </c>
      <c r="C535" s="273" t="s">
        <v>558</v>
      </c>
      <c r="D535" s="452">
        <v>0</v>
      </c>
      <c r="E535" s="452">
        <v>0</v>
      </c>
      <c r="F535" s="452">
        <v>0</v>
      </c>
      <c r="G535" s="452">
        <v>495</v>
      </c>
      <c r="H535" s="452">
        <v>495</v>
      </c>
      <c r="I535" s="543" t="s">
        <v>115</v>
      </c>
      <c r="J535" s="453"/>
    </row>
    <row r="536" spans="1:17" ht="18.75" customHeight="1" x14ac:dyDescent="0.35">
      <c r="A536" s="742"/>
      <c r="B536" s="439" t="s">
        <v>13</v>
      </c>
      <c r="C536" s="273" t="s">
        <v>558</v>
      </c>
      <c r="D536" s="452">
        <v>1</v>
      </c>
      <c r="E536" s="452">
        <v>0</v>
      </c>
      <c r="F536" s="452">
        <v>0</v>
      </c>
      <c r="G536" s="452">
        <v>345</v>
      </c>
      <c r="H536" s="452">
        <v>346</v>
      </c>
      <c r="I536" s="543">
        <v>429</v>
      </c>
      <c r="J536" s="453"/>
    </row>
    <row r="537" spans="1:17" ht="18.75" customHeight="1" x14ac:dyDescent="0.35">
      <c r="A537" s="742"/>
      <c r="B537" s="439" t="s">
        <v>14</v>
      </c>
      <c r="C537" s="273" t="s">
        <v>558</v>
      </c>
      <c r="D537" s="452">
        <v>1</v>
      </c>
      <c r="E537" s="452">
        <v>0</v>
      </c>
      <c r="F537" s="452">
        <v>0</v>
      </c>
      <c r="G537" s="452">
        <v>135</v>
      </c>
      <c r="H537" s="452">
        <v>136</v>
      </c>
      <c r="I537" s="543">
        <v>410</v>
      </c>
      <c r="J537" s="453"/>
    </row>
    <row r="538" spans="1:17" ht="18.75" customHeight="1" x14ac:dyDescent="0.35">
      <c r="A538" s="742"/>
      <c r="B538" s="439" t="s">
        <v>15</v>
      </c>
      <c r="C538" s="273" t="s">
        <v>558</v>
      </c>
      <c r="D538" s="452">
        <v>0</v>
      </c>
      <c r="E538" s="452">
        <v>0</v>
      </c>
      <c r="F538" s="452">
        <v>0</v>
      </c>
      <c r="G538" s="452">
        <v>27</v>
      </c>
      <c r="H538" s="452">
        <v>27</v>
      </c>
      <c r="I538" s="543" t="s">
        <v>115</v>
      </c>
      <c r="J538" s="453"/>
    </row>
    <row r="539" spans="1:17" ht="18.75" customHeight="1" x14ac:dyDescent="0.35">
      <c r="A539" s="742"/>
      <c r="B539" s="439" t="s">
        <v>16</v>
      </c>
      <c r="C539" s="273" t="s">
        <v>558</v>
      </c>
      <c r="D539" s="452">
        <v>0</v>
      </c>
      <c r="E539" s="452">
        <v>0</v>
      </c>
      <c r="F539" s="452">
        <v>0</v>
      </c>
      <c r="G539" s="452">
        <v>2</v>
      </c>
      <c r="H539" s="452">
        <v>2</v>
      </c>
      <c r="I539" s="543" t="s">
        <v>115</v>
      </c>
      <c r="J539" s="453"/>
    </row>
    <row r="540" spans="1:17" ht="18.75" customHeight="1" x14ac:dyDescent="0.35">
      <c r="A540" s="743"/>
      <c r="B540" s="440" t="s">
        <v>19</v>
      </c>
      <c r="C540" s="276" t="s">
        <v>558</v>
      </c>
      <c r="D540" s="454">
        <v>2</v>
      </c>
      <c r="E540" s="454">
        <v>0</v>
      </c>
      <c r="F540" s="454">
        <v>0</v>
      </c>
      <c r="G540" s="454">
        <v>1018</v>
      </c>
      <c r="H540" s="454">
        <v>1020</v>
      </c>
      <c r="I540" s="544">
        <v>419.5</v>
      </c>
      <c r="J540" s="453"/>
      <c r="L540" t="s">
        <v>90</v>
      </c>
    </row>
    <row r="541" spans="1:17" ht="18.75" customHeight="1" x14ac:dyDescent="0.35">
      <c r="A541" s="741" t="s">
        <v>20</v>
      </c>
      <c r="B541" s="439" t="s">
        <v>10</v>
      </c>
      <c r="C541" s="273" t="s">
        <v>558</v>
      </c>
      <c r="D541" s="452">
        <v>0</v>
      </c>
      <c r="E541" s="452">
        <v>0</v>
      </c>
      <c r="F541" s="452">
        <v>0</v>
      </c>
      <c r="G541" s="452">
        <v>1</v>
      </c>
      <c r="H541" s="452">
        <v>1</v>
      </c>
      <c r="I541" s="543" t="s">
        <v>115</v>
      </c>
      <c r="J541" s="453"/>
    </row>
    <row r="542" spans="1:17" ht="18.75" customHeight="1" x14ac:dyDescent="0.35">
      <c r="A542" s="742"/>
      <c r="B542" s="439" t="s">
        <v>11</v>
      </c>
      <c r="C542" s="273" t="s">
        <v>558</v>
      </c>
      <c r="D542" s="452">
        <v>0</v>
      </c>
      <c r="E542" s="452">
        <v>0</v>
      </c>
      <c r="F542" s="452">
        <v>0</v>
      </c>
      <c r="G542" s="452">
        <v>14</v>
      </c>
      <c r="H542" s="452">
        <v>14</v>
      </c>
      <c r="I542" s="543" t="s">
        <v>115</v>
      </c>
      <c r="J542" s="453"/>
    </row>
    <row r="543" spans="1:17" ht="18.75" customHeight="1" x14ac:dyDescent="0.35">
      <c r="A543" s="742"/>
      <c r="B543" s="439" t="s">
        <v>12</v>
      </c>
      <c r="C543" s="273" t="s">
        <v>558</v>
      </c>
      <c r="D543" s="452">
        <v>0</v>
      </c>
      <c r="E543" s="452">
        <v>0</v>
      </c>
      <c r="F543" s="452">
        <v>0</v>
      </c>
      <c r="G543" s="452">
        <v>576</v>
      </c>
      <c r="H543" s="452">
        <v>576</v>
      </c>
      <c r="I543" s="543" t="s">
        <v>115</v>
      </c>
      <c r="J543" s="453"/>
    </row>
    <row r="544" spans="1:17" ht="18.75" customHeight="1" x14ac:dyDescent="0.35">
      <c r="A544" s="742"/>
      <c r="B544" s="439" t="s">
        <v>13</v>
      </c>
      <c r="C544" s="273" t="s">
        <v>558</v>
      </c>
      <c r="D544" s="452">
        <v>1</v>
      </c>
      <c r="E544" s="452">
        <v>0</v>
      </c>
      <c r="F544" s="452">
        <v>0</v>
      </c>
      <c r="G544" s="452">
        <v>491</v>
      </c>
      <c r="H544" s="452">
        <v>492</v>
      </c>
      <c r="I544" s="543">
        <v>398</v>
      </c>
      <c r="J544" s="453"/>
    </row>
    <row r="545" spans="1:12" ht="18.75" customHeight="1" x14ac:dyDescent="0.35">
      <c r="A545" s="742"/>
      <c r="B545" s="439" t="s">
        <v>14</v>
      </c>
      <c r="C545" s="273" t="s">
        <v>558</v>
      </c>
      <c r="D545" s="452">
        <v>0</v>
      </c>
      <c r="E545" s="452">
        <v>0</v>
      </c>
      <c r="F545" s="452">
        <v>1</v>
      </c>
      <c r="G545" s="452">
        <v>213</v>
      </c>
      <c r="H545" s="452">
        <v>214</v>
      </c>
      <c r="I545" s="543">
        <v>288</v>
      </c>
      <c r="J545" s="453"/>
    </row>
    <row r="546" spans="1:12" ht="18.75" customHeight="1" x14ac:dyDescent="0.35">
      <c r="A546" s="742"/>
      <c r="B546" s="439" t="s">
        <v>15</v>
      </c>
      <c r="C546" s="273" t="s">
        <v>558</v>
      </c>
      <c r="D546" s="452">
        <v>0</v>
      </c>
      <c r="E546" s="452">
        <v>0</v>
      </c>
      <c r="F546" s="452">
        <v>0</v>
      </c>
      <c r="G546" s="452">
        <v>75</v>
      </c>
      <c r="H546" s="452">
        <v>75</v>
      </c>
      <c r="I546" s="543" t="s">
        <v>115</v>
      </c>
      <c r="J546" s="453"/>
    </row>
    <row r="547" spans="1:12" ht="18.75" customHeight="1" x14ac:dyDescent="0.35">
      <c r="A547" s="742"/>
      <c r="B547" s="439" t="s">
        <v>16</v>
      </c>
      <c r="C547" s="273" t="s">
        <v>558</v>
      </c>
      <c r="D547" s="452">
        <v>0</v>
      </c>
      <c r="E547" s="452">
        <v>0</v>
      </c>
      <c r="F547" s="452">
        <v>0</v>
      </c>
      <c r="G547" s="452">
        <v>14</v>
      </c>
      <c r="H547" s="452">
        <v>14</v>
      </c>
      <c r="I547" s="543" t="s">
        <v>115</v>
      </c>
      <c r="J547" s="453"/>
    </row>
    <row r="548" spans="1:12" ht="18.75" customHeight="1" x14ac:dyDescent="0.35">
      <c r="A548" s="742"/>
      <c r="B548" s="439" t="s">
        <v>17</v>
      </c>
      <c r="C548" s="273" t="s">
        <v>558</v>
      </c>
      <c r="D548" s="452">
        <v>0</v>
      </c>
      <c r="E548" s="452">
        <v>0</v>
      </c>
      <c r="F548" s="452">
        <v>0</v>
      </c>
      <c r="G548" s="452">
        <v>3</v>
      </c>
      <c r="H548" s="452">
        <v>3</v>
      </c>
      <c r="I548" s="543" t="s">
        <v>115</v>
      </c>
      <c r="J548" s="453"/>
    </row>
    <row r="549" spans="1:12" ht="18.75" customHeight="1" x14ac:dyDescent="0.35">
      <c r="A549" s="743"/>
      <c r="B549" s="440" t="s">
        <v>19</v>
      </c>
      <c r="C549" s="276" t="s">
        <v>558</v>
      </c>
      <c r="D549" s="454">
        <v>1</v>
      </c>
      <c r="E549" s="454">
        <v>0</v>
      </c>
      <c r="F549" s="454">
        <v>1</v>
      </c>
      <c r="G549" s="454">
        <v>1387</v>
      </c>
      <c r="H549" s="454">
        <v>1389</v>
      </c>
      <c r="I549" s="544">
        <v>343</v>
      </c>
      <c r="J549" s="453"/>
      <c r="L549" s="9" t="s">
        <v>91</v>
      </c>
    </row>
    <row r="550" spans="1:12" ht="18.75" customHeight="1" x14ac:dyDescent="0.35">
      <c r="A550" s="440" t="s">
        <v>21</v>
      </c>
      <c r="B550" s="441"/>
      <c r="C550" s="276" t="s">
        <v>558</v>
      </c>
      <c r="D550" s="454">
        <v>3</v>
      </c>
      <c r="E550" s="454">
        <v>0</v>
      </c>
      <c r="F550" s="454">
        <v>1</v>
      </c>
      <c r="G550" s="454">
        <v>2405</v>
      </c>
      <c r="H550" s="454">
        <v>2409</v>
      </c>
      <c r="I550" s="544">
        <v>381.25</v>
      </c>
      <c r="J550" s="453"/>
    </row>
    <row r="551" spans="1:12" ht="18.75" customHeight="1" x14ac:dyDescent="0.15"/>
    <row r="552" spans="1:12" ht="18.75" customHeight="1" x14ac:dyDescent="0.15"/>
    <row r="561" spans="1:17" x14ac:dyDescent="0.15">
      <c r="A561" t="s">
        <v>87</v>
      </c>
      <c r="J561" s="672" t="s">
        <v>112</v>
      </c>
      <c r="K561" s="672"/>
      <c r="L561" t="s">
        <v>89</v>
      </c>
      <c r="M561" s="19"/>
      <c r="N561" s="19"/>
      <c r="O561" s="19"/>
      <c r="P561" s="19"/>
      <c r="Q561" s="19"/>
    </row>
    <row r="562" spans="1:17" s="19" customFormat="1" ht="41.25" customHeight="1" x14ac:dyDescent="0.15">
      <c r="A562" s="382" t="s">
        <v>0</v>
      </c>
      <c r="B562" s="382" t="s">
        <v>1</v>
      </c>
      <c r="C562" s="382" t="s">
        <v>2</v>
      </c>
      <c r="D562" s="382" t="s">
        <v>67</v>
      </c>
      <c r="E562" s="382" t="s">
        <v>66</v>
      </c>
      <c r="F562" s="382" t="s">
        <v>65</v>
      </c>
      <c r="G562" s="382" t="s">
        <v>58</v>
      </c>
      <c r="H562" s="382" t="s">
        <v>5</v>
      </c>
      <c r="I562" s="382" t="s">
        <v>6</v>
      </c>
      <c r="J562" s="375"/>
      <c r="L562" s="150"/>
      <c r="M562"/>
      <c r="N562"/>
      <c r="O562"/>
      <c r="P562"/>
      <c r="Q562"/>
    </row>
    <row r="563" spans="1:17" ht="18.75" customHeight="1" x14ac:dyDescent="0.35">
      <c r="A563" s="744" t="s">
        <v>9</v>
      </c>
      <c r="B563" s="442" t="s">
        <v>10</v>
      </c>
      <c r="C563" s="280" t="s">
        <v>569</v>
      </c>
      <c r="D563" s="452">
        <v>0</v>
      </c>
      <c r="E563" s="452">
        <v>0</v>
      </c>
      <c r="F563" s="452">
        <v>0</v>
      </c>
      <c r="G563" s="452">
        <v>3</v>
      </c>
      <c r="H563" s="452">
        <v>3</v>
      </c>
      <c r="I563" s="543" t="s">
        <v>115</v>
      </c>
      <c r="J563" s="453"/>
    </row>
    <row r="564" spans="1:17" ht="18.75" customHeight="1" x14ac:dyDescent="0.35">
      <c r="A564" s="745"/>
      <c r="B564" s="442" t="s">
        <v>11</v>
      </c>
      <c r="C564" s="280" t="s">
        <v>569</v>
      </c>
      <c r="D564" s="452">
        <v>0</v>
      </c>
      <c r="E564" s="452">
        <v>0</v>
      </c>
      <c r="F564" s="452">
        <v>0</v>
      </c>
      <c r="G564" s="452">
        <v>11</v>
      </c>
      <c r="H564" s="452">
        <v>11</v>
      </c>
      <c r="I564" s="543" t="s">
        <v>115</v>
      </c>
      <c r="J564" s="453"/>
    </row>
    <row r="565" spans="1:17" ht="18.75" customHeight="1" x14ac:dyDescent="0.35">
      <c r="A565" s="745"/>
      <c r="B565" s="442" t="s">
        <v>12</v>
      </c>
      <c r="C565" s="280" t="s">
        <v>569</v>
      </c>
      <c r="D565" s="452">
        <v>0</v>
      </c>
      <c r="E565" s="452">
        <v>0</v>
      </c>
      <c r="F565" s="452">
        <v>0</v>
      </c>
      <c r="G565" s="452">
        <v>495</v>
      </c>
      <c r="H565" s="452">
        <v>495</v>
      </c>
      <c r="I565" s="543" t="s">
        <v>115</v>
      </c>
      <c r="J565" s="453"/>
    </row>
    <row r="566" spans="1:17" ht="18.75" customHeight="1" x14ac:dyDescent="0.35">
      <c r="A566" s="745"/>
      <c r="B566" s="442" t="s">
        <v>13</v>
      </c>
      <c r="C566" s="280" t="s">
        <v>569</v>
      </c>
      <c r="D566" s="452">
        <v>0</v>
      </c>
      <c r="E566" s="452">
        <v>1</v>
      </c>
      <c r="F566" s="452">
        <v>0</v>
      </c>
      <c r="G566" s="452">
        <v>345</v>
      </c>
      <c r="H566" s="452">
        <v>346</v>
      </c>
      <c r="I566" s="543">
        <v>12.5</v>
      </c>
      <c r="J566" s="453"/>
    </row>
    <row r="567" spans="1:17" ht="18.75" customHeight="1" x14ac:dyDescent="0.35">
      <c r="A567" s="745"/>
      <c r="B567" s="442" t="s">
        <v>14</v>
      </c>
      <c r="C567" s="280" t="s">
        <v>569</v>
      </c>
      <c r="D567" s="452">
        <v>0</v>
      </c>
      <c r="E567" s="452">
        <v>1</v>
      </c>
      <c r="F567" s="452">
        <v>0</v>
      </c>
      <c r="G567" s="452">
        <v>135</v>
      </c>
      <c r="H567" s="452">
        <v>136</v>
      </c>
      <c r="I567" s="543">
        <v>12.9</v>
      </c>
      <c r="J567" s="453"/>
    </row>
    <row r="568" spans="1:17" ht="18.75" customHeight="1" x14ac:dyDescent="0.35">
      <c r="A568" s="745"/>
      <c r="B568" s="442" t="s">
        <v>15</v>
      </c>
      <c r="C568" s="280" t="s">
        <v>569</v>
      </c>
      <c r="D568" s="452">
        <v>0</v>
      </c>
      <c r="E568" s="452">
        <v>0</v>
      </c>
      <c r="F568" s="452">
        <v>0</v>
      </c>
      <c r="G568" s="452">
        <v>27</v>
      </c>
      <c r="H568" s="452">
        <v>27</v>
      </c>
      <c r="I568" s="543" t="s">
        <v>115</v>
      </c>
      <c r="J568" s="453"/>
    </row>
    <row r="569" spans="1:17" ht="18.75" customHeight="1" x14ac:dyDescent="0.35">
      <c r="A569" s="745"/>
      <c r="B569" s="442" t="s">
        <v>16</v>
      </c>
      <c r="C569" s="280" t="s">
        <v>569</v>
      </c>
      <c r="D569" s="452">
        <v>0</v>
      </c>
      <c r="E569" s="452">
        <v>0</v>
      </c>
      <c r="F569" s="452">
        <v>0</v>
      </c>
      <c r="G569" s="452">
        <v>2</v>
      </c>
      <c r="H569" s="452">
        <v>2</v>
      </c>
      <c r="I569" s="543" t="s">
        <v>115</v>
      </c>
      <c r="J569" s="453"/>
    </row>
    <row r="570" spans="1:17" ht="18.75" customHeight="1" x14ac:dyDescent="0.35">
      <c r="A570" s="746"/>
      <c r="B570" s="443" t="s">
        <v>19</v>
      </c>
      <c r="C570" s="283" t="s">
        <v>569</v>
      </c>
      <c r="D570" s="454">
        <v>0</v>
      </c>
      <c r="E570" s="454">
        <v>2</v>
      </c>
      <c r="F570" s="454">
        <v>0</v>
      </c>
      <c r="G570" s="454">
        <v>1018</v>
      </c>
      <c r="H570" s="454">
        <v>1020</v>
      </c>
      <c r="I570" s="544">
        <v>12.7</v>
      </c>
      <c r="J570" s="453"/>
      <c r="L570" t="s">
        <v>90</v>
      </c>
    </row>
    <row r="571" spans="1:17" ht="18.75" customHeight="1" x14ac:dyDescent="0.35">
      <c r="A571" s="744" t="s">
        <v>20</v>
      </c>
      <c r="B571" s="442" t="s">
        <v>10</v>
      </c>
      <c r="C571" s="280" t="s">
        <v>569</v>
      </c>
      <c r="D571" s="452">
        <v>0</v>
      </c>
      <c r="E571" s="452">
        <v>0</v>
      </c>
      <c r="F571" s="452">
        <v>0</v>
      </c>
      <c r="G571" s="452">
        <v>1</v>
      </c>
      <c r="H571" s="452">
        <v>1</v>
      </c>
      <c r="I571" s="543" t="s">
        <v>115</v>
      </c>
      <c r="J571" s="453"/>
    </row>
    <row r="572" spans="1:17" ht="18.75" customHeight="1" x14ac:dyDescent="0.35">
      <c r="A572" s="745"/>
      <c r="B572" s="442" t="s">
        <v>11</v>
      </c>
      <c r="C572" s="280" t="s">
        <v>569</v>
      </c>
      <c r="D572" s="452">
        <v>0</v>
      </c>
      <c r="E572" s="452">
        <v>0</v>
      </c>
      <c r="F572" s="452">
        <v>0</v>
      </c>
      <c r="G572" s="452">
        <v>14</v>
      </c>
      <c r="H572" s="452">
        <v>14</v>
      </c>
      <c r="I572" s="543" t="s">
        <v>115</v>
      </c>
      <c r="J572" s="453"/>
    </row>
    <row r="573" spans="1:17" ht="18.75" customHeight="1" x14ac:dyDescent="0.35">
      <c r="A573" s="745"/>
      <c r="B573" s="442" t="s">
        <v>12</v>
      </c>
      <c r="C573" s="280" t="s">
        <v>569</v>
      </c>
      <c r="D573" s="452">
        <v>0</v>
      </c>
      <c r="E573" s="452">
        <v>0</v>
      </c>
      <c r="F573" s="452">
        <v>0</v>
      </c>
      <c r="G573" s="452">
        <v>576</v>
      </c>
      <c r="H573" s="452">
        <v>576</v>
      </c>
      <c r="I573" s="543" t="s">
        <v>115</v>
      </c>
      <c r="J573" s="453"/>
    </row>
    <row r="574" spans="1:17" ht="18.75" customHeight="1" x14ac:dyDescent="0.35">
      <c r="A574" s="745"/>
      <c r="B574" s="442" t="s">
        <v>13</v>
      </c>
      <c r="C574" s="280" t="s">
        <v>569</v>
      </c>
      <c r="D574" s="452">
        <v>0</v>
      </c>
      <c r="E574" s="452">
        <v>1</v>
      </c>
      <c r="F574" s="452">
        <v>0</v>
      </c>
      <c r="G574" s="452">
        <v>491</v>
      </c>
      <c r="H574" s="452">
        <v>492</v>
      </c>
      <c r="I574" s="543">
        <v>11.2</v>
      </c>
      <c r="J574" s="453"/>
    </row>
    <row r="575" spans="1:17" ht="18.75" customHeight="1" x14ac:dyDescent="0.35">
      <c r="A575" s="745"/>
      <c r="B575" s="442" t="s">
        <v>14</v>
      </c>
      <c r="C575" s="280" t="s">
        <v>569</v>
      </c>
      <c r="D575" s="452">
        <v>0</v>
      </c>
      <c r="E575" s="452">
        <v>0</v>
      </c>
      <c r="F575" s="452">
        <v>1</v>
      </c>
      <c r="G575" s="452">
        <v>213</v>
      </c>
      <c r="H575" s="452">
        <v>214</v>
      </c>
      <c r="I575" s="543">
        <v>7</v>
      </c>
      <c r="J575" s="453"/>
    </row>
    <row r="576" spans="1:17" ht="18.75" customHeight="1" x14ac:dyDescent="0.35">
      <c r="A576" s="745"/>
      <c r="B576" s="442" t="s">
        <v>15</v>
      </c>
      <c r="C576" s="280" t="s">
        <v>569</v>
      </c>
      <c r="D576" s="452">
        <v>0</v>
      </c>
      <c r="E576" s="452">
        <v>0</v>
      </c>
      <c r="F576" s="452">
        <v>0</v>
      </c>
      <c r="G576" s="452">
        <v>75</v>
      </c>
      <c r="H576" s="452">
        <v>75</v>
      </c>
      <c r="I576" s="543" t="s">
        <v>115</v>
      </c>
      <c r="J576" s="453"/>
    </row>
    <row r="577" spans="1:17" ht="18.75" customHeight="1" x14ac:dyDescent="0.35">
      <c r="A577" s="745"/>
      <c r="B577" s="442" t="s">
        <v>16</v>
      </c>
      <c r="C577" s="280" t="s">
        <v>569</v>
      </c>
      <c r="D577" s="452">
        <v>0</v>
      </c>
      <c r="E577" s="452">
        <v>0</v>
      </c>
      <c r="F577" s="452">
        <v>0</v>
      </c>
      <c r="G577" s="452">
        <v>14</v>
      </c>
      <c r="H577" s="452">
        <v>14</v>
      </c>
      <c r="I577" s="543" t="s">
        <v>115</v>
      </c>
      <c r="J577" s="453"/>
    </row>
    <row r="578" spans="1:17" ht="18.75" customHeight="1" x14ac:dyDescent="0.35">
      <c r="A578" s="745"/>
      <c r="B578" s="442" t="s">
        <v>17</v>
      </c>
      <c r="C578" s="280" t="s">
        <v>569</v>
      </c>
      <c r="D578" s="452">
        <v>0</v>
      </c>
      <c r="E578" s="452">
        <v>0</v>
      </c>
      <c r="F578" s="452">
        <v>0</v>
      </c>
      <c r="G578" s="452">
        <v>3</v>
      </c>
      <c r="H578" s="452">
        <v>3</v>
      </c>
      <c r="I578" s="543" t="s">
        <v>115</v>
      </c>
      <c r="J578" s="453"/>
    </row>
    <row r="579" spans="1:17" ht="18.75" customHeight="1" x14ac:dyDescent="0.35">
      <c r="A579" s="746"/>
      <c r="B579" s="443" t="s">
        <v>19</v>
      </c>
      <c r="C579" s="283" t="s">
        <v>569</v>
      </c>
      <c r="D579" s="454">
        <v>0</v>
      </c>
      <c r="E579" s="454">
        <v>1</v>
      </c>
      <c r="F579" s="454">
        <v>1</v>
      </c>
      <c r="G579" s="454">
        <v>1387</v>
      </c>
      <c r="H579" s="454">
        <v>1389</v>
      </c>
      <c r="I579" s="544">
        <v>9.1</v>
      </c>
      <c r="J579" s="453"/>
      <c r="L579" s="9" t="s">
        <v>91</v>
      </c>
    </row>
    <row r="580" spans="1:17" ht="18.75" customHeight="1" x14ac:dyDescent="0.35">
      <c r="A580" s="443" t="s">
        <v>21</v>
      </c>
      <c r="B580" s="444"/>
      <c r="C580" s="283" t="s">
        <v>569</v>
      </c>
      <c r="D580" s="454">
        <v>0</v>
      </c>
      <c r="E580" s="454">
        <v>3</v>
      </c>
      <c r="F580" s="454">
        <v>1</v>
      </c>
      <c r="G580" s="454">
        <v>2405</v>
      </c>
      <c r="H580" s="454">
        <v>2409</v>
      </c>
      <c r="I580" s="544">
        <v>10.9</v>
      </c>
      <c r="J580" s="453"/>
    </row>
    <row r="581" spans="1:17" ht="18.75" customHeight="1" x14ac:dyDescent="0.15"/>
    <row r="582" spans="1:17" ht="18.75" customHeight="1" x14ac:dyDescent="0.15"/>
    <row r="591" spans="1:17" x14ac:dyDescent="0.15">
      <c r="A591" t="s">
        <v>88</v>
      </c>
      <c r="I591" s="279" t="s">
        <v>113</v>
      </c>
      <c r="K591" s="279"/>
      <c r="L591" t="s">
        <v>89</v>
      </c>
      <c r="M591" s="19"/>
      <c r="N591" s="19"/>
      <c r="O591" s="19"/>
      <c r="P591" s="19"/>
      <c r="Q591" s="19"/>
    </row>
    <row r="592" spans="1:17" s="19" customFormat="1" ht="41.25" customHeight="1" x14ac:dyDescent="0.15">
      <c r="A592" s="383" t="s">
        <v>0</v>
      </c>
      <c r="B592" s="383" t="s">
        <v>1</v>
      </c>
      <c r="C592" s="383" t="s">
        <v>2</v>
      </c>
      <c r="D592" s="383" t="s">
        <v>64</v>
      </c>
      <c r="E592" s="383" t="s">
        <v>63</v>
      </c>
      <c r="F592" s="383" t="s">
        <v>62</v>
      </c>
      <c r="G592" s="383" t="s">
        <v>58</v>
      </c>
      <c r="H592" s="383" t="s">
        <v>5</v>
      </c>
      <c r="I592" s="383" t="s">
        <v>6</v>
      </c>
      <c r="J592" s="375"/>
      <c r="L592" s="150"/>
      <c r="M592"/>
      <c r="N592"/>
      <c r="O592"/>
      <c r="P592"/>
      <c r="Q592"/>
    </row>
    <row r="593" spans="1:12" ht="18.75" customHeight="1" x14ac:dyDescent="0.35">
      <c r="A593" s="747" t="s">
        <v>9</v>
      </c>
      <c r="B593" s="445" t="s">
        <v>10</v>
      </c>
      <c r="C593" s="287" t="s">
        <v>579</v>
      </c>
      <c r="D593" s="452">
        <v>0</v>
      </c>
      <c r="E593" s="452">
        <v>0</v>
      </c>
      <c r="F593" s="452">
        <v>0</v>
      </c>
      <c r="G593" s="452">
        <v>3</v>
      </c>
      <c r="H593" s="452">
        <v>3</v>
      </c>
      <c r="I593" s="543" t="s">
        <v>115</v>
      </c>
      <c r="J593" s="453"/>
    </row>
    <row r="594" spans="1:12" ht="18.75" customHeight="1" x14ac:dyDescent="0.35">
      <c r="A594" s="748"/>
      <c r="B594" s="445" t="s">
        <v>11</v>
      </c>
      <c r="C594" s="287" t="s">
        <v>579</v>
      </c>
      <c r="D594" s="452">
        <v>0</v>
      </c>
      <c r="E594" s="452">
        <v>0</v>
      </c>
      <c r="F594" s="452">
        <v>0</v>
      </c>
      <c r="G594" s="452">
        <v>11</v>
      </c>
      <c r="H594" s="452">
        <v>11</v>
      </c>
      <c r="I594" s="543" t="s">
        <v>115</v>
      </c>
      <c r="J594" s="453"/>
    </row>
    <row r="595" spans="1:12" ht="18.75" customHeight="1" x14ac:dyDescent="0.35">
      <c r="A595" s="748"/>
      <c r="B595" s="445" t="s">
        <v>12</v>
      </c>
      <c r="C595" s="287" t="s">
        <v>579</v>
      </c>
      <c r="D595" s="452">
        <v>0</v>
      </c>
      <c r="E595" s="452">
        <v>0</v>
      </c>
      <c r="F595" s="452">
        <v>0</v>
      </c>
      <c r="G595" s="452">
        <v>495</v>
      </c>
      <c r="H595" s="452">
        <v>495</v>
      </c>
      <c r="I595" s="543" t="s">
        <v>115</v>
      </c>
      <c r="J595" s="453"/>
    </row>
    <row r="596" spans="1:12" ht="18.75" customHeight="1" x14ac:dyDescent="0.35">
      <c r="A596" s="748"/>
      <c r="B596" s="445" t="s">
        <v>13</v>
      </c>
      <c r="C596" s="287" t="s">
        <v>579</v>
      </c>
      <c r="D596" s="452">
        <v>0</v>
      </c>
      <c r="E596" s="452">
        <v>1</v>
      </c>
      <c r="F596" s="452">
        <v>0</v>
      </c>
      <c r="G596" s="452">
        <v>345</v>
      </c>
      <c r="H596" s="452">
        <v>346</v>
      </c>
      <c r="I596" s="543">
        <v>38</v>
      </c>
      <c r="J596" s="453"/>
    </row>
    <row r="597" spans="1:12" ht="18.75" customHeight="1" x14ac:dyDescent="0.35">
      <c r="A597" s="748"/>
      <c r="B597" s="445" t="s">
        <v>14</v>
      </c>
      <c r="C597" s="287" t="s">
        <v>579</v>
      </c>
      <c r="D597" s="452">
        <v>1</v>
      </c>
      <c r="E597" s="452">
        <v>0</v>
      </c>
      <c r="F597" s="452">
        <v>0</v>
      </c>
      <c r="G597" s="452">
        <v>135</v>
      </c>
      <c r="H597" s="452">
        <v>136</v>
      </c>
      <c r="I597" s="543">
        <v>39.299999999999997</v>
      </c>
      <c r="J597" s="453"/>
    </row>
    <row r="598" spans="1:12" ht="18.75" customHeight="1" x14ac:dyDescent="0.35">
      <c r="A598" s="748"/>
      <c r="B598" s="445" t="s">
        <v>15</v>
      </c>
      <c r="C598" s="287" t="s">
        <v>579</v>
      </c>
      <c r="D598" s="452">
        <v>0</v>
      </c>
      <c r="E598" s="452">
        <v>0</v>
      </c>
      <c r="F598" s="452">
        <v>0</v>
      </c>
      <c r="G598" s="452">
        <v>27</v>
      </c>
      <c r="H598" s="452">
        <v>27</v>
      </c>
      <c r="I598" s="543" t="s">
        <v>115</v>
      </c>
      <c r="J598" s="453"/>
    </row>
    <row r="599" spans="1:12" ht="18.75" customHeight="1" x14ac:dyDescent="0.35">
      <c r="A599" s="748"/>
      <c r="B599" s="445" t="s">
        <v>16</v>
      </c>
      <c r="C599" s="287" t="s">
        <v>579</v>
      </c>
      <c r="D599" s="452">
        <v>0</v>
      </c>
      <c r="E599" s="452">
        <v>0</v>
      </c>
      <c r="F599" s="452">
        <v>0</v>
      </c>
      <c r="G599" s="452">
        <v>2</v>
      </c>
      <c r="H599" s="452">
        <v>2</v>
      </c>
      <c r="I599" s="543" t="s">
        <v>115</v>
      </c>
      <c r="J599" s="453"/>
    </row>
    <row r="600" spans="1:12" ht="18.75" customHeight="1" x14ac:dyDescent="0.35">
      <c r="A600" s="749"/>
      <c r="B600" s="446" t="s">
        <v>19</v>
      </c>
      <c r="C600" s="290" t="s">
        <v>579</v>
      </c>
      <c r="D600" s="454">
        <v>1</v>
      </c>
      <c r="E600" s="454">
        <v>1</v>
      </c>
      <c r="F600" s="454">
        <v>0</v>
      </c>
      <c r="G600" s="454">
        <v>1018</v>
      </c>
      <c r="H600" s="454">
        <v>1020</v>
      </c>
      <c r="I600" s="544">
        <v>38.65</v>
      </c>
      <c r="J600" s="453"/>
      <c r="L600" t="s">
        <v>90</v>
      </c>
    </row>
    <row r="601" spans="1:12" ht="18.75" customHeight="1" x14ac:dyDescent="0.35">
      <c r="A601" s="747" t="s">
        <v>20</v>
      </c>
      <c r="B601" s="445" t="s">
        <v>10</v>
      </c>
      <c r="C601" s="287" t="s">
        <v>579</v>
      </c>
      <c r="D601" s="452">
        <v>0</v>
      </c>
      <c r="E601" s="452">
        <v>0</v>
      </c>
      <c r="F601" s="452">
        <v>0</v>
      </c>
      <c r="G601" s="452">
        <v>1</v>
      </c>
      <c r="H601" s="452">
        <v>1</v>
      </c>
      <c r="I601" s="543" t="s">
        <v>115</v>
      </c>
      <c r="J601" s="453"/>
    </row>
    <row r="602" spans="1:12" ht="18.75" customHeight="1" x14ac:dyDescent="0.35">
      <c r="A602" s="748"/>
      <c r="B602" s="445" t="s">
        <v>11</v>
      </c>
      <c r="C602" s="287" t="s">
        <v>579</v>
      </c>
      <c r="D602" s="452">
        <v>0</v>
      </c>
      <c r="E602" s="452">
        <v>0</v>
      </c>
      <c r="F602" s="452">
        <v>0</v>
      </c>
      <c r="G602" s="452">
        <v>14</v>
      </c>
      <c r="H602" s="452">
        <v>14</v>
      </c>
      <c r="I602" s="543" t="s">
        <v>115</v>
      </c>
      <c r="J602" s="453"/>
    </row>
    <row r="603" spans="1:12" ht="18.75" customHeight="1" x14ac:dyDescent="0.35">
      <c r="A603" s="748"/>
      <c r="B603" s="445" t="s">
        <v>12</v>
      </c>
      <c r="C603" s="287" t="s">
        <v>579</v>
      </c>
      <c r="D603" s="452">
        <v>0</v>
      </c>
      <c r="E603" s="452">
        <v>0</v>
      </c>
      <c r="F603" s="452">
        <v>0</v>
      </c>
      <c r="G603" s="452">
        <v>576</v>
      </c>
      <c r="H603" s="452">
        <v>576</v>
      </c>
      <c r="I603" s="543" t="s">
        <v>115</v>
      </c>
      <c r="J603" s="453"/>
    </row>
    <row r="604" spans="1:12" ht="18.75" customHeight="1" x14ac:dyDescent="0.35">
      <c r="A604" s="748"/>
      <c r="B604" s="445" t="s">
        <v>13</v>
      </c>
      <c r="C604" s="287" t="s">
        <v>579</v>
      </c>
      <c r="D604" s="452">
        <v>0</v>
      </c>
      <c r="E604" s="452">
        <v>1</v>
      </c>
      <c r="F604" s="452">
        <v>0</v>
      </c>
      <c r="G604" s="452">
        <v>491</v>
      </c>
      <c r="H604" s="452">
        <v>492</v>
      </c>
      <c r="I604" s="543">
        <v>34.9</v>
      </c>
      <c r="J604" s="453"/>
    </row>
    <row r="605" spans="1:12" ht="18.75" customHeight="1" x14ac:dyDescent="0.35">
      <c r="A605" s="748"/>
      <c r="B605" s="445" t="s">
        <v>14</v>
      </c>
      <c r="C605" s="287" t="s">
        <v>579</v>
      </c>
      <c r="D605" s="452">
        <v>0</v>
      </c>
      <c r="E605" s="452">
        <v>0</v>
      </c>
      <c r="F605" s="452">
        <v>1</v>
      </c>
      <c r="G605" s="452">
        <v>213</v>
      </c>
      <c r="H605" s="452">
        <v>214</v>
      </c>
      <c r="I605" s="543">
        <v>24.8</v>
      </c>
      <c r="J605" s="453"/>
    </row>
    <row r="606" spans="1:12" ht="18.75" customHeight="1" x14ac:dyDescent="0.35">
      <c r="A606" s="748"/>
      <c r="B606" s="445" t="s">
        <v>15</v>
      </c>
      <c r="C606" s="287" t="s">
        <v>579</v>
      </c>
      <c r="D606" s="452">
        <v>0</v>
      </c>
      <c r="E606" s="452">
        <v>0</v>
      </c>
      <c r="F606" s="452">
        <v>0</v>
      </c>
      <c r="G606" s="452">
        <v>75</v>
      </c>
      <c r="H606" s="452">
        <v>75</v>
      </c>
      <c r="I606" s="543" t="s">
        <v>115</v>
      </c>
      <c r="J606" s="453"/>
    </row>
    <row r="607" spans="1:12" ht="18.75" customHeight="1" x14ac:dyDescent="0.35">
      <c r="A607" s="748"/>
      <c r="B607" s="445" t="s">
        <v>16</v>
      </c>
      <c r="C607" s="287" t="s">
        <v>579</v>
      </c>
      <c r="D607" s="452">
        <v>0</v>
      </c>
      <c r="E607" s="452">
        <v>0</v>
      </c>
      <c r="F607" s="452">
        <v>0</v>
      </c>
      <c r="G607" s="452">
        <v>14</v>
      </c>
      <c r="H607" s="452">
        <v>14</v>
      </c>
      <c r="I607" s="543" t="s">
        <v>115</v>
      </c>
      <c r="J607" s="453"/>
    </row>
    <row r="608" spans="1:12" ht="18.75" customHeight="1" x14ac:dyDescent="0.35">
      <c r="A608" s="748"/>
      <c r="B608" s="445" t="s">
        <v>17</v>
      </c>
      <c r="C608" s="287" t="s">
        <v>579</v>
      </c>
      <c r="D608" s="452">
        <v>0</v>
      </c>
      <c r="E608" s="452">
        <v>0</v>
      </c>
      <c r="F608" s="452">
        <v>0</v>
      </c>
      <c r="G608" s="452">
        <v>3</v>
      </c>
      <c r="H608" s="452">
        <v>3</v>
      </c>
      <c r="I608" s="543" t="s">
        <v>115</v>
      </c>
      <c r="J608" s="453"/>
    </row>
    <row r="609" spans="1:12" ht="18.75" customHeight="1" x14ac:dyDescent="0.35">
      <c r="A609" s="749"/>
      <c r="B609" s="446" t="s">
        <v>19</v>
      </c>
      <c r="C609" s="290" t="s">
        <v>579</v>
      </c>
      <c r="D609" s="454">
        <v>0</v>
      </c>
      <c r="E609" s="454">
        <v>1</v>
      </c>
      <c r="F609" s="454">
        <v>1</v>
      </c>
      <c r="G609" s="454">
        <v>1387</v>
      </c>
      <c r="H609" s="454">
        <v>1389</v>
      </c>
      <c r="I609" s="544">
        <v>29.85</v>
      </c>
      <c r="J609" s="453"/>
      <c r="L609" s="9" t="s">
        <v>91</v>
      </c>
    </row>
    <row r="610" spans="1:12" ht="18.75" customHeight="1" x14ac:dyDescent="0.35">
      <c r="A610" s="446" t="s">
        <v>21</v>
      </c>
      <c r="B610" s="447"/>
      <c r="C610" s="290" t="s">
        <v>579</v>
      </c>
      <c r="D610" s="454">
        <v>1</v>
      </c>
      <c r="E610" s="454">
        <v>2</v>
      </c>
      <c r="F610" s="454">
        <v>1</v>
      </c>
      <c r="G610" s="454">
        <v>2405</v>
      </c>
      <c r="H610" s="454">
        <v>2409</v>
      </c>
      <c r="I610" s="544">
        <v>34.25</v>
      </c>
      <c r="J610" s="453"/>
    </row>
    <row r="611" spans="1:12" ht="18.75" customHeight="1" x14ac:dyDescent="0.15"/>
    <row r="612" spans="1:12" ht="18.75" customHeight="1" x14ac:dyDescent="0.15"/>
  </sheetData>
  <mergeCells count="57">
    <mergeCell ref="J561:K561"/>
    <mergeCell ref="J471:K471"/>
    <mergeCell ref="J205:K205"/>
    <mergeCell ref="J294:K294"/>
    <mergeCell ref="J234:K234"/>
    <mergeCell ref="I4:I5"/>
    <mergeCell ref="J60:K60"/>
    <mergeCell ref="J88:K88"/>
    <mergeCell ref="G4:G5"/>
    <mergeCell ref="H4:H5"/>
    <mergeCell ref="A4:A5"/>
    <mergeCell ref="B4:B5"/>
    <mergeCell ref="C4:C5"/>
    <mergeCell ref="E4:E5"/>
    <mergeCell ref="F4:F5"/>
    <mergeCell ref="A42:A50"/>
    <mergeCell ref="A34:A41"/>
    <mergeCell ref="A70:A78"/>
    <mergeCell ref="A62:A69"/>
    <mergeCell ref="A98:A106"/>
    <mergeCell ref="A90:A97"/>
    <mergeCell ref="A126:A134"/>
    <mergeCell ref="A118:A125"/>
    <mergeCell ref="A156:A164"/>
    <mergeCell ref="A148:A155"/>
    <mergeCell ref="A186:A194"/>
    <mergeCell ref="A178:A185"/>
    <mergeCell ref="A215:A223"/>
    <mergeCell ref="A207:A214"/>
    <mergeCell ref="A244:A252"/>
    <mergeCell ref="A236:A243"/>
    <mergeCell ref="A274:A282"/>
    <mergeCell ref="A266:A273"/>
    <mergeCell ref="A451:A459"/>
    <mergeCell ref="A443:A450"/>
    <mergeCell ref="A304:A312"/>
    <mergeCell ref="A296:A303"/>
    <mergeCell ref="A332:A340"/>
    <mergeCell ref="A324:A331"/>
    <mergeCell ref="A362:A370"/>
    <mergeCell ref="A354:A361"/>
    <mergeCell ref="A14:A22"/>
    <mergeCell ref="A6:A13"/>
    <mergeCell ref="A571:A579"/>
    <mergeCell ref="A563:A570"/>
    <mergeCell ref="A601:A609"/>
    <mergeCell ref="A593:A600"/>
    <mergeCell ref="A481:A489"/>
    <mergeCell ref="A473:A480"/>
    <mergeCell ref="A511:A519"/>
    <mergeCell ref="A503:A510"/>
    <mergeCell ref="A541:A549"/>
    <mergeCell ref="A533:A540"/>
    <mergeCell ref="A391:A399"/>
    <mergeCell ref="A383:A390"/>
    <mergeCell ref="A421:A429"/>
    <mergeCell ref="A413:A420"/>
  </mergeCells>
  <phoneticPr fontId="2"/>
  <pageMargins left="0.78740157480314965" right="0.2" top="0.78740157480314965" bottom="0.2" header="0.31496062992125984" footer="0.31496062992125984"/>
  <pageSetup paperSize="9" orientation="landscape" r:id="rId1"/>
  <rowBreaks count="20" manualBreakCount="20">
    <brk id="31" max="16383" man="1"/>
    <brk id="59" max="16383" man="1"/>
    <brk id="87" max="16383" man="1"/>
    <brk id="115" max="16383" man="1"/>
    <brk id="145" max="16383" man="1"/>
    <brk id="175" max="16383" man="1"/>
    <brk id="204" max="16383" man="1"/>
    <brk id="233" max="16383" man="1"/>
    <brk id="263" max="16383" man="1"/>
    <brk id="293" max="16383" man="1"/>
    <brk id="321" max="16383" man="1"/>
    <brk id="351" max="16383" man="1"/>
    <brk id="380" max="16383" man="1"/>
    <brk id="410" max="16383" man="1"/>
    <brk id="440" max="16383" man="1"/>
    <brk id="470" max="16383" man="1"/>
    <brk id="500" max="16383" man="1"/>
    <brk id="530" max="16383" man="1"/>
    <brk id="560" max="16383" man="1"/>
    <brk id="590" max="16383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623"/>
  <sheetViews>
    <sheetView workbookViewId="0"/>
  </sheetViews>
  <sheetFormatPr defaultRowHeight="13.5" x14ac:dyDescent="0.15"/>
  <cols>
    <col min="2" max="2" width="9" style="534"/>
    <col min="3" max="3" width="27" hidden="1" customWidth="1"/>
    <col min="4" max="6" width="15" customWidth="1"/>
  </cols>
  <sheetData>
    <row r="1" spans="1:13" x14ac:dyDescent="0.15">
      <c r="A1" t="s">
        <v>942</v>
      </c>
    </row>
    <row r="3" spans="1:13" ht="17.25" customHeight="1" x14ac:dyDescent="0.15">
      <c r="A3" t="s">
        <v>611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822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756" t="s">
        <v>9</v>
      </c>
      <c r="B6" s="392" t="s">
        <v>10</v>
      </c>
      <c r="C6" s="137" t="s">
        <v>610</v>
      </c>
      <c r="D6" s="138">
        <v>0</v>
      </c>
      <c r="E6" s="138">
        <v>1</v>
      </c>
      <c r="F6" s="138">
        <v>0</v>
      </c>
      <c r="G6" s="138">
        <v>0</v>
      </c>
      <c r="H6" s="138">
        <v>1</v>
      </c>
      <c r="I6" s="139">
        <v>24</v>
      </c>
      <c r="K6" s="12"/>
      <c r="L6" s="12"/>
      <c r="M6" s="12"/>
    </row>
    <row r="7" spans="1:13" ht="18.75" customHeight="1" x14ac:dyDescent="0.35">
      <c r="A7" s="757"/>
      <c r="B7" s="392" t="s">
        <v>11</v>
      </c>
      <c r="C7" s="137" t="s">
        <v>610</v>
      </c>
      <c r="D7" s="138">
        <v>3</v>
      </c>
      <c r="E7" s="138">
        <v>8</v>
      </c>
      <c r="F7" s="138">
        <v>2</v>
      </c>
      <c r="G7" s="138">
        <v>0</v>
      </c>
      <c r="H7" s="138">
        <v>10</v>
      </c>
      <c r="I7" s="139">
        <v>22.830000000000002</v>
      </c>
      <c r="K7" s="9"/>
      <c r="L7" s="9"/>
      <c r="M7" s="9"/>
    </row>
    <row r="8" spans="1:13" ht="18.75" customHeight="1" x14ac:dyDescent="0.35">
      <c r="A8" s="757"/>
      <c r="B8" s="392" t="s">
        <v>12</v>
      </c>
      <c r="C8" s="137" t="s">
        <v>610</v>
      </c>
      <c r="D8" s="138">
        <v>19</v>
      </c>
      <c r="E8" s="138">
        <v>188</v>
      </c>
      <c r="F8" s="138">
        <v>90</v>
      </c>
      <c r="G8" s="138">
        <v>0</v>
      </c>
      <c r="H8" s="138">
        <v>278</v>
      </c>
      <c r="I8" s="139">
        <v>23.94820143884893</v>
      </c>
    </row>
    <row r="9" spans="1:13" ht="18.75" customHeight="1" x14ac:dyDescent="0.35">
      <c r="A9" s="757"/>
      <c r="B9" s="392" t="s">
        <v>13</v>
      </c>
      <c r="C9" s="137" t="s">
        <v>610</v>
      </c>
      <c r="D9" s="138">
        <v>21</v>
      </c>
      <c r="E9" s="138">
        <v>99</v>
      </c>
      <c r="F9" s="138">
        <v>40</v>
      </c>
      <c r="G9" s="138">
        <v>0</v>
      </c>
      <c r="H9" s="138">
        <v>139</v>
      </c>
      <c r="I9" s="139">
        <v>23.228776978417272</v>
      </c>
    </row>
    <row r="10" spans="1:13" ht="18.75" customHeight="1" x14ac:dyDescent="0.35">
      <c r="A10" s="757"/>
      <c r="B10" s="392" t="s">
        <v>14</v>
      </c>
      <c r="C10" s="137" t="s">
        <v>610</v>
      </c>
      <c r="D10" s="138">
        <v>19</v>
      </c>
      <c r="E10" s="138">
        <v>49</v>
      </c>
      <c r="F10" s="138">
        <v>15</v>
      </c>
      <c r="G10" s="138">
        <v>0</v>
      </c>
      <c r="H10" s="138">
        <v>64</v>
      </c>
      <c r="I10" s="139">
        <v>22.306249999999999</v>
      </c>
    </row>
    <row r="11" spans="1:13" ht="18.75" customHeight="1" x14ac:dyDescent="0.35">
      <c r="A11" s="757"/>
      <c r="B11" s="392" t="s">
        <v>15</v>
      </c>
      <c r="C11" s="137" t="s">
        <v>610</v>
      </c>
      <c r="D11" s="138">
        <v>5</v>
      </c>
      <c r="E11" s="138">
        <v>13</v>
      </c>
      <c r="F11" s="138">
        <v>2</v>
      </c>
      <c r="G11" s="138">
        <v>0</v>
      </c>
      <c r="H11" s="138">
        <v>15</v>
      </c>
      <c r="I11" s="139">
        <v>20.606666666666669</v>
      </c>
    </row>
    <row r="12" spans="1:13" ht="18.75" customHeight="1" x14ac:dyDescent="0.35">
      <c r="A12" s="757"/>
      <c r="B12" s="392" t="s">
        <v>16</v>
      </c>
      <c r="C12" s="137" t="s">
        <v>610</v>
      </c>
      <c r="D12" s="138">
        <v>4</v>
      </c>
      <c r="E12" s="138">
        <v>5</v>
      </c>
      <c r="F12" s="138">
        <v>1</v>
      </c>
      <c r="G12" s="138">
        <v>0</v>
      </c>
      <c r="H12" s="138">
        <v>6</v>
      </c>
      <c r="I12" s="139">
        <v>19.666666666666668</v>
      </c>
      <c r="L12" t="s">
        <v>90</v>
      </c>
    </row>
    <row r="13" spans="1:13" ht="18.75" customHeight="1" x14ac:dyDescent="0.35">
      <c r="A13" s="757"/>
      <c r="B13" s="578" t="s">
        <v>17</v>
      </c>
      <c r="C13" s="339"/>
      <c r="D13" s="125">
        <v>0</v>
      </c>
      <c r="E13" s="125">
        <v>0</v>
      </c>
      <c r="F13" s="125">
        <v>0</v>
      </c>
      <c r="G13" s="125">
        <v>0</v>
      </c>
      <c r="H13" s="125">
        <v>0</v>
      </c>
      <c r="I13" s="25" t="s">
        <v>115</v>
      </c>
      <c r="K13" s="294"/>
    </row>
    <row r="14" spans="1:13" ht="18.75" customHeight="1" x14ac:dyDescent="0.35">
      <c r="A14" s="757"/>
      <c r="B14" s="392" t="s">
        <v>18</v>
      </c>
      <c r="C14" s="137" t="s">
        <v>610</v>
      </c>
      <c r="D14" s="138">
        <v>0</v>
      </c>
      <c r="E14" s="138">
        <v>1</v>
      </c>
      <c r="F14" s="138">
        <v>0</v>
      </c>
      <c r="G14" s="138">
        <v>0</v>
      </c>
      <c r="H14" s="138">
        <v>1</v>
      </c>
      <c r="I14" s="139">
        <v>22.8</v>
      </c>
    </row>
    <row r="15" spans="1:13" ht="18.75" customHeight="1" x14ac:dyDescent="0.35">
      <c r="A15" s="758"/>
      <c r="B15" s="523" t="s">
        <v>19</v>
      </c>
      <c r="C15" s="338" t="s">
        <v>610</v>
      </c>
      <c r="D15" s="2">
        <v>71</v>
      </c>
      <c r="E15" s="2">
        <v>364</v>
      </c>
      <c r="F15" s="2">
        <v>150</v>
      </c>
      <c r="G15" s="2">
        <v>0</v>
      </c>
      <c r="H15" s="2">
        <v>514</v>
      </c>
      <c r="I15" s="336">
        <v>23.377821011673156</v>
      </c>
    </row>
    <row r="16" spans="1:13" ht="18.75" customHeight="1" x14ac:dyDescent="0.35">
      <c r="A16" s="783" t="s">
        <v>20</v>
      </c>
      <c r="B16" s="578" t="s">
        <v>10</v>
      </c>
      <c r="C16" s="339"/>
      <c r="D16" s="125">
        <v>0</v>
      </c>
      <c r="E16" s="125">
        <v>0</v>
      </c>
      <c r="F16" s="125">
        <v>0</v>
      </c>
      <c r="G16" s="125">
        <v>0</v>
      </c>
      <c r="H16" s="125">
        <v>0</v>
      </c>
      <c r="I16" s="25" t="s">
        <v>115</v>
      </c>
      <c r="K16" s="294"/>
    </row>
    <row r="17" spans="1:13" ht="18.75" customHeight="1" x14ac:dyDescent="0.35">
      <c r="A17" s="784"/>
      <c r="B17" s="392" t="s">
        <v>11</v>
      </c>
      <c r="C17" s="137" t="s">
        <v>610</v>
      </c>
      <c r="D17" s="1">
        <v>4</v>
      </c>
      <c r="E17" s="1">
        <v>6</v>
      </c>
      <c r="F17" s="1">
        <v>0</v>
      </c>
      <c r="G17" s="1">
        <v>0</v>
      </c>
      <c r="H17" s="1">
        <v>6</v>
      </c>
      <c r="I17" s="139">
        <v>19.583333333333332</v>
      </c>
    </row>
    <row r="18" spans="1:13" ht="18.75" customHeight="1" x14ac:dyDescent="0.35">
      <c r="A18" s="784"/>
      <c r="B18" s="392" t="s">
        <v>12</v>
      </c>
      <c r="C18" s="137" t="s">
        <v>610</v>
      </c>
      <c r="D18" s="1">
        <v>24</v>
      </c>
      <c r="E18" s="1">
        <v>168</v>
      </c>
      <c r="F18" s="1">
        <v>118</v>
      </c>
      <c r="G18" s="1">
        <v>0</v>
      </c>
      <c r="H18" s="1">
        <v>286</v>
      </c>
      <c r="I18" s="139">
        <v>24.680069930069923</v>
      </c>
    </row>
    <row r="19" spans="1:13" ht="18.75" customHeight="1" x14ac:dyDescent="0.35">
      <c r="A19" s="784"/>
      <c r="B19" s="392" t="s">
        <v>13</v>
      </c>
      <c r="C19" s="137" t="s">
        <v>610</v>
      </c>
      <c r="D19" s="1">
        <v>25</v>
      </c>
      <c r="E19" s="1">
        <v>128</v>
      </c>
      <c r="F19" s="1">
        <v>96</v>
      </c>
      <c r="G19" s="1">
        <v>0</v>
      </c>
      <c r="H19" s="1">
        <v>224</v>
      </c>
      <c r="I19" s="139">
        <v>24.301339285714278</v>
      </c>
    </row>
    <row r="20" spans="1:13" ht="18.75" customHeight="1" x14ac:dyDescent="0.35">
      <c r="A20" s="784"/>
      <c r="B20" s="392" t="s">
        <v>14</v>
      </c>
      <c r="C20" s="137" t="s">
        <v>610</v>
      </c>
      <c r="D20" s="1">
        <v>20</v>
      </c>
      <c r="E20" s="1">
        <v>77</v>
      </c>
      <c r="F20" s="1">
        <v>21</v>
      </c>
      <c r="G20" s="1">
        <v>0</v>
      </c>
      <c r="H20" s="1">
        <v>98</v>
      </c>
      <c r="I20" s="139">
        <v>23.235714285714295</v>
      </c>
    </row>
    <row r="21" spans="1:13" ht="18.75" customHeight="1" x14ac:dyDescent="0.35">
      <c r="A21" s="784"/>
      <c r="B21" s="392" t="s">
        <v>15</v>
      </c>
      <c r="C21" s="137" t="s">
        <v>610</v>
      </c>
      <c r="D21" s="1">
        <v>20</v>
      </c>
      <c r="E21" s="1">
        <v>45</v>
      </c>
      <c r="F21" s="1">
        <v>5</v>
      </c>
      <c r="G21" s="1">
        <v>0</v>
      </c>
      <c r="H21" s="1">
        <v>50</v>
      </c>
      <c r="I21" s="139">
        <v>21.045999999999999</v>
      </c>
      <c r="L21" s="9" t="s">
        <v>91</v>
      </c>
    </row>
    <row r="22" spans="1:13" ht="18.75" customHeight="1" x14ac:dyDescent="0.35">
      <c r="A22" s="784"/>
      <c r="B22" s="392" t="s">
        <v>16</v>
      </c>
      <c r="C22" s="137" t="s">
        <v>610</v>
      </c>
      <c r="D22" s="1">
        <v>14</v>
      </c>
      <c r="E22" s="1">
        <v>23</v>
      </c>
      <c r="F22" s="1">
        <v>1</v>
      </c>
      <c r="G22" s="1">
        <v>0</v>
      </c>
      <c r="H22" s="1">
        <v>24</v>
      </c>
      <c r="I22" s="139">
        <v>20.029166666666669</v>
      </c>
      <c r="L22" s="10"/>
    </row>
    <row r="23" spans="1:13" ht="18.75" customHeight="1" x14ac:dyDescent="0.35">
      <c r="A23" s="784"/>
      <c r="B23" s="392" t="s">
        <v>17</v>
      </c>
      <c r="C23" s="137" t="s">
        <v>610</v>
      </c>
      <c r="D23" s="1">
        <v>1</v>
      </c>
      <c r="E23" s="1">
        <v>1</v>
      </c>
      <c r="F23" s="1">
        <v>0</v>
      </c>
      <c r="G23" s="1">
        <v>0</v>
      </c>
      <c r="H23" s="1">
        <v>1</v>
      </c>
      <c r="I23" s="139">
        <v>15</v>
      </c>
      <c r="K23" s="9"/>
      <c r="L23" s="11"/>
      <c r="M23" s="9"/>
    </row>
    <row r="24" spans="1:13" ht="18.75" customHeight="1" x14ac:dyDescent="0.35">
      <c r="A24" s="785"/>
      <c r="B24" s="523" t="s">
        <v>19</v>
      </c>
      <c r="C24" s="338" t="s">
        <v>610</v>
      </c>
      <c r="D24" s="2">
        <v>108</v>
      </c>
      <c r="E24" s="2">
        <v>448</v>
      </c>
      <c r="F24" s="2">
        <v>241</v>
      </c>
      <c r="G24" s="2">
        <v>0</v>
      </c>
      <c r="H24" s="2">
        <v>689</v>
      </c>
      <c r="I24" s="336">
        <v>23.867343976777939</v>
      </c>
      <c r="K24" s="10"/>
      <c r="M24" s="10"/>
    </row>
    <row r="25" spans="1:13" ht="18.75" customHeight="1" x14ac:dyDescent="0.35">
      <c r="A25" s="523" t="s">
        <v>21</v>
      </c>
      <c r="B25" s="579"/>
      <c r="C25" s="338" t="s">
        <v>610</v>
      </c>
      <c r="D25" s="2">
        <v>179</v>
      </c>
      <c r="E25" s="2">
        <v>812</v>
      </c>
      <c r="F25" s="2">
        <v>391</v>
      </c>
      <c r="G25" s="2">
        <v>0</v>
      </c>
      <c r="H25" s="2">
        <v>1203</v>
      </c>
      <c r="I25" s="336">
        <v>23.658187863674144</v>
      </c>
      <c r="K25" s="11"/>
      <c r="M25" s="11"/>
    </row>
    <row r="26" spans="1:13" ht="14.25" x14ac:dyDescent="0.35">
      <c r="A26" s="13"/>
      <c r="B26" s="490"/>
      <c r="C26" s="13"/>
      <c r="D26" s="15"/>
      <c r="E26" s="15"/>
      <c r="F26" s="15"/>
      <c r="G26" s="15"/>
      <c r="H26" s="15"/>
      <c r="I26" s="16"/>
    </row>
    <row r="28" spans="1:13" ht="14.25" x14ac:dyDescent="0.35">
      <c r="A28" s="13"/>
      <c r="B28" s="490"/>
      <c r="C28" s="13"/>
      <c r="D28" s="15"/>
      <c r="E28" s="15"/>
      <c r="F28" s="15"/>
      <c r="G28" s="15"/>
      <c r="H28" s="15"/>
      <c r="I28" s="16"/>
    </row>
    <row r="34" spans="1:12" x14ac:dyDescent="0.15">
      <c r="A34" t="s">
        <v>68</v>
      </c>
      <c r="I34" t="s">
        <v>93</v>
      </c>
      <c r="L34" s="9" t="s">
        <v>89</v>
      </c>
    </row>
    <row r="35" spans="1:12" ht="41.25" customHeight="1" x14ac:dyDescent="0.15">
      <c r="A35" s="458" t="s">
        <v>0</v>
      </c>
      <c r="B35" s="458" t="s">
        <v>1</v>
      </c>
      <c r="C35" s="458" t="s">
        <v>2</v>
      </c>
      <c r="D35" s="458" t="s">
        <v>25</v>
      </c>
      <c r="E35" s="458" t="s">
        <v>24</v>
      </c>
      <c r="F35" s="458" t="s">
        <v>4</v>
      </c>
      <c r="G35" s="458" t="s">
        <v>5</v>
      </c>
      <c r="H35" s="458" t="s">
        <v>6</v>
      </c>
      <c r="I35" s="375"/>
      <c r="J35" s="375"/>
      <c r="L35" s="9"/>
    </row>
    <row r="36" spans="1:12" ht="18.75" customHeight="1" x14ac:dyDescent="0.35">
      <c r="A36" s="780" t="s">
        <v>9</v>
      </c>
      <c r="B36" s="455" t="s">
        <v>10</v>
      </c>
      <c r="C36" s="335" t="s">
        <v>609</v>
      </c>
      <c r="D36" s="452">
        <v>0</v>
      </c>
      <c r="E36" s="452">
        <v>1</v>
      </c>
      <c r="F36" s="452">
        <v>0</v>
      </c>
      <c r="G36" s="452">
        <v>1</v>
      </c>
      <c r="H36" s="543">
        <v>88</v>
      </c>
      <c r="I36" s="453"/>
      <c r="J36" s="453"/>
      <c r="L36" s="11"/>
    </row>
    <row r="37" spans="1:12" ht="18.75" customHeight="1" x14ac:dyDescent="0.35">
      <c r="A37" s="781"/>
      <c r="B37" s="455" t="s">
        <v>11</v>
      </c>
      <c r="C37" s="335" t="s">
        <v>609</v>
      </c>
      <c r="D37" s="452">
        <v>4</v>
      </c>
      <c r="E37" s="452">
        <v>2</v>
      </c>
      <c r="F37" s="452">
        <v>4</v>
      </c>
      <c r="G37" s="452">
        <v>10</v>
      </c>
      <c r="H37" s="543">
        <v>83.466666666666669</v>
      </c>
      <c r="I37" s="453"/>
      <c r="J37" s="453"/>
      <c r="L37" s="12"/>
    </row>
    <row r="38" spans="1:12" ht="18.75" customHeight="1" x14ac:dyDescent="0.35">
      <c r="A38" s="781"/>
      <c r="B38" s="455" t="s">
        <v>12</v>
      </c>
      <c r="C38" s="335" t="s">
        <v>609</v>
      </c>
      <c r="D38" s="452">
        <v>49</v>
      </c>
      <c r="E38" s="452">
        <v>58</v>
      </c>
      <c r="F38" s="452">
        <v>171</v>
      </c>
      <c r="G38" s="452">
        <v>278</v>
      </c>
      <c r="H38" s="543">
        <v>86.004672897196258</v>
      </c>
      <c r="I38" s="453"/>
      <c r="J38" s="453"/>
      <c r="L38" s="9"/>
    </row>
    <row r="39" spans="1:12" ht="18.75" customHeight="1" x14ac:dyDescent="0.35">
      <c r="A39" s="781"/>
      <c r="B39" s="455" t="s">
        <v>13</v>
      </c>
      <c r="C39" s="335" t="s">
        <v>609</v>
      </c>
      <c r="D39" s="452">
        <v>22</v>
      </c>
      <c r="E39" s="452">
        <v>18</v>
      </c>
      <c r="F39" s="452">
        <v>99</v>
      </c>
      <c r="G39" s="452">
        <v>139</v>
      </c>
      <c r="H39" s="543">
        <v>84.420000000000016</v>
      </c>
      <c r="I39" s="453"/>
      <c r="J39" s="453"/>
    </row>
    <row r="40" spans="1:12" ht="18.75" customHeight="1" x14ac:dyDescent="0.35">
      <c r="A40" s="781"/>
      <c r="B40" s="455" t="s">
        <v>14</v>
      </c>
      <c r="C40" s="335" t="s">
        <v>609</v>
      </c>
      <c r="D40" s="452">
        <v>6</v>
      </c>
      <c r="E40" s="452">
        <v>9</v>
      </c>
      <c r="F40" s="452">
        <v>49</v>
      </c>
      <c r="G40" s="452">
        <v>64</v>
      </c>
      <c r="H40" s="543">
        <v>85.873333333333349</v>
      </c>
      <c r="I40" s="453"/>
      <c r="J40" s="453"/>
    </row>
    <row r="41" spans="1:12" ht="18.75" customHeight="1" x14ac:dyDescent="0.35">
      <c r="A41" s="781"/>
      <c r="B41" s="455" t="s">
        <v>15</v>
      </c>
      <c r="C41" s="335" t="s">
        <v>609</v>
      </c>
      <c r="D41" s="452">
        <v>1</v>
      </c>
      <c r="E41" s="452">
        <v>0</v>
      </c>
      <c r="F41" s="452">
        <v>14</v>
      </c>
      <c r="G41" s="452">
        <v>15</v>
      </c>
      <c r="H41" s="543">
        <v>84</v>
      </c>
      <c r="I41" s="453"/>
      <c r="J41" s="453"/>
    </row>
    <row r="42" spans="1:12" ht="18.75" customHeight="1" x14ac:dyDescent="0.35">
      <c r="A42" s="781"/>
      <c r="B42" s="455" t="s">
        <v>16</v>
      </c>
      <c r="C42" s="335" t="s">
        <v>609</v>
      </c>
      <c r="D42" s="452">
        <v>0</v>
      </c>
      <c r="E42" s="452">
        <v>0</v>
      </c>
      <c r="F42" s="452">
        <v>6</v>
      </c>
      <c r="G42" s="452">
        <v>6</v>
      </c>
      <c r="H42" s="543" t="s">
        <v>115</v>
      </c>
      <c r="I42" s="453"/>
      <c r="J42" s="453"/>
    </row>
    <row r="43" spans="1:12" ht="18.75" customHeight="1" x14ac:dyDescent="0.35">
      <c r="A43" s="781"/>
      <c r="B43" s="455" t="s">
        <v>18</v>
      </c>
      <c r="C43" s="335" t="s">
        <v>609</v>
      </c>
      <c r="D43" s="452">
        <v>0</v>
      </c>
      <c r="E43" s="452">
        <v>0</v>
      </c>
      <c r="F43" s="452">
        <v>1</v>
      </c>
      <c r="G43" s="452">
        <v>1</v>
      </c>
      <c r="H43" s="543" t="s">
        <v>115</v>
      </c>
      <c r="I43" s="453"/>
      <c r="J43" s="453"/>
      <c r="L43" t="s">
        <v>90</v>
      </c>
    </row>
    <row r="44" spans="1:12" ht="18.75" customHeight="1" x14ac:dyDescent="0.35">
      <c r="A44" s="782"/>
      <c r="B44" s="456" t="s">
        <v>19</v>
      </c>
      <c r="C44" s="334" t="s">
        <v>609</v>
      </c>
      <c r="D44" s="454">
        <v>82</v>
      </c>
      <c r="E44" s="454">
        <v>88</v>
      </c>
      <c r="F44" s="454">
        <v>344</v>
      </c>
      <c r="G44" s="454">
        <v>514</v>
      </c>
      <c r="H44" s="544">
        <v>85.530588235294118</v>
      </c>
      <c r="I44" s="453"/>
      <c r="J44" s="453"/>
    </row>
    <row r="45" spans="1:12" ht="18.75" customHeight="1" x14ac:dyDescent="0.35">
      <c r="A45" s="780" t="s">
        <v>20</v>
      </c>
      <c r="B45" s="455" t="s">
        <v>11</v>
      </c>
      <c r="C45" s="335" t="s">
        <v>609</v>
      </c>
      <c r="D45" s="452">
        <v>2</v>
      </c>
      <c r="E45" s="452">
        <v>0</v>
      </c>
      <c r="F45" s="452">
        <v>4</v>
      </c>
      <c r="G45" s="452">
        <v>6</v>
      </c>
      <c r="H45" s="543">
        <v>77.25</v>
      </c>
      <c r="I45" s="453"/>
      <c r="J45" s="453"/>
    </row>
    <row r="46" spans="1:12" ht="18.75" customHeight="1" x14ac:dyDescent="0.35">
      <c r="A46" s="781"/>
      <c r="B46" s="455" t="s">
        <v>12</v>
      </c>
      <c r="C46" s="335" t="s">
        <v>609</v>
      </c>
      <c r="D46" s="452">
        <v>54</v>
      </c>
      <c r="E46" s="452">
        <v>30</v>
      </c>
      <c r="F46" s="452">
        <v>202</v>
      </c>
      <c r="G46" s="452">
        <v>286</v>
      </c>
      <c r="H46" s="543">
        <v>86.064285714285731</v>
      </c>
      <c r="I46" s="453"/>
      <c r="J46" s="453"/>
    </row>
    <row r="47" spans="1:12" ht="18.75" customHeight="1" x14ac:dyDescent="0.35">
      <c r="A47" s="781"/>
      <c r="B47" s="455" t="s">
        <v>13</v>
      </c>
      <c r="C47" s="335" t="s">
        <v>609</v>
      </c>
      <c r="D47" s="452">
        <v>28</v>
      </c>
      <c r="E47" s="452">
        <v>29</v>
      </c>
      <c r="F47" s="452">
        <v>167</v>
      </c>
      <c r="G47" s="452">
        <v>224</v>
      </c>
      <c r="H47" s="543">
        <v>89.121052631578948</v>
      </c>
      <c r="I47" s="453"/>
      <c r="J47" s="453"/>
    </row>
    <row r="48" spans="1:12" ht="18.75" customHeight="1" x14ac:dyDescent="0.35">
      <c r="A48" s="781"/>
      <c r="B48" s="455" t="s">
        <v>14</v>
      </c>
      <c r="C48" s="335" t="s">
        <v>609</v>
      </c>
      <c r="D48" s="452">
        <v>10</v>
      </c>
      <c r="E48" s="452">
        <v>13</v>
      </c>
      <c r="F48" s="452">
        <v>75</v>
      </c>
      <c r="G48" s="452">
        <v>98</v>
      </c>
      <c r="H48" s="543">
        <v>91.608695652173907</v>
      </c>
      <c r="I48" s="453"/>
      <c r="J48" s="453"/>
    </row>
    <row r="49" spans="1:12" ht="18.75" customHeight="1" x14ac:dyDescent="0.35">
      <c r="A49" s="781"/>
      <c r="B49" s="455" t="s">
        <v>15</v>
      </c>
      <c r="C49" s="335" t="s">
        <v>609</v>
      </c>
      <c r="D49" s="452">
        <v>7</v>
      </c>
      <c r="E49" s="452">
        <v>0</v>
      </c>
      <c r="F49" s="452">
        <v>43</v>
      </c>
      <c r="G49" s="452">
        <v>50</v>
      </c>
      <c r="H49" s="543">
        <v>73.8</v>
      </c>
      <c r="I49" s="453"/>
      <c r="J49" s="453"/>
    </row>
    <row r="50" spans="1:12" ht="18.75" customHeight="1" x14ac:dyDescent="0.35">
      <c r="A50" s="781"/>
      <c r="B50" s="455" t="s">
        <v>16</v>
      </c>
      <c r="C50" s="335" t="s">
        <v>609</v>
      </c>
      <c r="D50" s="452">
        <v>3</v>
      </c>
      <c r="E50" s="452">
        <v>1</v>
      </c>
      <c r="F50" s="452">
        <v>20</v>
      </c>
      <c r="G50" s="452">
        <v>24</v>
      </c>
      <c r="H50" s="543">
        <v>81.75</v>
      </c>
      <c r="I50" s="453"/>
      <c r="J50" s="453"/>
    </row>
    <row r="51" spans="1:12" ht="18.75" customHeight="1" x14ac:dyDescent="0.35">
      <c r="A51" s="781"/>
      <c r="B51" s="455" t="s">
        <v>17</v>
      </c>
      <c r="C51" s="335" t="s">
        <v>609</v>
      </c>
      <c r="D51" s="452">
        <v>0</v>
      </c>
      <c r="E51" s="452">
        <v>0</v>
      </c>
      <c r="F51" s="452">
        <v>1</v>
      </c>
      <c r="G51" s="452">
        <v>1</v>
      </c>
      <c r="H51" s="543" t="s">
        <v>115</v>
      </c>
      <c r="I51" s="453"/>
      <c r="J51" s="453"/>
    </row>
    <row r="52" spans="1:12" ht="18.75" customHeight="1" x14ac:dyDescent="0.35">
      <c r="A52" s="782"/>
      <c r="B52" s="456" t="s">
        <v>19</v>
      </c>
      <c r="C52" s="334" t="s">
        <v>609</v>
      </c>
      <c r="D52" s="454">
        <v>104</v>
      </c>
      <c r="E52" s="454">
        <v>73</v>
      </c>
      <c r="F52" s="454">
        <v>512</v>
      </c>
      <c r="G52" s="454">
        <v>689</v>
      </c>
      <c r="H52" s="544">
        <v>87.087005649717526</v>
      </c>
      <c r="I52" s="453"/>
      <c r="J52" s="453"/>
      <c r="L52" s="9" t="s">
        <v>91</v>
      </c>
    </row>
    <row r="53" spans="1:12" ht="18.75" customHeight="1" x14ac:dyDescent="0.35">
      <c r="A53" s="456" t="s">
        <v>21</v>
      </c>
      <c r="B53" s="457"/>
      <c r="C53" s="334" t="s">
        <v>609</v>
      </c>
      <c r="D53" s="454">
        <v>186</v>
      </c>
      <c r="E53" s="454">
        <v>161</v>
      </c>
      <c r="F53" s="454">
        <v>856</v>
      </c>
      <c r="G53" s="454">
        <v>1203</v>
      </c>
      <c r="H53" s="544">
        <v>86.324495677233429</v>
      </c>
      <c r="I53" s="453"/>
      <c r="J53" s="453"/>
    </row>
    <row r="54" spans="1:12" ht="18.75" customHeight="1" x14ac:dyDescent="0.35">
      <c r="A54" s="13"/>
      <c r="B54" s="490"/>
      <c r="C54" s="13"/>
      <c r="D54" s="14"/>
      <c r="E54" s="14"/>
      <c r="F54" s="14"/>
      <c r="G54" s="14"/>
      <c r="H54" s="17"/>
    </row>
    <row r="55" spans="1:12" ht="18.75" customHeight="1" x14ac:dyDescent="0.35">
      <c r="A55" s="13"/>
      <c r="B55" s="490"/>
      <c r="C55" s="13"/>
      <c r="D55" s="14"/>
      <c r="E55" s="14"/>
      <c r="F55" s="14"/>
      <c r="G55" s="14"/>
      <c r="H55" s="17"/>
    </row>
    <row r="56" spans="1:12" ht="14.25" x14ac:dyDescent="0.35">
      <c r="A56" s="13"/>
      <c r="B56" s="490"/>
      <c r="C56" s="13"/>
      <c r="D56" s="14"/>
      <c r="E56" s="14"/>
      <c r="F56" s="14"/>
      <c r="G56" s="14"/>
      <c r="H56" s="17"/>
    </row>
    <row r="57" spans="1:12" ht="14.25" x14ac:dyDescent="0.35">
      <c r="A57" s="13"/>
      <c r="B57" s="490"/>
      <c r="C57" s="13"/>
      <c r="D57" s="14"/>
      <c r="E57" s="14"/>
      <c r="F57" s="14"/>
      <c r="G57" s="14"/>
      <c r="H57" s="17"/>
    </row>
    <row r="58" spans="1:12" ht="14.25" x14ac:dyDescent="0.35">
      <c r="A58" s="13"/>
      <c r="B58" s="490"/>
      <c r="C58" s="13"/>
      <c r="D58" s="14"/>
      <c r="E58" s="14"/>
      <c r="F58" s="14"/>
      <c r="G58" s="14"/>
      <c r="H58" s="17"/>
    </row>
    <row r="59" spans="1:12" ht="14.25" x14ac:dyDescent="0.35">
      <c r="A59" s="13"/>
      <c r="B59" s="490"/>
      <c r="C59" s="13"/>
      <c r="D59" s="14"/>
      <c r="E59" s="14"/>
      <c r="F59" s="14"/>
      <c r="G59" s="14"/>
      <c r="H59" s="17"/>
    </row>
    <row r="60" spans="1:12" ht="14.25" x14ac:dyDescent="0.35">
      <c r="A60" s="13"/>
      <c r="B60" s="490"/>
      <c r="C60" s="13"/>
      <c r="D60" s="14"/>
      <c r="E60" s="14"/>
      <c r="F60" s="14"/>
      <c r="G60" s="14"/>
      <c r="H60" s="17"/>
    </row>
    <row r="61" spans="1:12" ht="14.25" x14ac:dyDescent="0.35">
      <c r="A61" s="13"/>
      <c r="B61" s="490"/>
      <c r="C61" s="13"/>
      <c r="D61" s="14"/>
      <c r="E61" s="14"/>
      <c r="F61" s="14"/>
      <c r="G61" s="14"/>
      <c r="H61" s="17"/>
    </row>
    <row r="62" spans="1:12" ht="14.25" x14ac:dyDescent="0.35">
      <c r="A62" s="13"/>
      <c r="B62" s="490"/>
      <c r="C62" s="13"/>
      <c r="D62" s="14"/>
      <c r="E62" s="14"/>
      <c r="F62" s="14"/>
      <c r="G62" s="14"/>
      <c r="H62" s="17"/>
    </row>
    <row r="64" spans="1:12" x14ac:dyDescent="0.15">
      <c r="A64" t="s">
        <v>70</v>
      </c>
      <c r="J64" s="295" t="s">
        <v>94</v>
      </c>
      <c r="K64" s="295"/>
      <c r="L64" s="9" t="s">
        <v>89</v>
      </c>
    </row>
    <row r="65" spans="1:12" s="296" customFormat="1" ht="41.25" customHeight="1" x14ac:dyDescent="0.15">
      <c r="A65" s="462" t="s">
        <v>0</v>
      </c>
      <c r="B65" s="462" t="s">
        <v>1</v>
      </c>
      <c r="C65" s="462" t="s">
        <v>2</v>
      </c>
      <c r="D65" s="462" t="s">
        <v>38</v>
      </c>
      <c r="E65" s="462" t="s">
        <v>37</v>
      </c>
      <c r="F65" s="462" t="s">
        <v>36</v>
      </c>
      <c r="G65" s="462" t="s">
        <v>4</v>
      </c>
      <c r="H65" s="462" t="s">
        <v>5</v>
      </c>
      <c r="I65" s="462" t="s">
        <v>6</v>
      </c>
      <c r="J65" s="375"/>
      <c r="L65" s="9"/>
    </row>
    <row r="66" spans="1:12" ht="18.75" customHeight="1" x14ac:dyDescent="0.35">
      <c r="A66" s="774" t="s">
        <v>9</v>
      </c>
      <c r="B66" s="459" t="s">
        <v>10</v>
      </c>
      <c r="C66" s="331" t="s">
        <v>608</v>
      </c>
      <c r="D66" s="452">
        <v>0</v>
      </c>
      <c r="E66" s="452">
        <v>1</v>
      </c>
      <c r="F66" s="452">
        <v>0</v>
      </c>
      <c r="G66" s="452">
        <v>0</v>
      </c>
      <c r="H66" s="452">
        <v>1</v>
      </c>
      <c r="I66" s="543">
        <v>132</v>
      </c>
      <c r="J66" s="453"/>
      <c r="L66" s="11"/>
    </row>
    <row r="67" spans="1:12" ht="18.75" customHeight="1" x14ac:dyDescent="0.35">
      <c r="A67" s="775"/>
      <c r="B67" s="459" t="s">
        <v>11</v>
      </c>
      <c r="C67" s="331" t="s">
        <v>608</v>
      </c>
      <c r="D67" s="452">
        <v>7</v>
      </c>
      <c r="E67" s="452">
        <v>0</v>
      </c>
      <c r="F67" s="452">
        <v>3</v>
      </c>
      <c r="G67" s="452">
        <v>0</v>
      </c>
      <c r="H67" s="452">
        <v>10</v>
      </c>
      <c r="I67" s="543">
        <v>122.5</v>
      </c>
      <c r="J67" s="453"/>
      <c r="L67" s="12"/>
    </row>
    <row r="68" spans="1:12" ht="18.75" customHeight="1" x14ac:dyDescent="0.35">
      <c r="A68" s="775"/>
      <c r="B68" s="459" t="s">
        <v>12</v>
      </c>
      <c r="C68" s="331" t="s">
        <v>608</v>
      </c>
      <c r="D68" s="452">
        <v>115</v>
      </c>
      <c r="E68" s="452">
        <v>68</v>
      </c>
      <c r="F68" s="452">
        <v>95</v>
      </c>
      <c r="G68" s="452">
        <v>0</v>
      </c>
      <c r="H68" s="452">
        <v>278</v>
      </c>
      <c r="I68" s="543">
        <v>133.41726618705036</v>
      </c>
      <c r="J68" s="453"/>
      <c r="L68" s="9"/>
    </row>
    <row r="69" spans="1:12" ht="18.75" customHeight="1" x14ac:dyDescent="0.35">
      <c r="A69" s="775"/>
      <c r="B69" s="459" t="s">
        <v>13</v>
      </c>
      <c r="C69" s="331" t="s">
        <v>608</v>
      </c>
      <c r="D69" s="452">
        <v>51</v>
      </c>
      <c r="E69" s="452">
        <v>25</v>
      </c>
      <c r="F69" s="452">
        <v>63</v>
      </c>
      <c r="G69" s="452">
        <v>0</v>
      </c>
      <c r="H69" s="452">
        <v>139</v>
      </c>
      <c r="I69" s="543">
        <v>135.07194244604315</v>
      </c>
      <c r="J69" s="453"/>
    </row>
    <row r="70" spans="1:12" ht="18.75" customHeight="1" x14ac:dyDescent="0.35">
      <c r="A70" s="775"/>
      <c r="B70" s="459" t="s">
        <v>14</v>
      </c>
      <c r="C70" s="331" t="s">
        <v>608</v>
      </c>
      <c r="D70" s="452">
        <v>25</v>
      </c>
      <c r="E70" s="452">
        <v>14</v>
      </c>
      <c r="F70" s="452">
        <v>25</v>
      </c>
      <c r="G70" s="452">
        <v>0</v>
      </c>
      <c r="H70" s="452">
        <v>64</v>
      </c>
      <c r="I70" s="543">
        <v>135.28125</v>
      </c>
      <c r="J70" s="453"/>
    </row>
    <row r="71" spans="1:12" ht="18.75" customHeight="1" x14ac:dyDescent="0.35">
      <c r="A71" s="775"/>
      <c r="B71" s="459" t="s">
        <v>15</v>
      </c>
      <c r="C71" s="331" t="s">
        <v>608</v>
      </c>
      <c r="D71" s="452">
        <v>7</v>
      </c>
      <c r="E71" s="452">
        <v>4</v>
      </c>
      <c r="F71" s="452">
        <v>4</v>
      </c>
      <c r="G71" s="452">
        <v>0</v>
      </c>
      <c r="H71" s="452">
        <v>15</v>
      </c>
      <c r="I71" s="543">
        <v>131.06666666666666</v>
      </c>
      <c r="J71" s="453"/>
    </row>
    <row r="72" spans="1:12" ht="18.75" customHeight="1" x14ac:dyDescent="0.35">
      <c r="A72" s="775"/>
      <c r="B72" s="459" t="s">
        <v>16</v>
      </c>
      <c r="C72" s="331" t="s">
        <v>608</v>
      </c>
      <c r="D72" s="452">
        <v>4</v>
      </c>
      <c r="E72" s="452">
        <v>1</v>
      </c>
      <c r="F72" s="452">
        <v>1</v>
      </c>
      <c r="G72" s="452">
        <v>0</v>
      </c>
      <c r="H72" s="452">
        <v>6</v>
      </c>
      <c r="I72" s="543">
        <v>120.66666666666667</v>
      </c>
      <c r="J72" s="453"/>
    </row>
    <row r="73" spans="1:12" ht="18.75" customHeight="1" x14ac:dyDescent="0.35">
      <c r="A73" s="775"/>
      <c r="B73" s="459" t="s">
        <v>18</v>
      </c>
      <c r="C73" s="331" t="s">
        <v>608</v>
      </c>
      <c r="D73" s="452">
        <v>0</v>
      </c>
      <c r="E73" s="452">
        <v>0</v>
      </c>
      <c r="F73" s="452">
        <v>1</v>
      </c>
      <c r="G73" s="452">
        <v>0</v>
      </c>
      <c r="H73" s="452">
        <v>1</v>
      </c>
      <c r="I73" s="543">
        <v>170</v>
      </c>
      <c r="J73" s="453"/>
      <c r="L73" t="s">
        <v>90</v>
      </c>
    </row>
    <row r="74" spans="1:12" ht="18.75" customHeight="1" x14ac:dyDescent="0.35">
      <c r="A74" s="776"/>
      <c r="B74" s="460" t="s">
        <v>19</v>
      </c>
      <c r="C74" s="330" t="s">
        <v>608</v>
      </c>
      <c r="D74" s="454">
        <v>209</v>
      </c>
      <c r="E74" s="454">
        <v>113</v>
      </c>
      <c r="F74" s="454">
        <v>192</v>
      </c>
      <c r="G74" s="454">
        <v>0</v>
      </c>
      <c r="H74" s="454">
        <v>514</v>
      </c>
      <c r="I74" s="544">
        <v>133.73540856031127</v>
      </c>
      <c r="J74" s="453"/>
    </row>
    <row r="75" spans="1:12" ht="18.75" customHeight="1" x14ac:dyDescent="0.35">
      <c r="A75" s="774" t="s">
        <v>20</v>
      </c>
      <c r="B75" s="459" t="s">
        <v>11</v>
      </c>
      <c r="C75" s="331" t="s">
        <v>608</v>
      </c>
      <c r="D75" s="452">
        <v>4</v>
      </c>
      <c r="E75" s="452">
        <v>1</v>
      </c>
      <c r="F75" s="452">
        <v>1</v>
      </c>
      <c r="G75" s="452">
        <v>0</v>
      </c>
      <c r="H75" s="452">
        <v>6</v>
      </c>
      <c r="I75" s="543">
        <v>115.83333333333333</v>
      </c>
      <c r="J75" s="453"/>
    </row>
    <row r="76" spans="1:12" ht="18.75" customHeight="1" x14ac:dyDescent="0.35">
      <c r="A76" s="775"/>
      <c r="B76" s="459" t="s">
        <v>12</v>
      </c>
      <c r="C76" s="331" t="s">
        <v>608</v>
      </c>
      <c r="D76" s="452">
        <v>115</v>
      </c>
      <c r="E76" s="452">
        <v>69</v>
      </c>
      <c r="F76" s="452">
        <v>102</v>
      </c>
      <c r="G76" s="452">
        <v>0</v>
      </c>
      <c r="H76" s="452">
        <v>286</v>
      </c>
      <c r="I76" s="543">
        <v>133.96153846153845</v>
      </c>
      <c r="J76" s="453"/>
    </row>
    <row r="77" spans="1:12" ht="18.75" customHeight="1" x14ac:dyDescent="0.35">
      <c r="A77" s="775"/>
      <c r="B77" s="459" t="s">
        <v>13</v>
      </c>
      <c r="C77" s="331" t="s">
        <v>608</v>
      </c>
      <c r="D77" s="452">
        <v>83</v>
      </c>
      <c r="E77" s="452">
        <v>56</v>
      </c>
      <c r="F77" s="452">
        <v>85</v>
      </c>
      <c r="G77" s="452">
        <v>0</v>
      </c>
      <c r="H77" s="452">
        <v>224</v>
      </c>
      <c r="I77" s="543">
        <v>134.78571428571428</v>
      </c>
      <c r="J77" s="453"/>
    </row>
    <row r="78" spans="1:12" ht="18.75" customHeight="1" x14ac:dyDescent="0.35">
      <c r="A78" s="775"/>
      <c r="B78" s="459" t="s">
        <v>14</v>
      </c>
      <c r="C78" s="331" t="s">
        <v>608</v>
      </c>
      <c r="D78" s="452">
        <v>36</v>
      </c>
      <c r="E78" s="452">
        <v>29</v>
      </c>
      <c r="F78" s="452">
        <v>33</v>
      </c>
      <c r="G78" s="452">
        <v>0</v>
      </c>
      <c r="H78" s="452">
        <v>98</v>
      </c>
      <c r="I78" s="543">
        <v>133.51020408163265</v>
      </c>
      <c r="J78" s="453"/>
    </row>
    <row r="79" spans="1:12" ht="18.75" customHeight="1" x14ac:dyDescent="0.35">
      <c r="A79" s="775"/>
      <c r="B79" s="459" t="s">
        <v>15</v>
      </c>
      <c r="C79" s="331" t="s">
        <v>608</v>
      </c>
      <c r="D79" s="452">
        <v>24</v>
      </c>
      <c r="E79" s="452">
        <v>11</v>
      </c>
      <c r="F79" s="452">
        <v>15</v>
      </c>
      <c r="G79" s="452">
        <v>0</v>
      </c>
      <c r="H79" s="452">
        <v>50</v>
      </c>
      <c r="I79" s="543">
        <v>128.78</v>
      </c>
      <c r="J79" s="453"/>
    </row>
    <row r="80" spans="1:12" ht="18.75" customHeight="1" x14ac:dyDescent="0.35">
      <c r="A80" s="775"/>
      <c r="B80" s="459" t="s">
        <v>16</v>
      </c>
      <c r="C80" s="331" t="s">
        <v>608</v>
      </c>
      <c r="D80" s="452">
        <v>17</v>
      </c>
      <c r="E80" s="452">
        <v>2</v>
      </c>
      <c r="F80" s="452">
        <v>5</v>
      </c>
      <c r="G80" s="452">
        <v>0</v>
      </c>
      <c r="H80" s="452">
        <v>24</v>
      </c>
      <c r="I80" s="543">
        <v>120.875</v>
      </c>
      <c r="J80" s="453"/>
    </row>
    <row r="81" spans="1:12" ht="18.75" customHeight="1" x14ac:dyDescent="0.35">
      <c r="A81" s="775"/>
      <c r="B81" s="459" t="s">
        <v>17</v>
      </c>
      <c r="C81" s="331" t="s">
        <v>608</v>
      </c>
      <c r="D81" s="452">
        <v>1</v>
      </c>
      <c r="E81" s="452">
        <v>0</v>
      </c>
      <c r="F81" s="452">
        <v>0</v>
      </c>
      <c r="G81" s="452">
        <v>0</v>
      </c>
      <c r="H81" s="452">
        <v>1</v>
      </c>
      <c r="I81" s="543">
        <v>110</v>
      </c>
      <c r="J81" s="453"/>
    </row>
    <row r="82" spans="1:12" ht="18.75" customHeight="1" x14ac:dyDescent="0.35">
      <c r="A82" s="776"/>
      <c r="B82" s="460" t="s">
        <v>19</v>
      </c>
      <c r="C82" s="330" t="s">
        <v>608</v>
      </c>
      <c r="D82" s="454">
        <v>280</v>
      </c>
      <c r="E82" s="454">
        <v>168</v>
      </c>
      <c r="F82" s="454">
        <v>241</v>
      </c>
      <c r="G82" s="454">
        <v>0</v>
      </c>
      <c r="H82" s="454">
        <v>689</v>
      </c>
      <c r="I82" s="544">
        <v>133.14078374455733</v>
      </c>
      <c r="J82" s="453"/>
      <c r="L82" s="9" t="s">
        <v>91</v>
      </c>
    </row>
    <row r="83" spans="1:12" ht="18.75" customHeight="1" x14ac:dyDescent="0.35">
      <c r="A83" s="460" t="s">
        <v>21</v>
      </c>
      <c r="B83" s="461"/>
      <c r="C83" s="330" t="s">
        <v>608</v>
      </c>
      <c r="D83" s="454">
        <v>489</v>
      </c>
      <c r="E83" s="454">
        <v>281</v>
      </c>
      <c r="F83" s="454">
        <v>433</v>
      </c>
      <c r="G83" s="454">
        <v>0</v>
      </c>
      <c r="H83" s="454">
        <v>1203</v>
      </c>
      <c r="I83" s="544">
        <v>133.39484621778885</v>
      </c>
      <c r="J83" s="453"/>
    </row>
    <row r="84" spans="1:12" ht="18.75" customHeight="1" x14ac:dyDescent="0.15"/>
    <row r="85" spans="1:12" ht="18.75" customHeight="1" x14ac:dyDescent="0.15"/>
    <row r="90" spans="1:12" x14ac:dyDescent="0.15">
      <c r="B90" s="538"/>
    </row>
    <row r="91" spans="1:12" x14ac:dyDescent="0.15">
      <c r="B91" s="538"/>
    </row>
    <row r="94" spans="1:12" x14ac:dyDescent="0.15">
      <c r="A94" t="s">
        <v>71</v>
      </c>
      <c r="J94" s="295" t="s">
        <v>95</v>
      </c>
      <c r="K94" s="295"/>
      <c r="L94" s="9" t="s">
        <v>89</v>
      </c>
    </row>
    <row r="95" spans="1:12" s="296" customFormat="1" ht="41.25" customHeight="1" x14ac:dyDescent="0.15">
      <c r="A95" s="462" t="s">
        <v>0</v>
      </c>
      <c r="B95" s="462" t="s">
        <v>1</v>
      </c>
      <c r="C95" s="462" t="s">
        <v>2</v>
      </c>
      <c r="D95" s="462" t="s">
        <v>41</v>
      </c>
      <c r="E95" s="462" t="s">
        <v>40</v>
      </c>
      <c r="F95" s="462" t="s">
        <v>39</v>
      </c>
      <c r="G95" s="462" t="s">
        <v>4</v>
      </c>
      <c r="H95" s="462" t="s">
        <v>5</v>
      </c>
      <c r="I95" s="462" t="s">
        <v>6</v>
      </c>
      <c r="J95" s="375"/>
      <c r="L95" s="9"/>
    </row>
    <row r="96" spans="1:12" ht="18.75" customHeight="1" x14ac:dyDescent="0.35">
      <c r="A96" s="774" t="s">
        <v>9</v>
      </c>
      <c r="B96" s="459" t="s">
        <v>10</v>
      </c>
      <c r="C96" s="324" t="s">
        <v>607</v>
      </c>
      <c r="D96" s="452">
        <v>1</v>
      </c>
      <c r="E96" s="452">
        <v>0</v>
      </c>
      <c r="F96" s="452">
        <v>0</v>
      </c>
      <c r="G96" s="452">
        <v>0</v>
      </c>
      <c r="H96" s="452">
        <v>1</v>
      </c>
      <c r="I96" s="543">
        <v>60</v>
      </c>
      <c r="J96" s="453"/>
      <c r="L96" s="11"/>
    </row>
    <row r="97" spans="1:12" ht="18.75" customHeight="1" x14ac:dyDescent="0.35">
      <c r="A97" s="775"/>
      <c r="B97" s="459" t="s">
        <v>11</v>
      </c>
      <c r="C97" s="324" t="s">
        <v>607</v>
      </c>
      <c r="D97" s="452">
        <v>10</v>
      </c>
      <c r="E97" s="452">
        <v>0</v>
      </c>
      <c r="F97" s="452">
        <v>0</v>
      </c>
      <c r="G97" s="452">
        <v>0</v>
      </c>
      <c r="H97" s="452">
        <v>10</v>
      </c>
      <c r="I97" s="543">
        <v>69.8</v>
      </c>
      <c r="J97" s="453"/>
      <c r="L97" s="12"/>
    </row>
    <row r="98" spans="1:12" ht="18.75" customHeight="1" x14ac:dyDescent="0.35">
      <c r="A98" s="775"/>
      <c r="B98" s="459" t="s">
        <v>12</v>
      </c>
      <c r="C98" s="324" t="s">
        <v>607</v>
      </c>
      <c r="D98" s="452">
        <v>250</v>
      </c>
      <c r="E98" s="452">
        <v>13</v>
      </c>
      <c r="F98" s="452">
        <v>15</v>
      </c>
      <c r="G98" s="452">
        <v>0</v>
      </c>
      <c r="H98" s="452">
        <v>278</v>
      </c>
      <c r="I98" s="543">
        <v>73.888489208633089</v>
      </c>
      <c r="J98" s="453"/>
      <c r="L98" s="9"/>
    </row>
    <row r="99" spans="1:12" ht="18.75" customHeight="1" x14ac:dyDescent="0.35">
      <c r="A99" s="775"/>
      <c r="B99" s="459" t="s">
        <v>13</v>
      </c>
      <c r="C99" s="324" t="s">
        <v>607</v>
      </c>
      <c r="D99" s="452">
        <v>124</v>
      </c>
      <c r="E99" s="452">
        <v>6</v>
      </c>
      <c r="F99" s="452">
        <v>9</v>
      </c>
      <c r="G99" s="452">
        <v>0</v>
      </c>
      <c r="H99" s="452">
        <v>139</v>
      </c>
      <c r="I99" s="543">
        <v>72.805755395683448</v>
      </c>
      <c r="J99" s="453"/>
    </row>
    <row r="100" spans="1:12" ht="18.75" customHeight="1" x14ac:dyDescent="0.35">
      <c r="A100" s="775"/>
      <c r="B100" s="459" t="s">
        <v>14</v>
      </c>
      <c r="C100" s="324" t="s">
        <v>607</v>
      </c>
      <c r="D100" s="452">
        <v>55</v>
      </c>
      <c r="E100" s="452">
        <v>2</v>
      </c>
      <c r="F100" s="452">
        <v>7</v>
      </c>
      <c r="G100" s="452">
        <v>0</v>
      </c>
      <c r="H100" s="452">
        <v>64</v>
      </c>
      <c r="I100" s="543">
        <v>72.65625</v>
      </c>
      <c r="J100" s="453"/>
    </row>
    <row r="101" spans="1:12" ht="18.75" customHeight="1" x14ac:dyDescent="0.35">
      <c r="A101" s="775"/>
      <c r="B101" s="459" t="s">
        <v>15</v>
      </c>
      <c r="C101" s="324" t="s">
        <v>607</v>
      </c>
      <c r="D101" s="452">
        <v>15</v>
      </c>
      <c r="E101" s="452">
        <v>0</v>
      </c>
      <c r="F101" s="452">
        <v>0</v>
      </c>
      <c r="G101" s="452">
        <v>0</v>
      </c>
      <c r="H101" s="452">
        <v>15</v>
      </c>
      <c r="I101" s="543">
        <v>65.266666666666666</v>
      </c>
      <c r="J101" s="453"/>
    </row>
    <row r="102" spans="1:12" ht="18.75" customHeight="1" x14ac:dyDescent="0.35">
      <c r="A102" s="775"/>
      <c r="B102" s="459" t="s">
        <v>16</v>
      </c>
      <c r="C102" s="324" t="s">
        <v>607</v>
      </c>
      <c r="D102" s="452">
        <v>5</v>
      </c>
      <c r="E102" s="452">
        <v>0</v>
      </c>
      <c r="F102" s="452">
        <v>1</v>
      </c>
      <c r="G102" s="452">
        <v>0</v>
      </c>
      <c r="H102" s="452">
        <v>6</v>
      </c>
      <c r="I102" s="543">
        <v>65</v>
      </c>
      <c r="J102" s="453"/>
    </row>
    <row r="103" spans="1:12" ht="18.75" customHeight="1" x14ac:dyDescent="0.35">
      <c r="A103" s="775"/>
      <c r="B103" s="459" t="s">
        <v>18</v>
      </c>
      <c r="C103" s="324" t="s">
        <v>607</v>
      </c>
      <c r="D103" s="452">
        <v>1</v>
      </c>
      <c r="E103" s="452">
        <v>0</v>
      </c>
      <c r="F103" s="452">
        <v>0</v>
      </c>
      <c r="G103" s="452">
        <v>0</v>
      </c>
      <c r="H103" s="452">
        <v>1</v>
      </c>
      <c r="I103" s="543">
        <v>60</v>
      </c>
      <c r="J103" s="453"/>
      <c r="L103" t="s">
        <v>90</v>
      </c>
    </row>
    <row r="104" spans="1:12" ht="18.75" customHeight="1" x14ac:dyDescent="0.35">
      <c r="A104" s="776"/>
      <c r="B104" s="460" t="s">
        <v>19</v>
      </c>
      <c r="C104" s="323" t="s">
        <v>607</v>
      </c>
      <c r="D104" s="454">
        <v>461</v>
      </c>
      <c r="E104" s="454">
        <v>21</v>
      </c>
      <c r="F104" s="454">
        <v>32</v>
      </c>
      <c r="G104" s="454">
        <v>0</v>
      </c>
      <c r="H104" s="454">
        <v>514</v>
      </c>
      <c r="I104" s="544">
        <v>72.953307392996109</v>
      </c>
      <c r="J104" s="453"/>
    </row>
    <row r="105" spans="1:12" ht="18.75" customHeight="1" x14ac:dyDescent="0.35">
      <c r="A105" s="774" t="s">
        <v>20</v>
      </c>
      <c r="B105" s="459" t="s">
        <v>11</v>
      </c>
      <c r="C105" s="324" t="s">
        <v>607</v>
      </c>
      <c r="D105" s="452">
        <v>6</v>
      </c>
      <c r="E105" s="452">
        <v>0</v>
      </c>
      <c r="F105" s="452">
        <v>0</v>
      </c>
      <c r="G105" s="452">
        <v>0</v>
      </c>
      <c r="H105" s="452">
        <v>6</v>
      </c>
      <c r="I105" s="543">
        <v>63.666666666666664</v>
      </c>
      <c r="J105" s="453"/>
    </row>
    <row r="106" spans="1:12" ht="18.75" customHeight="1" x14ac:dyDescent="0.35">
      <c r="A106" s="775"/>
      <c r="B106" s="459" t="s">
        <v>12</v>
      </c>
      <c r="C106" s="324" t="s">
        <v>607</v>
      </c>
      <c r="D106" s="452">
        <v>258</v>
      </c>
      <c r="E106" s="452">
        <v>11</v>
      </c>
      <c r="F106" s="452">
        <v>17</v>
      </c>
      <c r="G106" s="452">
        <v>0</v>
      </c>
      <c r="H106" s="452">
        <v>286</v>
      </c>
      <c r="I106" s="543">
        <v>73.580419580419587</v>
      </c>
      <c r="J106" s="453"/>
    </row>
    <row r="107" spans="1:12" ht="18.75" customHeight="1" x14ac:dyDescent="0.35">
      <c r="A107" s="775"/>
      <c r="B107" s="459" t="s">
        <v>13</v>
      </c>
      <c r="C107" s="324" t="s">
        <v>607</v>
      </c>
      <c r="D107" s="452">
        <v>206</v>
      </c>
      <c r="E107" s="452">
        <v>7</v>
      </c>
      <c r="F107" s="452">
        <v>11</v>
      </c>
      <c r="G107" s="452">
        <v>0</v>
      </c>
      <c r="H107" s="452">
        <v>224</v>
      </c>
      <c r="I107" s="543">
        <v>73.723214285714292</v>
      </c>
      <c r="J107" s="453"/>
    </row>
    <row r="108" spans="1:12" ht="18.75" customHeight="1" x14ac:dyDescent="0.35">
      <c r="A108" s="775"/>
      <c r="B108" s="459" t="s">
        <v>14</v>
      </c>
      <c r="C108" s="324" t="s">
        <v>607</v>
      </c>
      <c r="D108" s="452">
        <v>90</v>
      </c>
      <c r="E108" s="452">
        <v>3</v>
      </c>
      <c r="F108" s="452">
        <v>5</v>
      </c>
      <c r="G108" s="452">
        <v>0</v>
      </c>
      <c r="H108" s="452">
        <v>98</v>
      </c>
      <c r="I108" s="543">
        <v>71.102040816326536</v>
      </c>
      <c r="J108" s="453"/>
    </row>
    <row r="109" spans="1:12" ht="18.75" customHeight="1" x14ac:dyDescent="0.35">
      <c r="A109" s="775"/>
      <c r="B109" s="459" t="s">
        <v>15</v>
      </c>
      <c r="C109" s="324" t="s">
        <v>607</v>
      </c>
      <c r="D109" s="452">
        <v>49</v>
      </c>
      <c r="E109" s="452">
        <v>0</v>
      </c>
      <c r="F109" s="452">
        <v>1</v>
      </c>
      <c r="G109" s="452">
        <v>0</v>
      </c>
      <c r="H109" s="452">
        <v>50</v>
      </c>
      <c r="I109" s="543">
        <v>66.14</v>
      </c>
      <c r="J109" s="453"/>
    </row>
    <row r="110" spans="1:12" ht="18.75" customHeight="1" x14ac:dyDescent="0.35">
      <c r="A110" s="775"/>
      <c r="B110" s="459" t="s">
        <v>16</v>
      </c>
      <c r="C110" s="324" t="s">
        <v>607</v>
      </c>
      <c r="D110" s="452">
        <v>24</v>
      </c>
      <c r="E110" s="452">
        <v>0</v>
      </c>
      <c r="F110" s="452">
        <v>0</v>
      </c>
      <c r="G110" s="452">
        <v>0</v>
      </c>
      <c r="H110" s="452">
        <v>24</v>
      </c>
      <c r="I110" s="543">
        <v>62.541666666666664</v>
      </c>
      <c r="J110" s="453"/>
    </row>
    <row r="111" spans="1:12" ht="18.75" customHeight="1" x14ac:dyDescent="0.35">
      <c r="A111" s="775"/>
      <c r="B111" s="459" t="s">
        <v>17</v>
      </c>
      <c r="C111" s="324" t="s">
        <v>607</v>
      </c>
      <c r="D111" s="452">
        <v>1</v>
      </c>
      <c r="E111" s="452">
        <v>0</v>
      </c>
      <c r="F111" s="452">
        <v>0</v>
      </c>
      <c r="G111" s="452">
        <v>0</v>
      </c>
      <c r="H111" s="452">
        <v>1</v>
      </c>
      <c r="I111" s="543">
        <v>70</v>
      </c>
      <c r="J111" s="453"/>
    </row>
    <row r="112" spans="1:12" ht="18.75" customHeight="1" x14ac:dyDescent="0.35">
      <c r="A112" s="776"/>
      <c r="B112" s="460" t="s">
        <v>19</v>
      </c>
      <c r="C112" s="323" t="s">
        <v>607</v>
      </c>
      <c r="D112" s="454">
        <v>634</v>
      </c>
      <c r="E112" s="454">
        <v>21</v>
      </c>
      <c r="F112" s="454">
        <v>34</v>
      </c>
      <c r="G112" s="454">
        <v>0</v>
      </c>
      <c r="H112" s="454">
        <v>689</v>
      </c>
      <c r="I112" s="544">
        <v>72.258345428156744</v>
      </c>
      <c r="J112" s="453"/>
      <c r="L112" s="9" t="s">
        <v>91</v>
      </c>
    </row>
    <row r="113" spans="1:12" ht="18.75" customHeight="1" x14ac:dyDescent="0.35">
      <c r="A113" s="460" t="s">
        <v>21</v>
      </c>
      <c r="B113" s="461"/>
      <c r="C113" s="323" t="s">
        <v>607</v>
      </c>
      <c r="D113" s="454">
        <v>1095</v>
      </c>
      <c r="E113" s="454">
        <v>42</v>
      </c>
      <c r="F113" s="454">
        <v>66</v>
      </c>
      <c r="G113" s="454">
        <v>0</v>
      </c>
      <c r="H113" s="454">
        <v>1203</v>
      </c>
      <c r="I113" s="544">
        <v>72.555278470490435</v>
      </c>
      <c r="J113" s="453"/>
    </row>
    <row r="114" spans="1:12" ht="18.75" customHeight="1" x14ac:dyDescent="0.15"/>
    <row r="115" spans="1:12" ht="18.75" customHeight="1" x14ac:dyDescent="0.15"/>
    <row r="120" spans="1:12" x14ac:dyDescent="0.15">
      <c r="B120" s="538"/>
    </row>
    <row r="121" spans="1:12" x14ac:dyDescent="0.15">
      <c r="B121" s="538"/>
    </row>
    <row r="124" spans="1:12" x14ac:dyDescent="0.15">
      <c r="A124" t="s">
        <v>72</v>
      </c>
      <c r="J124" t="s">
        <v>96</v>
      </c>
      <c r="L124" s="9" t="s">
        <v>89</v>
      </c>
    </row>
    <row r="125" spans="1:12" s="296" customFormat="1" ht="41.25" customHeight="1" x14ac:dyDescent="0.15">
      <c r="A125" s="462" t="s">
        <v>0</v>
      </c>
      <c r="B125" s="462" t="s">
        <v>1</v>
      </c>
      <c r="C125" s="462" t="s">
        <v>2</v>
      </c>
      <c r="D125" s="462" t="s">
        <v>26</v>
      </c>
      <c r="E125" s="462" t="s">
        <v>22</v>
      </c>
      <c r="F125" s="462" t="s">
        <v>23</v>
      </c>
      <c r="G125" s="462" t="s">
        <v>4</v>
      </c>
      <c r="H125" s="462" t="s">
        <v>5</v>
      </c>
      <c r="I125" s="462" t="s">
        <v>6</v>
      </c>
      <c r="J125" s="375"/>
      <c r="L125" s="9"/>
    </row>
    <row r="126" spans="1:12" ht="18.75" customHeight="1" x14ac:dyDescent="0.35">
      <c r="A126" s="774" t="s">
        <v>9</v>
      </c>
      <c r="B126" s="459" t="s">
        <v>10</v>
      </c>
      <c r="C126" s="331" t="s">
        <v>606</v>
      </c>
      <c r="D126" s="452">
        <v>0</v>
      </c>
      <c r="E126" s="452">
        <v>1</v>
      </c>
      <c r="F126" s="452">
        <v>0</v>
      </c>
      <c r="G126" s="452">
        <v>0</v>
      </c>
      <c r="H126" s="452">
        <v>1</v>
      </c>
      <c r="I126" s="543">
        <v>206</v>
      </c>
      <c r="J126" s="453"/>
      <c r="L126" s="11"/>
    </row>
    <row r="127" spans="1:12" ht="18.75" customHeight="1" x14ac:dyDescent="0.35">
      <c r="A127" s="775"/>
      <c r="B127" s="459" t="s">
        <v>11</v>
      </c>
      <c r="C127" s="331" t="s">
        <v>606</v>
      </c>
      <c r="D127" s="452">
        <v>8</v>
      </c>
      <c r="E127" s="452">
        <v>2</v>
      </c>
      <c r="F127" s="452">
        <v>0</v>
      </c>
      <c r="G127" s="452">
        <v>0</v>
      </c>
      <c r="H127" s="452">
        <v>10</v>
      </c>
      <c r="I127" s="543">
        <v>107.5</v>
      </c>
      <c r="J127" s="453"/>
      <c r="L127" s="12"/>
    </row>
    <row r="128" spans="1:12" ht="18.75" customHeight="1" x14ac:dyDescent="0.35">
      <c r="A128" s="775"/>
      <c r="B128" s="459" t="s">
        <v>12</v>
      </c>
      <c r="C128" s="331" t="s">
        <v>606</v>
      </c>
      <c r="D128" s="452">
        <v>221</v>
      </c>
      <c r="E128" s="452">
        <v>51</v>
      </c>
      <c r="F128" s="452">
        <v>6</v>
      </c>
      <c r="G128" s="452">
        <v>0</v>
      </c>
      <c r="H128" s="452">
        <v>278</v>
      </c>
      <c r="I128" s="543">
        <v>120.12949640287769</v>
      </c>
      <c r="J128" s="453"/>
      <c r="L128" s="9"/>
    </row>
    <row r="129" spans="1:12" ht="18.75" customHeight="1" x14ac:dyDescent="0.35">
      <c r="A129" s="775"/>
      <c r="B129" s="459" t="s">
        <v>13</v>
      </c>
      <c r="C129" s="331" t="s">
        <v>606</v>
      </c>
      <c r="D129" s="452">
        <v>112</v>
      </c>
      <c r="E129" s="452">
        <v>26</v>
      </c>
      <c r="F129" s="452">
        <v>1</v>
      </c>
      <c r="G129" s="452">
        <v>0</v>
      </c>
      <c r="H129" s="452">
        <v>139</v>
      </c>
      <c r="I129" s="543">
        <v>110.02877697841727</v>
      </c>
      <c r="J129" s="453"/>
    </row>
    <row r="130" spans="1:12" ht="18.75" customHeight="1" x14ac:dyDescent="0.35">
      <c r="A130" s="775"/>
      <c r="B130" s="459" t="s">
        <v>14</v>
      </c>
      <c r="C130" s="331" t="s">
        <v>606</v>
      </c>
      <c r="D130" s="452">
        <v>52</v>
      </c>
      <c r="E130" s="452">
        <v>12</v>
      </c>
      <c r="F130" s="452">
        <v>0</v>
      </c>
      <c r="G130" s="452">
        <v>0</v>
      </c>
      <c r="H130" s="452">
        <v>64</v>
      </c>
      <c r="I130" s="543">
        <v>107.578125</v>
      </c>
      <c r="J130" s="453"/>
    </row>
    <row r="131" spans="1:12" ht="18.75" customHeight="1" x14ac:dyDescent="0.35">
      <c r="A131" s="775"/>
      <c r="B131" s="459" t="s">
        <v>15</v>
      </c>
      <c r="C131" s="331" t="s">
        <v>606</v>
      </c>
      <c r="D131" s="452">
        <v>14</v>
      </c>
      <c r="E131" s="452">
        <v>1</v>
      </c>
      <c r="F131" s="452">
        <v>0</v>
      </c>
      <c r="G131" s="452">
        <v>0</v>
      </c>
      <c r="H131" s="452">
        <v>15</v>
      </c>
      <c r="I131" s="543">
        <v>82.466666666666669</v>
      </c>
      <c r="J131" s="453"/>
    </row>
    <row r="132" spans="1:12" ht="18.75" customHeight="1" x14ac:dyDescent="0.35">
      <c r="A132" s="775"/>
      <c r="B132" s="459" t="s">
        <v>16</v>
      </c>
      <c r="C132" s="331" t="s">
        <v>606</v>
      </c>
      <c r="D132" s="452">
        <v>4</v>
      </c>
      <c r="E132" s="452">
        <v>2</v>
      </c>
      <c r="F132" s="452">
        <v>0</v>
      </c>
      <c r="G132" s="452">
        <v>0</v>
      </c>
      <c r="H132" s="452">
        <v>6</v>
      </c>
      <c r="I132" s="543">
        <v>116.33333333333333</v>
      </c>
      <c r="J132" s="453"/>
    </row>
    <row r="133" spans="1:12" ht="18.75" customHeight="1" x14ac:dyDescent="0.35">
      <c r="A133" s="775"/>
      <c r="B133" s="459" t="s">
        <v>18</v>
      </c>
      <c r="C133" s="331" t="s">
        <v>606</v>
      </c>
      <c r="D133" s="452">
        <v>1</v>
      </c>
      <c r="E133" s="452">
        <v>0</v>
      </c>
      <c r="F133" s="452">
        <v>0</v>
      </c>
      <c r="G133" s="452">
        <v>0</v>
      </c>
      <c r="H133" s="452">
        <v>1</v>
      </c>
      <c r="I133" s="543">
        <v>70</v>
      </c>
      <c r="J133" s="453"/>
      <c r="L133" t="s">
        <v>90</v>
      </c>
    </row>
    <row r="134" spans="1:12" ht="18.75" customHeight="1" x14ac:dyDescent="0.35">
      <c r="A134" s="776"/>
      <c r="B134" s="460" t="s">
        <v>19</v>
      </c>
      <c r="C134" s="330" t="s">
        <v>606</v>
      </c>
      <c r="D134" s="454">
        <v>412</v>
      </c>
      <c r="E134" s="454">
        <v>95</v>
      </c>
      <c r="F134" s="454">
        <v>7</v>
      </c>
      <c r="G134" s="454">
        <v>0</v>
      </c>
      <c r="H134" s="454">
        <v>514</v>
      </c>
      <c r="I134" s="544">
        <v>114.51556420233463</v>
      </c>
      <c r="J134" s="453"/>
    </row>
    <row r="135" spans="1:12" ht="18.75" customHeight="1" x14ac:dyDescent="0.35">
      <c r="A135" s="774" t="s">
        <v>20</v>
      </c>
      <c r="B135" s="459" t="s">
        <v>11</v>
      </c>
      <c r="C135" s="331" t="s">
        <v>606</v>
      </c>
      <c r="D135" s="452">
        <v>5</v>
      </c>
      <c r="E135" s="452">
        <v>1</v>
      </c>
      <c r="F135" s="452">
        <v>0</v>
      </c>
      <c r="G135" s="452">
        <v>0</v>
      </c>
      <c r="H135" s="452">
        <v>6</v>
      </c>
      <c r="I135" s="543">
        <v>87.333333333333329</v>
      </c>
      <c r="J135" s="453"/>
    </row>
    <row r="136" spans="1:12" ht="18.75" customHeight="1" x14ac:dyDescent="0.35">
      <c r="A136" s="775"/>
      <c r="B136" s="459" t="s">
        <v>12</v>
      </c>
      <c r="C136" s="331" t="s">
        <v>606</v>
      </c>
      <c r="D136" s="452">
        <v>220</v>
      </c>
      <c r="E136" s="452">
        <v>57</v>
      </c>
      <c r="F136" s="452">
        <v>9</v>
      </c>
      <c r="G136" s="452">
        <v>0</v>
      </c>
      <c r="H136" s="452">
        <v>286</v>
      </c>
      <c r="I136" s="543">
        <v>122.11888111888112</v>
      </c>
      <c r="J136" s="453"/>
    </row>
    <row r="137" spans="1:12" ht="18.75" customHeight="1" x14ac:dyDescent="0.35">
      <c r="A137" s="775"/>
      <c r="B137" s="459" t="s">
        <v>13</v>
      </c>
      <c r="C137" s="331" t="s">
        <v>606</v>
      </c>
      <c r="D137" s="452">
        <v>174</v>
      </c>
      <c r="E137" s="452">
        <v>48</v>
      </c>
      <c r="F137" s="452">
        <v>2</v>
      </c>
      <c r="G137" s="452">
        <v>0</v>
      </c>
      <c r="H137" s="452">
        <v>224</v>
      </c>
      <c r="I137" s="543">
        <v>116.16071428571429</v>
      </c>
      <c r="J137" s="453"/>
    </row>
    <row r="138" spans="1:12" ht="18.75" customHeight="1" x14ac:dyDescent="0.35">
      <c r="A138" s="775"/>
      <c r="B138" s="459" t="s">
        <v>14</v>
      </c>
      <c r="C138" s="331" t="s">
        <v>606</v>
      </c>
      <c r="D138" s="452">
        <v>79</v>
      </c>
      <c r="E138" s="452">
        <v>19</v>
      </c>
      <c r="F138" s="452">
        <v>0</v>
      </c>
      <c r="G138" s="452">
        <v>0</v>
      </c>
      <c r="H138" s="452">
        <v>98</v>
      </c>
      <c r="I138" s="543">
        <v>108.09183673469387</v>
      </c>
      <c r="J138" s="453"/>
    </row>
    <row r="139" spans="1:12" ht="18.75" customHeight="1" x14ac:dyDescent="0.35">
      <c r="A139" s="775"/>
      <c r="B139" s="459" t="s">
        <v>15</v>
      </c>
      <c r="C139" s="331" t="s">
        <v>606</v>
      </c>
      <c r="D139" s="452">
        <v>48</v>
      </c>
      <c r="E139" s="452">
        <v>1</v>
      </c>
      <c r="F139" s="452">
        <v>1</v>
      </c>
      <c r="G139" s="452">
        <v>0</v>
      </c>
      <c r="H139" s="452">
        <v>50</v>
      </c>
      <c r="I139" s="543">
        <v>93.78</v>
      </c>
      <c r="J139" s="453"/>
    </row>
    <row r="140" spans="1:12" ht="18.75" customHeight="1" x14ac:dyDescent="0.35">
      <c r="A140" s="775"/>
      <c r="B140" s="459" t="s">
        <v>16</v>
      </c>
      <c r="C140" s="331" t="s">
        <v>606</v>
      </c>
      <c r="D140" s="452">
        <v>23</v>
      </c>
      <c r="E140" s="452">
        <v>1</v>
      </c>
      <c r="F140" s="452">
        <v>0</v>
      </c>
      <c r="G140" s="452">
        <v>0</v>
      </c>
      <c r="H140" s="452">
        <v>24</v>
      </c>
      <c r="I140" s="543">
        <v>89.708333333333329</v>
      </c>
      <c r="J140" s="453"/>
    </row>
    <row r="141" spans="1:12" ht="18.75" customHeight="1" x14ac:dyDescent="0.35">
      <c r="A141" s="775"/>
      <c r="B141" s="459" t="s">
        <v>17</v>
      </c>
      <c r="C141" s="331" t="s">
        <v>606</v>
      </c>
      <c r="D141" s="452">
        <v>1</v>
      </c>
      <c r="E141" s="452">
        <v>0</v>
      </c>
      <c r="F141" s="452">
        <v>0</v>
      </c>
      <c r="G141" s="452">
        <v>0</v>
      </c>
      <c r="H141" s="452">
        <v>1</v>
      </c>
      <c r="I141" s="543">
        <v>98</v>
      </c>
      <c r="J141" s="453"/>
    </row>
    <row r="142" spans="1:12" ht="18.75" customHeight="1" x14ac:dyDescent="0.35">
      <c r="A142" s="776"/>
      <c r="B142" s="460" t="s">
        <v>19</v>
      </c>
      <c r="C142" s="330" t="s">
        <v>606</v>
      </c>
      <c r="D142" s="454">
        <v>550</v>
      </c>
      <c r="E142" s="454">
        <v>127</v>
      </c>
      <c r="F142" s="454">
        <v>12</v>
      </c>
      <c r="G142" s="454">
        <v>0</v>
      </c>
      <c r="H142" s="454">
        <v>689</v>
      </c>
      <c r="I142" s="544">
        <v>114.6632801161103</v>
      </c>
      <c r="J142" s="453"/>
      <c r="L142" s="9" t="s">
        <v>91</v>
      </c>
    </row>
    <row r="143" spans="1:12" ht="18.75" customHeight="1" x14ac:dyDescent="0.35">
      <c r="A143" s="460" t="s">
        <v>21</v>
      </c>
      <c r="B143" s="461"/>
      <c r="C143" s="330" t="s">
        <v>606</v>
      </c>
      <c r="D143" s="454">
        <v>962</v>
      </c>
      <c r="E143" s="454">
        <v>222</v>
      </c>
      <c r="F143" s="454">
        <v>19</v>
      </c>
      <c r="G143" s="454">
        <v>0</v>
      </c>
      <c r="H143" s="454">
        <v>1203</v>
      </c>
      <c r="I143" s="544">
        <v>114.60016625103907</v>
      </c>
      <c r="J143" s="453"/>
    </row>
    <row r="144" spans="1:12" ht="18.75" customHeight="1" x14ac:dyDescent="0.15"/>
    <row r="145" spans="1:12" ht="18.75" customHeight="1" x14ac:dyDescent="0.15"/>
    <row r="150" spans="1:12" x14ac:dyDescent="0.15">
      <c r="B150" s="538"/>
    </row>
    <row r="151" spans="1:12" x14ac:dyDescent="0.15">
      <c r="B151" s="538"/>
    </row>
    <row r="154" spans="1:12" x14ac:dyDescent="0.15">
      <c r="A154" t="s">
        <v>605</v>
      </c>
      <c r="I154" s="295" t="s">
        <v>98</v>
      </c>
      <c r="K154" s="295"/>
      <c r="L154" s="9" t="s">
        <v>89</v>
      </c>
    </row>
    <row r="155" spans="1:12" s="296" customFormat="1" ht="41.25" customHeight="1" x14ac:dyDescent="0.15">
      <c r="A155" s="462" t="s">
        <v>0</v>
      </c>
      <c r="B155" s="462" t="s">
        <v>1</v>
      </c>
      <c r="C155" s="462" t="s">
        <v>2</v>
      </c>
      <c r="D155" s="462" t="s">
        <v>29</v>
      </c>
      <c r="E155" s="462" t="s">
        <v>28</v>
      </c>
      <c r="F155" s="462" t="s">
        <v>27</v>
      </c>
      <c r="G155" s="462" t="s">
        <v>4</v>
      </c>
      <c r="H155" s="462" t="s">
        <v>5</v>
      </c>
      <c r="I155" s="462" t="s">
        <v>6</v>
      </c>
      <c r="J155" s="375"/>
      <c r="L155" s="9"/>
    </row>
    <row r="156" spans="1:12" ht="18.75" customHeight="1" x14ac:dyDescent="0.35">
      <c r="A156" s="774" t="s">
        <v>9</v>
      </c>
      <c r="B156" s="459" t="s">
        <v>10</v>
      </c>
      <c r="C156" s="331" t="s">
        <v>604</v>
      </c>
      <c r="D156" s="452">
        <v>0</v>
      </c>
      <c r="E156" s="452">
        <v>0</v>
      </c>
      <c r="F156" s="452">
        <v>1</v>
      </c>
      <c r="G156" s="452">
        <v>0</v>
      </c>
      <c r="H156" s="452">
        <v>1</v>
      </c>
      <c r="I156" s="543">
        <v>30</v>
      </c>
      <c r="J156" s="453"/>
      <c r="L156" s="11"/>
    </row>
    <row r="157" spans="1:12" ht="18.75" customHeight="1" x14ac:dyDescent="0.35">
      <c r="A157" s="775"/>
      <c r="B157" s="459" t="s">
        <v>11</v>
      </c>
      <c r="C157" s="331" t="s">
        <v>604</v>
      </c>
      <c r="D157" s="452">
        <v>7</v>
      </c>
      <c r="E157" s="452">
        <v>3</v>
      </c>
      <c r="F157" s="452">
        <v>0</v>
      </c>
      <c r="G157" s="452">
        <v>0</v>
      </c>
      <c r="H157" s="452">
        <v>10</v>
      </c>
      <c r="I157" s="543">
        <v>44.9</v>
      </c>
      <c r="J157" s="453"/>
      <c r="L157" s="12"/>
    </row>
    <row r="158" spans="1:12" ht="18.75" customHeight="1" x14ac:dyDescent="0.35">
      <c r="A158" s="775"/>
      <c r="B158" s="459" t="s">
        <v>12</v>
      </c>
      <c r="C158" s="331" t="s">
        <v>604</v>
      </c>
      <c r="D158" s="452">
        <v>250</v>
      </c>
      <c r="E158" s="452">
        <v>19</v>
      </c>
      <c r="F158" s="452">
        <v>9</v>
      </c>
      <c r="G158" s="452">
        <v>0</v>
      </c>
      <c r="H158" s="452">
        <v>278</v>
      </c>
      <c r="I158" s="543">
        <v>54.244604316546763</v>
      </c>
      <c r="J158" s="453"/>
      <c r="L158" s="9"/>
    </row>
    <row r="159" spans="1:12" ht="18.75" customHeight="1" x14ac:dyDescent="0.35">
      <c r="A159" s="775"/>
      <c r="B159" s="459" t="s">
        <v>13</v>
      </c>
      <c r="C159" s="331" t="s">
        <v>604</v>
      </c>
      <c r="D159" s="452">
        <v>120</v>
      </c>
      <c r="E159" s="452">
        <v>13</v>
      </c>
      <c r="F159" s="452">
        <v>6</v>
      </c>
      <c r="G159" s="452">
        <v>0</v>
      </c>
      <c r="H159" s="452">
        <v>139</v>
      </c>
      <c r="I159" s="543">
        <v>54.820143884892083</v>
      </c>
      <c r="J159" s="453"/>
    </row>
    <row r="160" spans="1:12" ht="18.75" customHeight="1" x14ac:dyDescent="0.35">
      <c r="A160" s="775"/>
      <c r="B160" s="459" t="s">
        <v>14</v>
      </c>
      <c r="C160" s="331" t="s">
        <v>604</v>
      </c>
      <c r="D160" s="452">
        <v>58</v>
      </c>
      <c r="E160" s="452">
        <v>5</v>
      </c>
      <c r="F160" s="452">
        <v>1</v>
      </c>
      <c r="G160" s="452">
        <v>0</v>
      </c>
      <c r="H160" s="452">
        <v>64</v>
      </c>
      <c r="I160" s="543">
        <v>55.265625</v>
      </c>
      <c r="J160" s="453"/>
    </row>
    <row r="161" spans="1:12" ht="18.75" customHeight="1" x14ac:dyDescent="0.35">
      <c r="A161" s="775"/>
      <c r="B161" s="459" t="s">
        <v>15</v>
      </c>
      <c r="C161" s="331" t="s">
        <v>604</v>
      </c>
      <c r="D161" s="452">
        <v>11</v>
      </c>
      <c r="E161" s="452">
        <v>3</v>
      </c>
      <c r="F161" s="452">
        <v>1</v>
      </c>
      <c r="G161" s="452">
        <v>0</v>
      </c>
      <c r="H161" s="452">
        <v>15</v>
      </c>
      <c r="I161" s="543">
        <v>53.8</v>
      </c>
      <c r="J161" s="453"/>
    </row>
    <row r="162" spans="1:12" ht="18.75" customHeight="1" x14ac:dyDescent="0.35">
      <c r="A162" s="775"/>
      <c r="B162" s="459" t="s">
        <v>16</v>
      </c>
      <c r="C162" s="331" t="s">
        <v>604</v>
      </c>
      <c r="D162" s="452">
        <v>5</v>
      </c>
      <c r="E162" s="452">
        <v>1</v>
      </c>
      <c r="F162" s="452">
        <v>0</v>
      </c>
      <c r="G162" s="452">
        <v>0</v>
      </c>
      <c r="H162" s="452">
        <v>6</v>
      </c>
      <c r="I162" s="543">
        <v>53.166666666666664</v>
      </c>
      <c r="J162" s="453"/>
    </row>
    <row r="163" spans="1:12" ht="18.75" customHeight="1" x14ac:dyDescent="0.35">
      <c r="A163" s="775"/>
      <c r="B163" s="459" t="s">
        <v>18</v>
      </c>
      <c r="C163" s="331" t="s">
        <v>604</v>
      </c>
      <c r="D163" s="452">
        <v>1</v>
      </c>
      <c r="E163" s="452">
        <v>0</v>
      </c>
      <c r="F163" s="452">
        <v>0</v>
      </c>
      <c r="G163" s="452">
        <v>0</v>
      </c>
      <c r="H163" s="452">
        <v>1</v>
      </c>
      <c r="I163" s="543">
        <v>43</v>
      </c>
      <c r="J163" s="453"/>
      <c r="L163" t="s">
        <v>90</v>
      </c>
    </row>
    <row r="164" spans="1:12" ht="18.75" customHeight="1" x14ac:dyDescent="0.35">
      <c r="A164" s="776"/>
      <c r="B164" s="460" t="s">
        <v>19</v>
      </c>
      <c r="C164" s="330" t="s">
        <v>604</v>
      </c>
      <c r="D164" s="454">
        <v>452</v>
      </c>
      <c r="E164" s="454">
        <v>44</v>
      </c>
      <c r="F164" s="454">
        <v>18</v>
      </c>
      <c r="G164" s="454">
        <v>0</v>
      </c>
      <c r="H164" s="454">
        <v>514</v>
      </c>
      <c r="I164" s="544">
        <v>54.250972762645915</v>
      </c>
      <c r="J164" s="453"/>
    </row>
    <row r="165" spans="1:12" ht="18.75" customHeight="1" x14ac:dyDescent="0.35">
      <c r="A165" s="774" t="s">
        <v>20</v>
      </c>
      <c r="B165" s="459" t="s">
        <v>11</v>
      </c>
      <c r="C165" s="331" t="s">
        <v>604</v>
      </c>
      <c r="D165" s="452">
        <v>6</v>
      </c>
      <c r="E165" s="452">
        <v>0</v>
      </c>
      <c r="F165" s="452">
        <v>0</v>
      </c>
      <c r="G165" s="452">
        <v>0</v>
      </c>
      <c r="H165" s="452">
        <v>6</v>
      </c>
      <c r="I165" s="543">
        <v>66</v>
      </c>
      <c r="J165" s="453"/>
    </row>
    <row r="166" spans="1:12" ht="18.75" customHeight="1" x14ac:dyDescent="0.35">
      <c r="A166" s="775"/>
      <c r="B166" s="459" t="s">
        <v>12</v>
      </c>
      <c r="C166" s="331" t="s">
        <v>604</v>
      </c>
      <c r="D166" s="452">
        <v>273</v>
      </c>
      <c r="E166" s="452">
        <v>7</v>
      </c>
      <c r="F166" s="452">
        <v>6</v>
      </c>
      <c r="G166" s="452">
        <v>0</v>
      </c>
      <c r="H166" s="452">
        <v>286</v>
      </c>
      <c r="I166" s="543">
        <v>59.867132867132867</v>
      </c>
      <c r="J166" s="453"/>
    </row>
    <row r="167" spans="1:12" ht="18.75" customHeight="1" x14ac:dyDescent="0.35">
      <c r="A167" s="775"/>
      <c r="B167" s="459" t="s">
        <v>13</v>
      </c>
      <c r="C167" s="331" t="s">
        <v>604</v>
      </c>
      <c r="D167" s="452">
        <v>209</v>
      </c>
      <c r="E167" s="452">
        <v>11</v>
      </c>
      <c r="F167" s="452">
        <v>4</v>
      </c>
      <c r="G167" s="452">
        <v>0</v>
      </c>
      <c r="H167" s="452">
        <v>224</v>
      </c>
      <c r="I167" s="543">
        <v>59.09375</v>
      </c>
      <c r="J167" s="453"/>
    </row>
    <row r="168" spans="1:12" ht="18.75" customHeight="1" x14ac:dyDescent="0.35">
      <c r="A168" s="775"/>
      <c r="B168" s="459" t="s">
        <v>14</v>
      </c>
      <c r="C168" s="331" t="s">
        <v>604</v>
      </c>
      <c r="D168" s="452">
        <v>90</v>
      </c>
      <c r="E168" s="452">
        <v>7</v>
      </c>
      <c r="F168" s="452">
        <v>1</v>
      </c>
      <c r="G168" s="452">
        <v>0</v>
      </c>
      <c r="H168" s="452">
        <v>98</v>
      </c>
      <c r="I168" s="543">
        <v>57.265306122448976</v>
      </c>
      <c r="J168" s="453"/>
    </row>
    <row r="169" spans="1:12" ht="18.75" customHeight="1" x14ac:dyDescent="0.35">
      <c r="A169" s="775"/>
      <c r="B169" s="459" t="s">
        <v>15</v>
      </c>
      <c r="C169" s="331" t="s">
        <v>604</v>
      </c>
      <c r="D169" s="452">
        <v>46</v>
      </c>
      <c r="E169" s="452">
        <v>3</v>
      </c>
      <c r="F169" s="452">
        <v>1</v>
      </c>
      <c r="G169" s="452">
        <v>0</v>
      </c>
      <c r="H169" s="452">
        <v>50</v>
      </c>
      <c r="I169" s="543">
        <v>57.76</v>
      </c>
      <c r="J169" s="453"/>
    </row>
    <row r="170" spans="1:12" ht="18.75" customHeight="1" x14ac:dyDescent="0.35">
      <c r="A170" s="775"/>
      <c r="B170" s="459" t="s">
        <v>16</v>
      </c>
      <c r="C170" s="331" t="s">
        <v>604</v>
      </c>
      <c r="D170" s="452">
        <v>22</v>
      </c>
      <c r="E170" s="452">
        <v>2</v>
      </c>
      <c r="F170" s="452">
        <v>0</v>
      </c>
      <c r="G170" s="452">
        <v>0</v>
      </c>
      <c r="H170" s="452">
        <v>24</v>
      </c>
      <c r="I170" s="543">
        <v>53.708333333333336</v>
      </c>
      <c r="J170" s="453"/>
    </row>
    <row r="171" spans="1:12" ht="18.75" customHeight="1" x14ac:dyDescent="0.35">
      <c r="A171" s="775"/>
      <c r="B171" s="459" t="s">
        <v>17</v>
      </c>
      <c r="C171" s="331" t="s">
        <v>604</v>
      </c>
      <c r="D171" s="452">
        <v>1</v>
      </c>
      <c r="E171" s="452">
        <v>0</v>
      </c>
      <c r="F171" s="452">
        <v>0</v>
      </c>
      <c r="G171" s="452">
        <v>0</v>
      </c>
      <c r="H171" s="452">
        <v>1</v>
      </c>
      <c r="I171" s="543">
        <v>55</v>
      </c>
      <c r="J171" s="453"/>
    </row>
    <row r="172" spans="1:12" ht="18.75" customHeight="1" x14ac:dyDescent="0.35">
      <c r="A172" s="776"/>
      <c r="B172" s="460" t="s">
        <v>19</v>
      </c>
      <c r="C172" s="330" t="s">
        <v>604</v>
      </c>
      <c r="D172" s="454">
        <v>647</v>
      </c>
      <c r="E172" s="454">
        <v>30</v>
      </c>
      <c r="F172" s="454">
        <v>12</v>
      </c>
      <c r="G172" s="454">
        <v>0</v>
      </c>
      <c r="H172" s="454">
        <v>689</v>
      </c>
      <c r="I172" s="544">
        <v>58.924528301886795</v>
      </c>
      <c r="J172" s="453"/>
      <c r="L172" s="9" t="s">
        <v>91</v>
      </c>
    </row>
    <row r="173" spans="1:12" ht="18.75" customHeight="1" x14ac:dyDescent="0.35">
      <c r="A173" s="460" t="s">
        <v>21</v>
      </c>
      <c r="B173" s="461"/>
      <c r="C173" s="330" t="s">
        <v>604</v>
      </c>
      <c r="D173" s="454">
        <v>1099</v>
      </c>
      <c r="E173" s="454">
        <v>74</v>
      </c>
      <c r="F173" s="454">
        <v>30</v>
      </c>
      <c r="G173" s="454">
        <v>0</v>
      </c>
      <c r="H173" s="454">
        <v>1203</v>
      </c>
      <c r="I173" s="544">
        <v>56.927680798004985</v>
      </c>
      <c r="J173" s="453"/>
    </row>
    <row r="174" spans="1:12" ht="18.75" customHeight="1" x14ac:dyDescent="0.15"/>
    <row r="175" spans="1:12" ht="18.75" customHeight="1" x14ac:dyDescent="0.15"/>
    <row r="180" spans="1:12" x14ac:dyDescent="0.15">
      <c r="B180" s="538"/>
    </row>
    <row r="181" spans="1:12" x14ac:dyDescent="0.15">
      <c r="B181" s="538"/>
    </row>
    <row r="184" spans="1:12" x14ac:dyDescent="0.15">
      <c r="A184" t="s">
        <v>603</v>
      </c>
      <c r="I184" s="295" t="s">
        <v>97</v>
      </c>
      <c r="K184" s="295"/>
      <c r="L184" s="9" t="s">
        <v>89</v>
      </c>
    </row>
    <row r="185" spans="1:12" s="296" customFormat="1" ht="41.25" customHeight="1" x14ac:dyDescent="0.15">
      <c r="A185" s="462" t="s">
        <v>0</v>
      </c>
      <c r="B185" s="462" t="s">
        <v>1</v>
      </c>
      <c r="C185" s="462" t="s">
        <v>2</v>
      </c>
      <c r="D185" s="462" t="s">
        <v>57</v>
      </c>
      <c r="E185" s="462" t="s">
        <v>56</v>
      </c>
      <c r="F185" s="462" t="s">
        <v>36</v>
      </c>
      <c r="G185" s="462" t="s">
        <v>4</v>
      </c>
      <c r="H185" s="462" t="s">
        <v>5</v>
      </c>
      <c r="I185" s="462" t="s">
        <v>6</v>
      </c>
      <c r="J185" s="375"/>
      <c r="L185" s="9"/>
    </row>
    <row r="186" spans="1:12" ht="18.75" customHeight="1" x14ac:dyDescent="0.35">
      <c r="A186" s="774" t="s">
        <v>9</v>
      </c>
      <c r="B186" s="459" t="s">
        <v>10</v>
      </c>
      <c r="C186" s="331" t="s">
        <v>602</v>
      </c>
      <c r="D186" s="452">
        <v>0</v>
      </c>
      <c r="E186" s="452">
        <v>1</v>
      </c>
      <c r="F186" s="452">
        <v>0</v>
      </c>
      <c r="G186" s="452">
        <v>0</v>
      </c>
      <c r="H186" s="452">
        <v>1</v>
      </c>
      <c r="I186" s="543">
        <v>126</v>
      </c>
      <c r="J186" s="453"/>
      <c r="L186" s="11"/>
    </row>
    <row r="187" spans="1:12" ht="18.75" customHeight="1" x14ac:dyDescent="0.35">
      <c r="A187" s="775"/>
      <c r="B187" s="459" t="s">
        <v>11</v>
      </c>
      <c r="C187" s="331" t="s">
        <v>602</v>
      </c>
      <c r="D187" s="452">
        <v>6</v>
      </c>
      <c r="E187" s="452">
        <v>2</v>
      </c>
      <c r="F187" s="452">
        <v>2</v>
      </c>
      <c r="G187" s="452">
        <v>0</v>
      </c>
      <c r="H187" s="452">
        <v>10</v>
      </c>
      <c r="I187" s="543">
        <v>111.1</v>
      </c>
      <c r="J187" s="453"/>
      <c r="L187" s="12"/>
    </row>
    <row r="188" spans="1:12" ht="18.75" customHeight="1" x14ac:dyDescent="0.35">
      <c r="A188" s="775"/>
      <c r="B188" s="459" t="s">
        <v>12</v>
      </c>
      <c r="C188" s="331" t="s">
        <v>602</v>
      </c>
      <c r="D188" s="452">
        <v>154</v>
      </c>
      <c r="E188" s="452">
        <v>75</v>
      </c>
      <c r="F188" s="452">
        <v>49</v>
      </c>
      <c r="G188" s="452">
        <v>0</v>
      </c>
      <c r="H188" s="452">
        <v>278</v>
      </c>
      <c r="I188" s="543">
        <v>115.62589928057554</v>
      </c>
      <c r="J188" s="453"/>
      <c r="L188" s="9"/>
    </row>
    <row r="189" spans="1:12" ht="18.75" customHeight="1" x14ac:dyDescent="0.35">
      <c r="A189" s="775"/>
      <c r="B189" s="459" t="s">
        <v>13</v>
      </c>
      <c r="C189" s="331" t="s">
        <v>602</v>
      </c>
      <c r="D189" s="452">
        <v>93</v>
      </c>
      <c r="E189" s="452">
        <v>32</v>
      </c>
      <c r="F189" s="452">
        <v>14</v>
      </c>
      <c r="G189" s="452">
        <v>0</v>
      </c>
      <c r="H189" s="452">
        <v>139</v>
      </c>
      <c r="I189" s="543">
        <v>109.10071942446044</v>
      </c>
      <c r="J189" s="453"/>
    </row>
    <row r="190" spans="1:12" ht="18.75" customHeight="1" x14ac:dyDescent="0.35">
      <c r="A190" s="775"/>
      <c r="B190" s="459" t="s">
        <v>14</v>
      </c>
      <c r="C190" s="331" t="s">
        <v>602</v>
      </c>
      <c r="D190" s="452">
        <v>45</v>
      </c>
      <c r="E190" s="452">
        <v>12</v>
      </c>
      <c r="F190" s="452">
        <v>7</v>
      </c>
      <c r="G190" s="452">
        <v>0</v>
      </c>
      <c r="H190" s="452">
        <v>64</v>
      </c>
      <c r="I190" s="543">
        <v>105.53125</v>
      </c>
      <c r="J190" s="453"/>
    </row>
    <row r="191" spans="1:12" ht="18.75" customHeight="1" x14ac:dyDescent="0.35">
      <c r="A191" s="775"/>
      <c r="B191" s="459" t="s">
        <v>15</v>
      </c>
      <c r="C191" s="331" t="s">
        <v>602</v>
      </c>
      <c r="D191" s="452">
        <v>11</v>
      </c>
      <c r="E191" s="452">
        <v>3</v>
      </c>
      <c r="F191" s="452">
        <v>1</v>
      </c>
      <c r="G191" s="452">
        <v>0</v>
      </c>
      <c r="H191" s="452">
        <v>15</v>
      </c>
      <c r="I191" s="543">
        <v>97.733333333333334</v>
      </c>
      <c r="J191" s="453"/>
    </row>
    <row r="192" spans="1:12" ht="18.75" customHeight="1" x14ac:dyDescent="0.35">
      <c r="A192" s="775"/>
      <c r="B192" s="459" t="s">
        <v>16</v>
      </c>
      <c r="C192" s="331" t="s">
        <v>602</v>
      </c>
      <c r="D192" s="452">
        <v>4</v>
      </c>
      <c r="E192" s="452">
        <v>1</v>
      </c>
      <c r="F192" s="452">
        <v>1</v>
      </c>
      <c r="G192" s="452">
        <v>0</v>
      </c>
      <c r="H192" s="452">
        <v>6</v>
      </c>
      <c r="I192" s="543">
        <v>103.66666666666667</v>
      </c>
      <c r="J192" s="453"/>
    </row>
    <row r="193" spans="1:12" ht="18.75" customHeight="1" x14ac:dyDescent="0.35">
      <c r="A193" s="775"/>
      <c r="B193" s="459" t="s">
        <v>18</v>
      </c>
      <c r="C193" s="331" t="s">
        <v>602</v>
      </c>
      <c r="D193" s="452">
        <v>1</v>
      </c>
      <c r="E193" s="452">
        <v>0</v>
      </c>
      <c r="F193" s="452">
        <v>0</v>
      </c>
      <c r="G193" s="452">
        <v>0</v>
      </c>
      <c r="H193" s="452">
        <v>1</v>
      </c>
      <c r="I193" s="543">
        <v>99</v>
      </c>
      <c r="J193" s="453"/>
      <c r="L193" t="s">
        <v>90</v>
      </c>
    </row>
    <row r="194" spans="1:12" ht="18.75" customHeight="1" x14ac:dyDescent="0.35">
      <c r="A194" s="776"/>
      <c r="B194" s="460" t="s">
        <v>19</v>
      </c>
      <c r="C194" s="330" t="s">
        <v>602</v>
      </c>
      <c r="D194" s="454">
        <v>314</v>
      </c>
      <c r="E194" s="454">
        <v>126</v>
      </c>
      <c r="F194" s="454">
        <v>74</v>
      </c>
      <c r="G194" s="454">
        <v>0</v>
      </c>
      <c r="H194" s="454">
        <v>514</v>
      </c>
      <c r="I194" s="544">
        <v>111.84241245136187</v>
      </c>
      <c r="J194" s="453"/>
    </row>
    <row r="195" spans="1:12" ht="18.75" customHeight="1" x14ac:dyDescent="0.35">
      <c r="A195" s="774" t="s">
        <v>20</v>
      </c>
      <c r="B195" s="459" t="s">
        <v>11</v>
      </c>
      <c r="C195" s="331" t="s">
        <v>602</v>
      </c>
      <c r="D195" s="452">
        <v>2</v>
      </c>
      <c r="E195" s="452">
        <v>1</v>
      </c>
      <c r="F195" s="452">
        <v>3</v>
      </c>
      <c r="G195" s="452">
        <v>0</v>
      </c>
      <c r="H195" s="452">
        <v>6</v>
      </c>
      <c r="I195" s="543">
        <v>138.16666666666666</v>
      </c>
      <c r="J195" s="453"/>
    </row>
    <row r="196" spans="1:12" ht="18.75" customHeight="1" x14ac:dyDescent="0.35">
      <c r="A196" s="775"/>
      <c r="B196" s="459" t="s">
        <v>12</v>
      </c>
      <c r="C196" s="331" t="s">
        <v>602</v>
      </c>
      <c r="D196" s="452">
        <v>147</v>
      </c>
      <c r="E196" s="452">
        <v>79</v>
      </c>
      <c r="F196" s="452">
        <v>60</v>
      </c>
      <c r="G196" s="452">
        <v>0</v>
      </c>
      <c r="H196" s="452">
        <v>286</v>
      </c>
      <c r="I196" s="543">
        <v>120.00699300699301</v>
      </c>
      <c r="J196" s="453"/>
    </row>
    <row r="197" spans="1:12" ht="18.75" customHeight="1" x14ac:dyDescent="0.35">
      <c r="A197" s="775"/>
      <c r="B197" s="459" t="s">
        <v>13</v>
      </c>
      <c r="C197" s="331" t="s">
        <v>602</v>
      </c>
      <c r="D197" s="452">
        <v>122</v>
      </c>
      <c r="E197" s="452">
        <v>56</v>
      </c>
      <c r="F197" s="452">
        <v>46</v>
      </c>
      <c r="G197" s="452">
        <v>0</v>
      </c>
      <c r="H197" s="452">
        <v>224</v>
      </c>
      <c r="I197" s="543">
        <v>118.76785714285714</v>
      </c>
      <c r="J197" s="453"/>
    </row>
    <row r="198" spans="1:12" ht="18.75" customHeight="1" x14ac:dyDescent="0.35">
      <c r="A198" s="775"/>
      <c r="B198" s="459" t="s">
        <v>14</v>
      </c>
      <c r="C198" s="331" t="s">
        <v>602</v>
      </c>
      <c r="D198" s="452">
        <v>52</v>
      </c>
      <c r="E198" s="452">
        <v>30</v>
      </c>
      <c r="F198" s="452">
        <v>16</v>
      </c>
      <c r="G198" s="452">
        <v>0</v>
      </c>
      <c r="H198" s="452">
        <v>98</v>
      </c>
      <c r="I198" s="543">
        <v>115.44897959183673</v>
      </c>
      <c r="J198" s="453"/>
    </row>
    <row r="199" spans="1:12" ht="18.75" customHeight="1" x14ac:dyDescent="0.35">
      <c r="A199" s="775"/>
      <c r="B199" s="459" t="s">
        <v>15</v>
      </c>
      <c r="C199" s="331" t="s">
        <v>602</v>
      </c>
      <c r="D199" s="452">
        <v>28</v>
      </c>
      <c r="E199" s="452">
        <v>13</v>
      </c>
      <c r="F199" s="452">
        <v>9</v>
      </c>
      <c r="G199" s="452">
        <v>0</v>
      </c>
      <c r="H199" s="452">
        <v>50</v>
      </c>
      <c r="I199" s="543">
        <v>115.54</v>
      </c>
      <c r="J199" s="453"/>
    </row>
    <row r="200" spans="1:12" ht="18.75" customHeight="1" x14ac:dyDescent="0.35">
      <c r="A200" s="775"/>
      <c r="B200" s="459" t="s">
        <v>16</v>
      </c>
      <c r="C200" s="331" t="s">
        <v>602</v>
      </c>
      <c r="D200" s="452">
        <v>18</v>
      </c>
      <c r="E200" s="452">
        <v>5</v>
      </c>
      <c r="F200" s="452">
        <v>1</v>
      </c>
      <c r="G200" s="452">
        <v>0</v>
      </c>
      <c r="H200" s="452">
        <v>24</v>
      </c>
      <c r="I200" s="543">
        <v>102.04166666666667</v>
      </c>
      <c r="J200" s="453"/>
    </row>
    <row r="201" spans="1:12" ht="18.75" customHeight="1" x14ac:dyDescent="0.35">
      <c r="A201" s="775"/>
      <c r="B201" s="459" t="s">
        <v>17</v>
      </c>
      <c r="C201" s="331" t="s">
        <v>602</v>
      </c>
      <c r="D201" s="452">
        <v>1</v>
      </c>
      <c r="E201" s="452">
        <v>0</v>
      </c>
      <c r="F201" s="452">
        <v>0</v>
      </c>
      <c r="G201" s="452">
        <v>0</v>
      </c>
      <c r="H201" s="452">
        <v>1</v>
      </c>
      <c r="I201" s="543">
        <v>102</v>
      </c>
      <c r="J201" s="453"/>
    </row>
    <row r="202" spans="1:12" ht="18.75" customHeight="1" x14ac:dyDescent="0.35">
      <c r="A202" s="776"/>
      <c r="B202" s="460" t="s">
        <v>19</v>
      </c>
      <c r="C202" s="330" t="s">
        <v>602</v>
      </c>
      <c r="D202" s="454">
        <v>370</v>
      </c>
      <c r="E202" s="454">
        <v>184</v>
      </c>
      <c r="F202" s="454">
        <v>135</v>
      </c>
      <c r="G202" s="454">
        <v>0</v>
      </c>
      <c r="H202" s="454">
        <v>689</v>
      </c>
      <c r="I202" s="544">
        <v>118.13788098693759</v>
      </c>
      <c r="J202" s="453"/>
      <c r="L202" s="9" t="s">
        <v>91</v>
      </c>
    </row>
    <row r="203" spans="1:12" ht="18.75" customHeight="1" x14ac:dyDescent="0.35">
      <c r="A203" s="460" t="s">
        <v>21</v>
      </c>
      <c r="B203" s="461"/>
      <c r="C203" s="330" t="s">
        <v>602</v>
      </c>
      <c r="D203" s="454">
        <v>684</v>
      </c>
      <c r="E203" s="454">
        <v>310</v>
      </c>
      <c r="F203" s="454">
        <v>209</v>
      </c>
      <c r="G203" s="454">
        <v>0</v>
      </c>
      <c r="H203" s="454">
        <v>1203</v>
      </c>
      <c r="I203" s="544">
        <v>115.44804655029094</v>
      </c>
      <c r="J203" s="453"/>
    </row>
    <row r="204" spans="1:12" ht="18.75" customHeight="1" x14ac:dyDescent="0.15"/>
    <row r="205" spans="1:12" ht="18.75" customHeight="1" x14ac:dyDescent="0.15"/>
    <row r="210" spans="1:12" x14ac:dyDescent="0.15">
      <c r="B210" s="538"/>
    </row>
    <row r="211" spans="1:12" x14ac:dyDescent="0.15">
      <c r="B211" s="538"/>
    </row>
    <row r="214" spans="1:12" x14ac:dyDescent="0.15">
      <c r="A214" t="s">
        <v>601</v>
      </c>
      <c r="J214" s="295" t="s">
        <v>99</v>
      </c>
      <c r="K214" s="295"/>
      <c r="L214" s="9" t="s">
        <v>89</v>
      </c>
    </row>
    <row r="215" spans="1:12" s="296" customFormat="1" ht="41.25" customHeight="1" x14ac:dyDescent="0.15">
      <c r="A215" s="462" t="s">
        <v>0</v>
      </c>
      <c r="B215" s="462" t="s">
        <v>1</v>
      </c>
      <c r="C215" s="462" t="s">
        <v>2</v>
      </c>
      <c r="D215" s="462" t="s">
        <v>32</v>
      </c>
      <c r="E215" s="462" t="s">
        <v>31</v>
      </c>
      <c r="F215" s="462" t="s">
        <v>30</v>
      </c>
      <c r="G215" s="462" t="s">
        <v>4</v>
      </c>
      <c r="H215" s="462" t="s">
        <v>5</v>
      </c>
      <c r="I215" s="462" t="s">
        <v>6</v>
      </c>
      <c r="J215" s="375"/>
      <c r="L215" s="9"/>
    </row>
    <row r="216" spans="1:12" ht="18.75" customHeight="1" x14ac:dyDescent="0.35">
      <c r="A216" s="774" t="s">
        <v>9</v>
      </c>
      <c r="B216" s="459" t="s">
        <v>10</v>
      </c>
      <c r="C216" s="331" t="s">
        <v>600</v>
      </c>
      <c r="D216" s="452">
        <v>1</v>
      </c>
      <c r="E216" s="452">
        <v>0</v>
      </c>
      <c r="F216" s="452">
        <v>0</v>
      </c>
      <c r="G216" s="452">
        <v>0</v>
      </c>
      <c r="H216" s="452">
        <v>1</v>
      </c>
      <c r="I216" s="543">
        <v>15</v>
      </c>
      <c r="J216" s="453"/>
      <c r="L216" s="11"/>
    </row>
    <row r="217" spans="1:12" ht="18.75" customHeight="1" x14ac:dyDescent="0.35">
      <c r="A217" s="775"/>
      <c r="B217" s="459" t="s">
        <v>11</v>
      </c>
      <c r="C217" s="331" t="s">
        <v>600</v>
      </c>
      <c r="D217" s="452">
        <v>9</v>
      </c>
      <c r="E217" s="452">
        <v>1</v>
      </c>
      <c r="F217" s="452">
        <v>0</v>
      </c>
      <c r="G217" s="452">
        <v>0</v>
      </c>
      <c r="H217" s="452">
        <v>10</v>
      </c>
      <c r="I217" s="543">
        <v>20.2</v>
      </c>
      <c r="J217" s="453"/>
      <c r="L217" s="12"/>
    </row>
    <row r="218" spans="1:12" ht="18.75" customHeight="1" x14ac:dyDescent="0.35">
      <c r="A218" s="775"/>
      <c r="B218" s="459" t="s">
        <v>12</v>
      </c>
      <c r="C218" s="331" t="s">
        <v>600</v>
      </c>
      <c r="D218" s="452">
        <v>255</v>
      </c>
      <c r="E218" s="452">
        <v>23</v>
      </c>
      <c r="F218" s="452">
        <v>0</v>
      </c>
      <c r="G218" s="452">
        <v>0</v>
      </c>
      <c r="H218" s="452">
        <v>278</v>
      </c>
      <c r="I218" s="543">
        <v>22.845323741007196</v>
      </c>
      <c r="J218" s="453"/>
      <c r="L218" s="9"/>
    </row>
    <row r="219" spans="1:12" ht="18.75" customHeight="1" x14ac:dyDescent="0.35">
      <c r="A219" s="775"/>
      <c r="B219" s="459" t="s">
        <v>13</v>
      </c>
      <c r="C219" s="331" t="s">
        <v>600</v>
      </c>
      <c r="D219" s="452">
        <v>119</v>
      </c>
      <c r="E219" s="452">
        <v>19</v>
      </c>
      <c r="F219" s="452">
        <v>1</v>
      </c>
      <c r="G219" s="452">
        <v>0</v>
      </c>
      <c r="H219" s="452">
        <v>139</v>
      </c>
      <c r="I219" s="543">
        <v>23.474820143884891</v>
      </c>
      <c r="J219" s="453"/>
    </row>
    <row r="220" spans="1:12" ht="18.75" customHeight="1" x14ac:dyDescent="0.35">
      <c r="A220" s="775"/>
      <c r="B220" s="459" t="s">
        <v>14</v>
      </c>
      <c r="C220" s="331" t="s">
        <v>600</v>
      </c>
      <c r="D220" s="452">
        <v>58</v>
      </c>
      <c r="E220" s="452">
        <v>5</v>
      </c>
      <c r="F220" s="452">
        <v>1</v>
      </c>
      <c r="G220" s="452">
        <v>0</v>
      </c>
      <c r="H220" s="452">
        <v>64</v>
      </c>
      <c r="I220" s="543">
        <v>25.015625</v>
      </c>
      <c r="J220" s="453"/>
    </row>
    <row r="221" spans="1:12" ht="18.75" customHeight="1" x14ac:dyDescent="0.35">
      <c r="A221" s="775"/>
      <c r="B221" s="459" t="s">
        <v>15</v>
      </c>
      <c r="C221" s="331" t="s">
        <v>600</v>
      </c>
      <c r="D221" s="452">
        <v>13</v>
      </c>
      <c r="E221" s="452">
        <v>2</v>
      </c>
      <c r="F221" s="452">
        <v>0</v>
      </c>
      <c r="G221" s="452">
        <v>0</v>
      </c>
      <c r="H221" s="452">
        <v>15</v>
      </c>
      <c r="I221" s="543">
        <v>24.466666666666665</v>
      </c>
      <c r="J221" s="453"/>
    </row>
    <row r="222" spans="1:12" ht="18.75" customHeight="1" x14ac:dyDescent="0.35">
      <c r="A222" s="775"/>
      <c r="B222" s="459" t="s">
        <v>16</v>
      </c>
      <c r="C222" s="331" t="s">
        <v>600</v>
      </c>
      <c r="D222" s="452">
        <v>4</v>
      </c>
      <c r="E222" s="452">
        <v>2</v>
      </c>
      <c r="F222" s="452">
        <v>0</v>
      </c>
      <c r="G222" s="452">
        <v>0</v>
      </c>
      <c r="H222" s="452">
        <v>6</v>
      </c>
      <c r="I222" s="543">
        <v>25.166666666666668</v>
      </c>
      <c r="J222" s="453"/>
    </row>
    <row r="223" spans="1:12" ht="18.75" customHeight="1" x14ac:dyDescent="0.35">
      <c r="A223" s="775"/>
      <c r="B223" s="459" t="s">
        <v>18</v>
      </c>
      <c r="C223" s="331" t="s">
        <v>600</v>
      </c>
      <c r="D223" s="452">
        <v>1</v>
      </c>
      <c r="E223" s="452">
        <v>0</v>
      </c>
      <c r="F223" s="452">
        <v>0</v>
      </c>
      <c r="G223" s="452">
        <v>0</v>
      </c>
      <c r="H223" s="452">
        <v>1</v>
      </c>
      <c r="I223" s="543">
        <v>17</v>
      </c>
      <c r="J223" s="453"/>
      <c r="L223" t="s">
        <v>90</v>
      </c>
    </row>
    <row r="224" spans="1:12" ht="18.75" customHeight="1" x14ac:dyDescent="0.35">
      <c r="A224" s="776"/>
      <c r="B224" s="460" t="s">
        <v>19</v>
      </c>
      <c r="C224" s="330" t="s">
        <v>600</v>
      </c>
      <c r="D224" s="454">
        <v>460</v>
      </c>
      <c r="E224" s="454">
        <v>52</v>
      </c>
      <c r="F224" s="454">
        <v>2</v>
      </c>
      <c r="G224" s="454">
        <v>0</v>
      </c>
      <c r="H224" s="454">
        <v>514</v>
      </c>
      <c r="I224" s="544">
        <v>23.282101167315176</v>
      </c>
      <c r="J224" s="453"/>
    </row>
    <row r="225" spans="1:12" ht="18.75" customHeight="1" x14ac:dyDescent="0.35">
      <c r="A225" s="774" t="s">
        <v>20</v>
      </c>
      <c r="B225" s="459" t="s">
        <v>11</v>
      </c>
      <c r="C225" s="331" t="s">
        <v>600</v>
      </c>
      <c r="D225" s="452">
        <v>6</v>
      </c>
      <c r="E225" s="452">
        <v>0</v>
      </c>
      <c r="F225" s="452">
        <v>0</v>
      </c>
      <c r="G225" s="452">
        <v>0</v>
      </c>
      <c r="H225" s="452">
        <v>6</v>
      </c>
      <c r="I225" s="543">
        <v>19.5</v>
      </c>
      <c r="J225" s="453"/>
    </row>
    <row r="226" spans="1:12" ht="18.75" customHeight="1" x14ac:dyDescent="0.35">
      <c r="A226" s="775"/>
      <c r="B226" s="459" t="s">
        <v>12</v>
      </c>
      <c r="C226" s="331" t="s">
        <v>600</v>
      </c>
      <c r="D226" s="452">
        <v>259</v>
      </c>
      <c r="E226" s="452">
        <v>23</v>
      </c>
      <c r="F226" s="452">
        <v>4</v>
      </c>
      <c r="G226" s="452">
        <v>0</v>
      </c>
      <c r="H226" s="452">
        <v>286</v>
      </c>
      <c r="I226" s="543">
        <v>25.083916083916083</v>
      </c>
      <c r="J226" s="453"/>
    </row>
    <row r="227" spans="1:12" ht="18.75" customHeight="1" x14ac:dyDescent="0.35">
      <c r="A227" s="775"/>
      <c r="B227" s="459" t="s">
        <v>13</v>
      </c>
      <c r="C227" s="331" t="s">
        <v>600</v>
      </c>
      <c r="D227" s="452">
        <v>204</v>
      </c>
      <c r="E227" s="452">
        <v>17</v>
      </c>
      <c r="F227" s="452">
        <v>3</v>
      </c>
      <c r="G227" s="452">
        <v>0</v>
      </c>
      <c r="H227" s="452">
        <v>224</v>
      </c>
      <c r="I227" s="543">
        <v>22.866071428571427</v>
      </c>
      <c r="J227" s="453"/>
    </row>
    <row r="228" spans="1:12" ht="18.75" customHeight="1" x14ac:dyDescent="0.35">
      <c r="A228" s="775"/>
      <c r="B228" s="459" t="s">
        <v>14</v>
      </c>
      <c r="C228" s="331" t="s">
        <v>600</v>
      </c>
      <c r="D228" s="452">
        <v>90</v>
      </c>
      <c r="E228" s="452">
        <v>7</v>
      </c>
      <c r="F228" s="452">
        <v>1</v>
      </c>
      <c r="G228" s="452">
        <v>0</v>
      </c>
      <c r="H228" s="452">
        <v>98</v>
      </c>
      <c r="I228" s="543">
        <v>23.122448979591837</v>
      </c>
      <c r="J228" s="453"/>
    </row>
    <row r="229" spans="1:12" ht="18.75" customHeight="1" x14ac:dyDescent="0.35">
      <c r="A229" s="775"/>
      <c r="B229" s="459" t="s">
        <v>15</v>
      </c>
      <c r="C229" s="331" t="s">
        <v>600</v>
      </c>
      <c r="D229" s="452">
        <v>48</v>
      </c>
      <c r="E229" s="452">
        <v>2</v>
      </c>
      <c r="F229" s="452">
        <v>0</v>
      </c>
      <c r="G229" s="452">
        <v>0</v>
      </c>
      <c r="H229" s="452">
        <v>50</v>
      </c>
      <c r="I229" s="543">
        <v>21.12</v>
      </c>
      <c r="J229" s="453"/>
    </row>
    <row r="230" spans="1:12" ht="18.75" customHeight="1" x14ac:dyDescent="0.35">
      <c r="A230" s="775"/>
      <c r="B230" s="459" t="s">
        <v>16</v>
      </c>
      <c r="C230" s="331" t="s">
        <v>600</v>
      </c>
      <c r="D230" s="452">
        <v>24</v>
      </c>
      <c r="E230" s="452">
        <v>0</v>
      </c>
      <c r="F230" s="452">
        <v>0</v>
      </c>
      <c r="G230" s="452">
        <v>0</v>
      </c>
      <c r="H230" s="452">
        <v>24</v>
      </c>
      <c r="I230" s="543">
        <v>18.416666666666668</v>
      </c>
      <c r="J230" s="453"/>
    </row>
    <row r="231" spans="1:12" ht="18.75" customHeight="1" x14ac:dyDescent="0.35">
      <c r="A231" s="775"/>
      <c r="B231" s="459" t="s">
        <v>17</v>
      </c>
      <c r="C231" s="331" t="s">
        <v>600</v>
      </c>
      <c r="D231" s="452">
        <v>1</v>
      </c>
      <c r="E231" s="452">
        <v>0</v>
      </c>
      <c r="F231" s="452">
        <v>0</v>
      </c>
      <c r="G231" s="452">
        <v>0</v>
      </c>
      <c r="H231" s="452">
        <v>1</v>
      </c>
      <c r="I231" s="543">
        <v>24</v>
      </c>
      <c r="J231" s="453"/>
    </row>
    <row r="232" spans="1:12" ht="18.75" customHeight="1" x14ac:dyDescent="0.35">
      <c r="A232" s="776"/>
      <c r="B232" s="460" t="s">
        <v>19</v>
      </c>
      <c r="C232" s="330" t="s">
        <v>600</v>
      </c>
      <c r="D232" s="454">
        <v>632</v>
      </c>
      <c r="E232" s="454">
        <v>49</v>
      </c>
      <c r="F232" s="454">
        <v>8</v>
      </c>
      <c r="G232" s="454">
        <v>0</v>
      </c>
      <c r="H232" s="454">
        <v>689</v>
      </c>
      <c r="I232" s="544">
        <v>23.513788098693759</v>
      </c>
      <c r="J232" s="453"/>
      <c r="L232" s="9" t="s">
        <v>91</v>
      </c>
    </row>
    <row r="233" spans="1:12" ht="18.75" customHeight="1" x14ac:dyDescent="0.35">
      <c r="A233" s="460" t="s">
        <v>21</v>
      </c>
      <c r="B233" s="461"/>
      <c r="C233" s="330" t="s">
        <v>600</v>
      </c>
      <c r="D233" s="454">
        <v>1092</v>
      </c>
      <c r="E233" s="454">
        <v>101</v>
      </c>
      <c r="F233" s="454">
        <v>10</v>
      </c>
      <c r="G233" s="454">
        <v>0</v>
      </c>
      <c r="H233" s="454">
        <v>1203</v>
      </c>
      <c r="I233" s="544">
        <v>23.414796342477139</v>
      </c>
      <c r="J233" s="453"/>
    </row>
    <row r="234" spans="1:12" ht="18.75" customHeight="1" x14ac:dyDescent="0.15"/>
    <row r="235" spans="1:12" ht="18.75" customHeight="1" x14ac:dyDescent="0.15"/>
    <row r="240" spans="1:12" x14ac:dyDescent="0.15">
      <c r="B240" s="538"/>
    </row>
    <row r="241" spans="1:12" x14ac:dyDescent="0.15">
      <c r="B241" s="538"/>
    </row>
    <row r="244" spans="1:12" x14ac:dyDescent="0.15">
      <c r="A244" t="s">
        <v>599</v>
      </c>
      <c r="J244" s="295" t="s">
        <v>100</v>
      </c>
      <c r="K244" s="295"/>
      <c r="L244" s="9" t="s">
        <v>89</v>
      </c>
    </row>
    <row r="245" spans="1:12" s="296" customFormat="1" ht="41.25" customHeight="1" x14ac:dyDescent="0.15">
      <c r="A245" s="462" t="s">
        <v>0</v>
      </c>
      <c r="B245" s="462" t="s">
        <v>1</v>
      </c>
      <c r="C245" s="462" t="s">
        <v>2</v>
      </c>
      <c r="D245" s="462" t="s">
        <v>32</v>
      </c>
      <c r="E245" s="462" t="s">
        <v>31</v>
      </c>
      <c r="F245" s="462" t="s">
        <v>30</v>
      </c>
      <c r="G245" s="462" t="s">
        <v>4</v>
      </c>
      <c r="H245" s="462" t="s">
        <v>5</v>
      </c>
      <c r="I245" s="462" t="s">
        <v>6</v>
      </c>
      <c r="J245" s="375"/>
      <c r="L245" s="9"/>
    </row>
    <row r="246" spans="1:12" ht="18.75" customHeight="1" x14ac:dyDescent="0.35">
      <c r="A246" s="774" t="s">
        <v>9</v>
      </c>
      <c r="B246" s="459" t="s">
        <v>10</v>
      </c>
      <c r="C246" s="331" t="s">
        <v>598</v>
      </c>
      <c r="D246" s="452">
        <v>1</v>
      </c>
      <c r="E246" s="452">
        <v>0</v>
      </c>
      <c r="F246" s="452">
        <v>0</v>
      </c>
      <c r="G246" s="452">
        <v>0</v>
      </c>
      <c r="H246" s="452">
        <v>1</v>
      </c>
      <c r="I246" s="543">
        <v>19</v>
      </c>
      <c r="J246" s="453"/>
      <c r="L246" s="11"/>
    </row>
    <row r="247" spans="1:12" ht="18.75" customHeight="1" x14ac:dyDescent="0.35">
      <c r="A247" s="775"/>
      <c r="B247" s="459" t="s">
        <v>11</v>
      </c>
      <c r="C247" s="331" t="s">
        <v>598</v>
      </c>
      <c r="D247" s="452">
        <v>9</v>
      </c>
      <c r="E247" s="452">
        <v>0</v>
      </c>
      <c r="F247" s="452">
        <v>1</v>
      </c>
      <c r="G247" s="452">
        <v>0</v>
      </c>
      <c r="H247" s="452">
        <v>10</v>
      </c>
      <c r="I247" s="543">
        <v>22.4</v>
      </c>
      <c r="J247" s="453"/>
      <c r="L247" s="12"/>
    </row>
    <row r="248" spans="1:12" ht="18.75" customHeight="1" x14ac:dyDescent="0.35">
      <c r="A248" s="775"/>
      <c r="B248" s="459" t="s">
        <v>12</v>
      </c>
      <c r="C248" s="331" t="s">
        <v>598</v>
      </c>
      <c r="D248" s="452">
        <v>259</v>
      </c>
      <c r="E248" s="452">
        <v>18</v>
      </c>
      <c r="F248" s="452">
        <v>1</v>
      </c>
      <c r="G248" s="452">
        <v>0</v>
      </c>
      <c r="H248" s="452">
        <v>278</v>
      </c>
      <c r="I248" s="543">
        <v>19.618705035971225</v>
      </c>
      <c r="J248" s="453"/>
      <c r="L248" s="9"/>
    </row>
    <row r="249" spans="1:12" ht="18.75" customHeight="1" x14ac:dyDescent="0.35">
      <c r="A249" s="775"/>
      <c r="B249" s="459" t="s">
        <v>13</v>
      </c>
      <c r="C249" s="331" t="s">
        <v>598</v>
      </c>
      <c r="D249" s="452">
        <v>127</v>
      </c>
      <c r="E249" s="452">
        <v>11</v>
      </c>
      <c r="F249" s="452">
        <v>1</v>
      </c>
      <c r="G249" s="452">
        <v>0</v>
      </c>
      <c r="H249" s="452">
        <v>139</v>
      </c>
      <c r="I249" s="543">
        <v>18.661870503597122</v>
      </c>
      <c r="J249" s="453"/>
    </row>
    <row r="250" spans="1:12" ht="18.75" customHeight="1" x14ac:dyDescent="0.35">
      <c r="A250" s="775"/>
      <c r="B250" s="459" t="s">
        <v>14</v>
      </c>
      <c r="C250" s="331" t="s">
        <v>598</v>
      </c>
      <c r="D250" s="452">
        <v>58</v>
      </c>
      <c r="E250" s="452">
        <v>5</v>
      </c>
      <c r="F250" s="452">
        <v>1</v>
      </c>
      <c r="G250" s="452">
        <v>0</v>
      </c>
      <c r="H250" s="452">
        <v>64</v>
      </c>
      <c r="I250" s="543">
        <v>22.59375</v>
      </c>
      <c r="J250" s="453"/>
    </row>
    <row r="251" spans="1:12" ht="18.75" customHeight="1" x14ac:dyDescent="0.35">
      <c r="A251" s="775"/>
      <c r="B251" s="459" t="s">
        <v>15</v>
      </c>
      <c r="C251" s="331" t="s">
        <v>598</v>
      </c>
      <c r="D251" s="452">
        <v>14</v>
      </c>
      <c r="E251" s="452">
        <v>1</v>
      </c>
      <c r="F251" s="452">
        <v>0</v>
      </c>
      <c r="G251" s="452">
        <v>0</v>
      </c>
      <c r="H251" s="452">
        <v>15</v>
      </c>
      <c r="I251" s="543">
        <v>18</v>
      </c>
      <c r="J251" s="453"/>
    </row>
    <row r="252" spans="1:12" ht="18.75" customHeight="1" x14ac:dyDescent="0.35">
      <c r="A252" s="775"/>
      <c r="B252" s="459" t="s">
        <v>16</v>
      </c>
      <c r="C252" s="331" t="s">
        <v>598</v>
      </c>
      <c r="D252" s="452">
        <v>6</v>
      </c>
      <c r="E252" s="452">
        <v>0</v>
      </c>
      <c r="F252" s="452">
        <v>0</v>
      </c>
      <c r="G252" s="452">
        <v>0</v>
      </c>
      <c r="H252" s="452">
        <v>6</v>
      </c>
      <c r="I252" s="543">
        <v>15.166666666666666</v>
      </c>
      <c r="J252" s="453"/>
    </row>
    <row r="253" spans="1:12" ht="18.75" customHeight="1" x14ac:dyDescent="0.35">
      <c r="A253" s="775"/>
      <c r="B253" s="459" t="s">
        <v>18</v>
      </c>
      <c r="C253" s="331" t="s">
        <v>598</v>
      </c>
      <c r="D253" s="452">
        <v>1</v>
      </c>
      <c r="E253" s="452">
        <v>0</v>
      </c>
      <c r="F253" s="452">
        <v>0</v>
      </c>
      <c r="G253" s="452">
        <v>0</v>
      </c>
      <c r="H253" s="452">
        <v>1</v>
      </c>
      <c r="I253" s="543">
        <v>11</v>
      </c>
      <c r="J253" s="453"/>
      <c r="L253" t="s">
        <v>90</v>
      </c>
    </row>
    <row r="254" spans="1:12" ht="18.75" customHeight="1" x14ac:dyDescent="0.35">
      <c r="A254" s="776"/>
      <c r="B254" s="460" t="s">
        <v>19</v>
      </c>
      <c r="C254" s="330" t="s">
        <v>598</v>
      </c>
      <c r="D254" s="454">
        <v>475</v>
      </c>
      <c r="E254" s="454">
        <v>35</v>
      </c>
      <c r="F254" s="454">
        <v>4</v>
      </c>
      <c r="G254" s="454">
        <v>0</v>
      </c>
      <c r="H254" s="454">
        <v>514</v>
      </c>
      <c r="I254" s="544">
        <v>19.667315175097276</v>
      </c>
      <c r="J254" s="453"/>
    </row>
    <row r="255" spans="1:12" ht="18.75" customHeight="1" x14ac:dyDescent="0.35">
      <c r="A255" s="774" t="s">
        <v>20</v>
      </c>
      <c r="B255" s="459" t="s">
        <v>11</v>
      </c>
      <c r="C255" s="331" t="s">
        <v>598</v>
      </c>
      <c r="D255" s="452">
        <v>6</v>
      </c>
      <c r="E255" s="452">
        <v>0</v>
      </c>
      <c r="F255" s="452">
        <v>0</v>
      </c>
      <c r="G255" s="452">
        <v>0</v>
      </c>
      <c r="H255" s="452">
        <v>6</v>
      </c>
      <c r="I255" s="543">
        <v>13.666666666666666</v>
      </c>
      <c r="J255" s="453"/>
    </row>
    <row r="256" spans="1:12" ht="18.75" customHeight="1" x14ac:dyDescent="0.35">
      <c r="A256" s="775"/>
      <c r="B256" s="459" t="s">
        <v>12</v>
      </c>
      <c r="C256" s="331" t="s">
        <v>598</v>
      </c>
      <c r="D256" s="452">
        <v>262</v>
      </c>
      <c r="E256" s="452">
        <v>18</v>
      </c>
      <c r="F256" s="452">
        <v>6</v>
      </c>
      <c r="G256" s="452">
        <v>0</v>
      </c>
      <c r="H256" s="452">
        <v>286</v>
      </c>
      <c r="I256" s="543">
        <v>20.884615384615383</v>
      </c>
      <c r="J256" s="453"/>
    </row>
    <row r="257" spans="1:12" ht="18.75" customHeight="1" x14ac:dyDescent="0.35">
      <c r="A257" s="775"/>
      <c r="B257" s="459" t="s">
        <v>13</v>
      </c>
      <c r="C257" s="331" t="s">
        <v>598</v>
      </c>
      <c r="D257" s="452">
        <v>214</v>
      </c>
      <c r="E257" s="452">
        <v>7</v>
      </c>
      <c r="F257" s="452">
        <v>3</v>
      </c>
      <c r="G257" s="452">
        <v>0</v>
      </c>
      <c r="H257" s="452">
        <v>224</v>
      </c>
      <c r="I257" s="543">
        <v>16.325892857142858</v>
      </c>
      <c r="J257" s="453"/>
    </row>
    <row r="258" spans="1:12" ht="18.75" customHeight="1" x14ac:dyDescent="0.35">
      <c r="A258" s="775"/>
      <c r="B258" s="459" t="s">
        <v>14</v>
      </c>
      <c r="C258" s="331" t="s">
        <v>598</v>
      </c>
      <c r="D258" s="452">
        <v>96</v>
      </c>
      <c r="E258" s="452">
        <v>1</v>
      </c>
      <c r="F258" s="452">
        <v>1</v>
      </c>
      <c r="G258" s="452">
        <v>0</v>
      </c>
      <c r="H258" s="452">
        <v>98</v>
      </c>
      <c r="I258" s="543">
        <v>15.63265306122449</v>
      </c>
      <c r="J258" s="453"/>
    </row>
    <row r="259" spans="1:12" ht="18.75" customHeight="1" x14ac:dyDescent="0.35">
      <c r="A259" s="775"/>
      <c r="B259" s="459" t="s">
        <v>15</v>
      </c>
      <c r="C259" s="331" t="s">
        <v>598</v>
      </c>
      <c r="D259" s="452">
        <v>49</v>
      </c>
      <c r="E259" s="452">
        <v>1</v>
      </c>
      <c r="F259" s="452">
        <v>0</v>
      </c>
      <c r="G259" s="452">
        <v>0</v>
      </c>
      <c r="H259" s="452">
        <v>50</v>
      </c>
      <c r="I259" s="543">
        <v>14.38</v>
      </c>
      <c r="J259" s="453"/>
    </row>
    <row r="260" spans="1:12" ht="18.75" customHeight="1" x14ac:dyDescent="0.35">
      <c r="A260" s="775"/>
      <c r="B260" s="459" t="s">
        <v>16</v>
      </c>
      <c r="C260" s="331" t="s">
        <v>598</v>
      </c>
      <c r="D260" s="452">
        <v>24</v>
      </c>
      <c r="E260" s="452">
        <v>0</v>
      </c>
      <c r="F260" s="452">
        <v>0</v>
      </c>
      <c r="G260" s="452">
        <v>0</v>
      </c>
      <c r="H260" s="452">
        <v>24</v>
      </c>
      <c r="I260" s="543">
        <v>10.125</v>
      </c>
      <c r="J260" s="453"/>
    </row>
    <row r="261" spans="1:12" ht="18.75" customHeight="1" x14ac:dyDescent="0.35">
      <c r="A261" s="775"/>
      <c r="B261" s="459" t="s">
        <v>17</v>
      </c>
      <c r="C261" s="331" t="s">
        <v>598</v>
      </c>
      <c r="D261" s="452">
        <v>1</v>
      </c>
      <c r="E261" s="452">
        <v>0</v>
      </c>
      <c r="F261" s="452">
        <v>0</v>
      </c>
      <c r="G261" s="452">
        <v>0</v>
      </c>
      <c r="H261" s="452">
        <v>1</v>
      </c>
      <c r="I261" s="543">
        <v>11</v>
      </c>
      <c r="J261" s="453"/>
    </row>
    <row r="262" spans="1:12" ht="18.75" customHeight="1" x14ac:dyDescent="0.35">
      <c r="A262" s="776"/>
      <c r="B262" s="460" t="s">
        <v>19</v>
      </c>
      <c r="C262" s="330" t="s">
        <v>598</v>
      </c>
      <c r="D262" s="454">
        <v>652</v>
      </c>
      <c r="E262" s="454">
        <v>27</v>
      </c>
      <c r="F262" s="454">
        <v>10</v>
      </c>
      <c r="G262" s="454">
        <v>0</v>
      </c>
      <c r="H262" s="454">
        <v>689</v>
      </c>
      <c r="I262" s="544">
        <v>17.731494920174164</v>
      </c>
      <c r="J262" s="453"/>
      <c r="L262" s="9" t="s">
        <v>91</v>
      </c>
    </row>
    <row r="263" spans="1:12" ht="18.75" customHeight="1" x14ac:dyDescent="0.35">
      <c r="A263" s="460" t="s">
        <v>21</v>
      </c>
      <c r="B263" s="461"/>
      <c r="C263" s="330" t="s">
        <v>598</v>
      </c>
      <c r="D263" s="454">
        <v>1127</v>
      </c>
      <c r="E263" s="454">
        <v>62</v>
      </c>
      <c r="F263" s="454">
        <v>14</v>
      </c>
      <c r="G263" s="454">
        <v>0</v>
      </c>
      <c r="H263" s="454">
        <v>1203</v>
      </c>
      <c r="I263" s="544">
        <v>18.558603491271821</v>
      </c>
      <c r="J263" s="453"/>
    </row>
    <row r="264" spans="1:12" ht="18.75" customHeight="1" x14ac:dyDescent="0.15"/>
    <row r="265" spans="1:12" ht="18.75" customHeight="1" x14ac:dyDescent="0.15"/>
    <row r="270" spans="1:12" x14ac:dyDescent="0.15">
      <c r="B270" s="538"/>
    </row>
    <row r="271" spans="1:12" x14ac:dyDescent="0.15">
      <c r="B271" s="538"/>
    </row>
    <row r="274" spans="1:12" x14ac:dyDescent="0.15">
      <c r="A274" t="s">
        <v>597</v>
      </c>
      <c r="I274" s="295" t="s">
        <v>101</v>
      </c>
      <c r="K274" s="295"/>
      <c r="L274" s="9" t="s">
        <v>89</v>
      </c>
    </row>
    <row r="275" spans="1:12" s="296" customFormat="1" ht="41.25" customHeight="1" x14ac:dyDescent="0.15">
      <c r="A275" s="462" t="s">
        <v>0</v>
      </c>
      <c r="B275" s="462" t="s">
        <v>1</v>
      </c>
      <c r="C275" s="462" t="s">
        <v>2</v>
      </c>
      <c r="D275" s="462" t="s">
        <v>35</v>
      </c>
      <c r="E275" s="462" t="s">
        <v>34</v>
      </c>
      <c r="F275" s="462" t="s">
        <v>33</v>
      </c>
      <c r="G275" s="462" t="s">
        <v>4</v>
      </c>
      <c r="H275" s="462" t="s">
        <v>5</v>
      </c>
      <c r="I275" s="462" t="s">
        <v>6</v>
      </c>
      <c r="J275" s="375"/>
      <c r="L275" s="9"/>
    </row>
    <row r="276" spans="1:12" ht="18.75" customHeight="1" x14ac:dyDescent="0.35">
      <c r="A276" s="774" t="s">
        <v>9</v>
      </c>
      <c r="B276" s="459" t="s">
        <v>10</v>
      </c>
      <c r="C276" s="331" t="s">
        <v>596</v>
      </c>
      <c r="D276" s="452">
        <v>1</v>
      </c>
      <c r="E276" s="452">
        <v>0</v>
      </c>
      <c r="F276" s="452">
        <v>0</v>
      </c>
      <c r="G276" s="452">
        <v>0</v>
      </c>
      <c r="H276" s="452">
        <v>1</v>
      </c>
      <c r="I276" s="543">
        <v>28</v>
      </c>
      <c r="J276" s="453"/>
      <c r="L276" s="11"/>
    </row>
    <row r="277" spans="1:12" ht="18.75" customHeight="1" x14ac:dyDescent="0.35">
      <c r="A277" s="775"/>
      <c r="B277" s="459" t="s">
        <v>11</v>
      </c>
      <c r="C277" s="331" t="s">
        <v>596</v>
      </c>
      <c r="D277" s="452">
        <v>8</v>
      </c>
      <c r="E277" s="452">
        <v>1</v>
      </c>
      <c r="F277" s="452">
        <v>1</v>
      </c>
      <c r="G277" s="452">
        <v>0</v>
      </c>
      <c r="H277" s="452">
        <v>10</v>
      </c>
      <c r="I277" s="543">
        <v>40.5</v>
      </c>
      <c r="J277" s="453"/>
      <c r="L277" s="12"/>
    </row>
    <row r="278" spans="1:12" ht="18.75" customHeight="1" x14ac:dyDescent="0.35">
      <c r="A278" s="775"/>
      <c r="B278" s="459" t="s">
        <v>12</v>
      </c>
      <c r="C278" s="331" t="s">
        <v>596</v>
      </c>
      <c r="D278" s="452">
        <v>246</v>
      </c>
      <c r="E278" s="452">
        <v>27</v>
      </c>
      <c r="F278" s="452">
        <v>5</v>
      </c>
      <c r="G278" s="452">
        <v>0</v>
      </c>
      <c r="H278" s="452">
        <v>278</v>
      </c>
      <c r="I278" s="543">
        <v>31.258992805755394</v>
      </c>
      <c r="J278" s="453"/>
      <c r="L278" s="9"/>
    </row>
    <row r="279" spans="1:12" ht="18.75" customHeight="1" x14ac:dyDescent="0.35">
      <c r="A279" s="775"/>
      <c r="B279" s="459" t="s">
        <v>13</v>
      </c>
      <c r="C279" s="331" t="s">
        <v>596</v>
      </c>
      <c r="D279" s="452">
        <v>121</v>
      </c>
      <c r="E279" s="452">
        <v>10</v>
      </c>
      <c r="F279" s="452">
        <v>8</v>
      </c>
      <c r="G279" s="452">
        <v>0</v>
      </c>
      <c r="H279" s="452">
        <v>139</v>
      </c>
      <c r="I279" s="543">
        <v>34.661870503597122</v>
      </c>
      <c r="J279" s="453"/>
    </row>
    <row r="280" spans="1:12" ht="18.75" customHeight="1" x14ac:dyDescent="0.35">
      <c r="A280" s="775"/>
      <c r="B280" s="459" t="s">
        <v>14</v>
      </c>
      <c r="C280" s="331" t="s">
        <v>596</v>
      </c>
      <c r="D280" s="452">
        <v>56</v>
      </c>
      <c r="E280" s="452">
        <v>6</v>
      </c>
      <c r="F280" s="452">
        <v>2</v>
      </c>
      <c r="G280" s="452">
        <v>0</v>
      </c>
      <c r="H280" s="452">
        <v>64</v>
      </c>
      <c r="I280" s="543">
        <v>36.65625</v>
      </c>
      <c r="J280" s="453"/>
    </row>
    <row r="281" spans="1:12" ht="18.75" customHeight="1" x14ac:dyDescent="0.35">
      <c r="A281" s="775"/>
      <c r="B281" s="459" t="s">
        <v>15</v>
      </c>
      <c r="C281" s="331" t="s">
        <v>596</v>
      </c>
      <c r="D281" s="452">
        <v>14</v>
      </c>
      <c r="E281" s="452">
        <v>1</v>
      </c>
      <c r="F281" s="452">
        <v>0</v>
      </c>
      <c r="G281" s="452">
        <v>0</v>
      </c>
      <c r="H281" s="452">
        <v>15</v>
      </c>
      <c r="I281" s="543">
        <v>27.533333333333335</v>
      </c>
      <c r="J281" s="453"/>
    </row>
    <row r="282" spans="1:12" ht="18.75" customHeight="1" x14ac:dyDescent="0.35">
      <c r="A282" s="775"/>
      <c r="B282" s="459" t="s">
        <v>16</v>
      </c>
      <c r="C282" s="331" t="s">
        <v>596</v>
      </c>
      <c r="D282" s="452">
        <v>6</v>
      </c>
      <c r="E282" s="452">
        <v>0</v>
      </c>
      <c r="F282" s="452">
        <v>0</v>
      </c>
      <c r="G282" s="452">
        <v>0</v>
      </c>
      <c r="H282" s="452">
        <v>6</v>
      </c>
      <c r="I282" s="543">
        <v>16.166666666666668</v>
      </c>
      <c r="J282" s="453"/>
    </row>
    <row r="283" spans="1:12" ht="18.75" customHeight="1" x14ac:dyDescent="0.35">
      <c r="A283" s="775"/>
      <c r="B283" s="459" t="s">
        <v>18</v>
      </c>
      <c r="C283" s="331" t="s">
        <v>596</v>
      </c>
      <c r="D283" s="452">
        <v>1</v>
      </c>
      <c r="E283" s="452">
        <v>0</v>
      </c>
      <c r="F283" s="452">
        <v>0</v>
      </c>
      <c r="G283" s="452">
        <v>0</v>
      </c>
      <c r="H283" s="452">
        <v>1</v>
      </c>
      <c r="I283" s="543">
        <v>17</v>
      </c>
      <c r="J283" s="453"/>
      <c r="L283" t="s">
        <v>90</v>
      </c>
    </row>
    <row r="284" spans="1:12" ht="18.75" customHeight="1" x14ac:dyDescent="0.35">
      <c r="A284" s="776"/>
      <c r="B284" s="460" t="s">
        <v>19</v>
      </c>
      <c r="C284" s="330" t="s">
        <v>596</v>
      </c>
      <c r="D284" s="454">
        <v>453</v>
      </c>
      <c r="E284" s="454">
        <v>45</v>
      </c>
      <c r="F284" s="454">
        <v>16</v>
      </c>
      <c r="G284" s="454">
        <v>0</v>
      </c>
      <c r="H284" s="454">
        <v>514</v>
      </c>
      <c r="I284" s="544">
        <v>32.71206225680934</v>
      </c>
      <c r="J284" s="453"/>
    </row>
    <row r="285" spans="1:12" ht="18.75" customHeight="1" x14ac:dyDescent="0.35">
      <c r="A285" s="774" t="s">
        <v>20</v>
      </c>
      <c r="B285" s="459" t="s">
        <v>11</v>
      </c>
      <c r="C285" s="331" t="s">
        <v>596</v>
      </c>
      <c r="D285" s="452">
        <v>5</v>
      </c>
      <c r="E285" s="452">
        <v>1</v>
      </c>
      <c r="F285" s="452">
        <v>0</v>
      </c>
      <c r="G285" s="452">
        <v>0</v>
      </c>
      <c r="H285" s="452">
        <v>6</v>
      </c>
      <c r="I285" s="543">
        <v>28.666666666666668</v>
      </c>
      <c r="J285" s="453"/>
    </row>
    <row r="286" spans="1:12" ht="18.75" customHeight="1" x14ac:dyDescent="0.35">
      <c r="A286" s="775"/>
      <c r="B286" s="459" t="s">
        <v>12</v>
      </c>
      <c r="C286" s="331" t="s">
        <v>596</v>
      </c>
      <c r="D286" s="452">
        <v>276</v>
      </c>
      <c r="E286" s="452">
        <v>7</v>
      </c>
      <c r="F286" s="452">
        <v>3</v>
      </c>
      <c r="G286" s="452">
        <v>0</v>
      </c>
      <c r="H286" s="452">
        <v>286</v>
      </c>
      <c r="I286" s="543">
        <v>24.36013986013986</v>
      </c>
      <c r="J286" s="453"/>
    </row>
    <row r="287" spans="1:12" ht="18.75" customHeight="1" x14ac:dyDescent="0.35">
      <c r="A287" s="775"/>
      <c r="B287" s="459" t="s">
        <v>13</v>
      </c>
      <c r="C287" s="331" t="s">
        <v>596</v>
      </c>
      <c r="D287" s="452">
        <v>214</v>
      </c>
      <c r="E287" s="452">
        <v>8</v>
      </c>
      <c r="F287" s="452">
        <v>2</v>
      </c>
      <c r="G287" s="452">
        <v>0</v>
      </c>
      <c r="H287" s="452">
        <v>224</v>
      </c>
      <c r="I287" s="543">
        <v>21.236607142857142</v>
      </c>
      <c r="J287" s="453"/>
    </row>
    <row r="288" spans="1:12" ht="18.75" customHeight="1" x14ac:dyDescent="0.35">
      <c r="A288" s="775"/>
      <c r="B288" s="459" t="s">
        <v>14</v>
      </c>
      <c r="C288" s="331" t="s">
        <v>596</v>
      </c>
      <c r="D288" s="452">
        <v>97</v>
      </c>
      <c r="E288" s="452">
        <v>1</v>
      </c>
      <c r="F288" s="452">
        <v>0</v>
      </c>
      <c r="G288" s="452">
        <v>0</v>
      </c>
      <c r="H288" s="452">
        <v>98</v>
      </c>
      <c r="I288" s="543">
        <v>18.959183673469386</v>
      </c>
      <c r="J288" s="453"/>
    </row>
    <row r="289" spans="1:12" ht="18.75" customHeight="1" x14ac:dyDescent="0.35">
      <c r="A289" s="775"/>
      <c r="B289" s="459" t="s">
        <v>15</v>
      </c>
      <c r="C289" s="331" t="s">
        <v>596</v>
      </c>
      <c r="D289" s="452">
        <v>49</v>
      </c>
      <c r="E289" s="452">
        <v>1</v>
      </c>
      <c r="F289" s="452">
        <v>0</v>
      </c>
      <c r="G289" s="452">
        <v>0</v>
      </c>
      <c r="H289" s="452">
        <v>50</v>
      </c>
      <c r="I289" s="543">
        <v>17.38</v>
      </c>
      <c r="J289" s="453"/>
    </row>
    <row r="290" spans="1:12" ht="18.75" customHeight="1" x14ac:dyDescent="0.35">
      <c r="A290" s="775"/>
      <c r="B290" s="459" t="s">
        <v>16</v>
      </c>
      <c r="C290" s="331" t="s">
        <v>596</v>
      </c>
      <c r="D290" s="452">
        <v>24</v>
      </c>
      <c r="E290" s="452">
        <v>0</v>
      </c>
      <c r="F290" s="452">
        <v>0</v>
      </c>
      <c r="G290" s="452">
        <v>0</v>
      </c>
      <c r="H290" s="452">
        <v>24</v>
      </c>
      <c r="I290" s="543">
        <v>15.25</v>
      </c>
      <c r="J290" s="453"/>
    </row>
    <row r="291" spans="1:12" ht="18.75" customHeight="1" x14ac:dyDescent="0.35">
      <c r="A291" s="775"/>
      <c r="B291" s="459" t="s">
        <v>17</v>
      </c>
      <c r="C291" s="331" t="s">
        <v>596</v>
      </c>
      <c r="D291" s="452">
        <v>1</v>
      </c>
      <c r="E291" s="452">
        <v>0</v>
      </c>
      <c r="F291" s="452">
        <v>0</v>
      </c>
      <c r="G291" s="452">
        <v>0</v>
      </c>
      <c r="H291" s="452">
        <v>1</v>
      </c>
      <c r="I291" s="543">
        <v>11</v>
      </c>
      <c r="J291" s="453"/>
    </row>
    <row r="292" spans="1:12" ht="18.75" customHeight="1" x14ac:dyDescent="0.35">
      <c r="A292" s="776"/>
      <c r="B292" s="460" t="s">
        <v>19</v>
      </c>
      <c r="C292" s="330" t="s">
        <v>596</v>
      </c>
      <c r="D292" s="454">
        <v>666</v>
      </c>
      <c r="E292" s="454">
        <v>18</v>
      </c>
      <c r="F292" s="454">
        <v>5</v>
      </c>
      <c r="G292" s="454">
        <v>0</v>
      </c>
      <c r="H292" s="454">
        <v>689</v>
      </c>
      <c r="I292" s="544">
        <v>21.770682148040638</v>
      </c>
      <c r="J292" s="453"/>
      <c r="L292" s="9" t="s">
        <v>91</v>
      </c>
    </row>
    <row r="293" spans="1:12" ht="18.75" customHeight="1" x14ac:dyDescent="0.35">
      <c r="A293" s="460" t="s">
        <v>21</v>
      </c>
      <c r="B293" s="461"/>
      <c r="C293" s="330" t="s">
        <v>596</v>
      </c>
      <c r="D293" s="454">
        <v>1119</v>
      </c>
      <c r="E293" s="454">
        <v>63</v>
      </c>
      <c r="F293" s="454">
        <v>21</v>
      </c>
      <c r="G293" s="454">
        <v>0</v>
      </c>
      <c r="H293" s="454">
        <v>1203</v>
      </c>
      <c r="I293" s="544">
        <v>26.445552784704905</v>
      </c>
      <c r="J293" s="453"/>
      <c r="L293" s="9"/>
    </row>
    <row r="294" spans="1:12" ht="18.75" customHeight="1" x14ac:dyDescent="0.35">
      <c r="A294" s="329"/>
      <c r="B294" s="492"/>
      <c r="C294" s="328"/>
      <c r="D294" s="327"/>
      <c r="E294" s="327"/>
      <c r="F294" s="327"/>
      <c r="G294" s="327"/>
      <c r="H294" s="327"/>
      <c r="I294" s="326"/>
      <c r="L294" s="9"/>
    </row>
    <row r="295" spans="1:12" ht="18.75" customHeight="1" x14ac:dyDescent="0.35">
      <c r="A295" s="329"/>
      <c r="B295" s="492"/>
      <c r="C295" s="328"/>
      <c r="D295" s="327"/>
      <c r="E295" s="327"/>
      <c r="F295" s="327"/>
      <c r="G295" s="327"/>
      <c r="H295" s="327"/>
      <c r="I295" s="326"/>
      <c r="L295" s="9"/>
    </row>
    <row r="296" spans="1:12" ht="14.25" x14ac:dyDescent="0.35">
      <c r="A296" s="329"/>
      <c r="B296" s="492"/>
      <c r="C296" s="328"/>
      <c r="D296" s="327"/>
      <c r="E296" s="327"/>
      <c r="F296" s="327"/>
      <c r="G296" s="327"/>
      <c r="H296" s="327"/>
      <c r="I296" s="326"/>
      <c r="L296" s="9"/>
    </row>
    <row r="297" spans="1:12" ht="14.25" x14ac:dyDescent="0.35">
      <c r="A297" s="329"/>
      <c r="B297" s="492"/>
      <c r="C297" s="328"/>
      <c r="D297" s="327"/>
      <c r="E297" s="327"/>
      <c r="F297" s="327"/>
      <c r="G297" s="327"/>
      <c r="H297" s="327"/>
      <c r="I297" s="326"/>
      <c r="L297" s="9"/>
    </row>
    <row r="298" spans="1:12" ht="14.25" x14ac:dyDescent="0.35">
      <c r="A298" s="329"/>
      <c r="B298" s="492"/>
      <c r="C298" s="328"/>
      <c r="D298" s="327"/>
      <c r="E298" s="327"/>
      <c r="F298" s="327"/>
      <c r="G298" s="327"/>
      <c r="H298" s="327"/>
      <c r="I298" s="326"/>
      <c r="L298" s="9"/>
    </row>
    <row r="299" spans="1:12" ht="14.25" x14ac:dyDescent="0.35">
      <c r="A299" s="329"/>
      <c r="B299" s="492"/>
      <c r="C299" s="328"/>
      <c r="D299" s="327"/>
      <c r="E299" s="327"/>
      <c r="F299" s="327"/>
      <c r="G299" s="327"/>
      <c r="H299" s="327"/>
      <c r="I299" s="326"/>
      <c r="L299" s="9"/>
    </row>
    <row r="300" spans="1:12" ht="14.25" x14ac:dyDescent="0.35">
      <c r="A300" s="329"/>
      <c r="B300" s="492"/>
      <c r="C300" s="328"/>
      <c r="D300" s="327"/>
      <c r="E300" s="327"/>
      <c r="F300" s="327"/>
      <c r="G300" s="327"/>
      <c r="H300" s="327"/>
      <c r="I300" s="326"/>
      <c r="L300" s="9"/>
    </row>
    <row r="301" spans="1:12" ht="14.25" x14ac:dyDescent="0.35">
      <c r="A301" s="329"/>
      <c r="B301" s="492"/>
      <c r="C301" s="328"/>
      <c r="D301" s="327"/>
      <c r="E301" s="327"/>
      <c r="F301" s="327"/>
      <c r="G301" s="327"/>
      <c r="H301" s="327"/>
      <c r="I301" s="326"/>
      <c r="L301" s="9"/>
    </row>
    <row r="302" spans="1:12" ht="14.25" x14ac:dyDescent="0.35">
      <c r="A302" s="329"/>
      <c r="B302" s="492"/>
      <c r="C302" s="328"/>
      <c r="D302" s="327"/>
      <c r="E302" s="327"/>
      <c r="F302" s="327"/>
      <c r="G302" s="327"/>
      <c r="H302" s="327"/>
      <c r="I302" s="326"/>
    </row>
    <row r="304" spans="1:12" x14ac:dyDescent="0.15">
      <c r="A304" t="s">
        <v>78</v>
      </c>
      <c r="J304" s="295" t="s">
        <v>102</v>
      </c>
      <c r="K304" s="295"/>
      <c r="L304" s="9" t="s">
        <v>89</v>
      </c>
    </row>
    <row r="305" spans="1:12" s="296" customFormat="1" ht="41.25" customHeight="1" x14ac:dyDescent="0.15">
      <c r="A305" s="462" t="s">
        <v>0</v>
      </c>
      <c r="B305" s="462" t="s">
        <v>1</v>
      </c>
      <c r="C305" s="462" t="s">
        <v>2</v>
      </c>
      <c r="D305" s="462" t="s">
        <v>48</v>
      </c>
      <c r="E305" s="462" t="s">
        <v>47</v>
      </c>
      <c r="F305" s="462" t="s">
        <v>46</v>
      </c>
      <c r="G305" s="462" t="s">
        <v>4</v>
      </c>
      <c r="H305" s="462" t="s">
        <v>45</v>
      </c>
      <c r="I305" s="462" t="s">
        <v>5</v>
      </c>
      <c r="J305" s="462" t="s">
        <v>6</v>
      </c>
      <c r="L305" s="9"/>
    </row>
    <row r="306" spans="1:12" ht="18.75" customHeight="1" x14ac:dyDescent="0.35">
      <c r="A306" s="774" t="s">
        <v>9</v>
      </c>
      <c r="B306" s="459" t="s">
        <v>10</v>
      </c>
      <c r="C306" s="324" t="s">
        <v>595</v>
      </c>
      <c r="D306" s="452">
        <v>0</v>
      </c>
      <c r="E306" s="452">
        <v>1</v>
      </c>
      <c r="F306" s="452">
        <v>0</v>
      </c>
      <c r="G306" s="452">
        <v>0</v>
      </c>
      <c r="H306" s="452">
        <v>0</v>
      </c>
      <c r="I306" s="452">
        <v>1</v>
      </c>
      <c r="J306" s="543">
        <v>102</v>
      </c>
      <c r="L306" s="11"/>
    </row>
    <row r="307" spans="1:12" ht="18.75" customHeight="1" x14ac:dyDescent="0.35">
      <c r="A307" s="775"/>
      <c r="B307" s="459" t="s">
        <v>11</v>
      </c>
      <c r="C307" s="324" t="s">
        <v>595</v>
      </c>
      <c r="D307" s="452">
        <v>6</v>
      </c>
      <c r="E307" s="452">
        <v>3</v>
      </c>
      <c r="F307" s="452">
        <v>1</v>
      </c>
      <c r="G307" s="452">
        <v>0</v>
      </c>
      <c r="H307" s="452">
        <v>0</v>
      </c>
      <c r="I307" s="452">
        <v>10</v>
      </c>
      <c r="J307" s="543">
        <v>98.6</v>
      </c>
      <c r="L307" s="12"/>
    </row>
    <row r="308" spans="1:12" ht="18.75" customHeight="1" x14ac:dyDescent="0.35">
      <c r="A308" s="775"/>
      <c r="B308" s="459" t="s">
        <v>12</v>
      </c>
      <c r="C308" s="324" t="s">
        <v>595</v>
      </c>
      <c r="D308" s="452">
        <v>97</v>
      </c>
      <c r="E308" s="452">
        <v>106</v>
      </c>
      <c r="F308" s="452">
        <v>16</v>
      </c>
      <c r="G308" s="452">
        <v>4</v>
      </c>
      <c r="H308" s="452">
        <v>55</v>
      </c>
      <c r="I308" s="452">
        <v>278</v>
      </c>
      <c r="J308" s="543">
        <v>103.94520547945206</v>
      </c>
      <c r="L308" s="9"/>
    </row>
    <row r="309" spans="1:12" ht="18.75" customHeight="1" x14ac:dyDescent="0.35">
      <c r="A309" s="775"/>
      <c r="B309" s="459" t="s">
        <v>13</v>
      </c>
      <c r="C309" s="324" t="s">
        <v>595</v>
      </c>
      <c r="D309" s="452">
        <v>56</v>
      </c>
      <c r="E309" s="452">
        <v>46</v>
      </c>
      <c r="F309" s="452">
        <v>7</v>
      </c>
      <c r="G309" s="452">
        <v>3</v>
      </c>
      <c r="H309" s="452">
        <v>27</v>
      </c>
      <c r="I309" s="452">
        <v>139</v>
      </c>
      <c r="J309" s="543">
        <v>102.08256880733946</v>
      </c>
    </row>
    <row r="310" spans="1:12" ht="18.75" customHeight="1" x14ac:dyDescent="0.35">
      <c r="A310" s="775"/>
      <c r="B310" s="459" t="s">
        <v>14</v>
      </c>
      <c r="C310" s="324" t="s">
        <v>595</v>
      </c>
      <c r="D310" s="452">
        <v>25</v>
      </c>
      <c r="E310" s="452">
        <v>12</v>
      </c>
      <c r="F310" s="452">
        <v>4</v>
      </c>
      <c r="G310" s="452">
        <v>3</v>
      </c>
      <c r="H310" s="452">
        <v>20</v>
      </c>
      <c r="I310" s="452">
        <v>64</v>
      </c>
      <c r="J310" s="543">
        <v>99.41463414634147</v>
      </c>
    </row>
    <row r="311" spans="1:12" ht="18.75" customHeight="1" x14ac:dyDescent="0.35">
      <c r="A311" s="775"/>
      <c r="B311" s="459" t="s">
        <v>15</v>
      </c>
      <c r="C311" s="324" t="s">
        <v>595</v>
      </c>
      <c r="D311" s="452">
        <v>9</v>
      </c>
      <c r="E311" s="452">
        <v>4</v>
      </c>
      <c r="F311" s="452">
        <v>0</v>
      </c>
      <c r="G311" s="452">
        <v>0</v>
      </c>
      <c r="H311" s="452">
        <v>2</v>
      </c>
      <c r="I311" s="452">
        <v>15</v>
      </c>
      <c r="J311" s="543">
        <v>92.615384615384613</v>
      </c>
    </row>
    <row r="312" spans="1:12" ht="18.75" customHeight="1" x14ac:dyDescent="0.35">
      <c r="A312" s="775"/>
      <c r="B312" s="459" t="s">
        <v>16</v>
      </c>
      <c r="C312" s="324" t="s">
        <v>595</v>
      </c>
      <c r="D312" s="452">
        <v>4</v>
      </c>
      <c r="E312" s="452">
        <v>1</v>
      </c>
      <c r="F312" s="452">
        <v>1</v>
      </c>
      <c r="G312" s="452">
        <v>0</v>
      </c>
      <c r="H312" s="452">
        <v>0</v>
      </c>
      <c r="I312" s="452">
        <v>6</v>
      </c>
      <c r="J312" s="543">
        <v>105.33333333333333</v>
      </c>
    </row>
    <row r="313" spans="1:12" ht="18.75" customHeight="1" x14ac:dyDescent="0.35">
      <c r="A313" s="775"/>
      <c r="B313" s="459" t="s">
        <v>18</v>
      </c>
      <c r="C313" s="324" t="s">
        <v>595</v>
      </c>
      <c r="D313" s="452">
        <v>0</v>
      </c>
      <c r="E313" s="452">
        <v>0</v>
      </c>
      <c r="F313" s="452">
        <v>0</v>
      </c>
      <c r="G313" s="452">
        <v>0</v>
      </c>
      <c r="H313" s="452">
        <v>1</v>
      </c>
      <c r="I313" s="452">
        <v>1</v>
      </c>
      <c r="J313" s="543" t="s">
        <v>115</v>
      </c>
      <c r="L313" t="s">
        <v>90</v>
      </c>
    </row>
    <row r="314" spans="1:12" ht="18.75" customHeight="1" x14ac:dyDescent="0.35">
      <c r="A314" s="776"/>
      <c r="B314" s="460" t="s">
        <v>19</v>
      </c>
      <c r="C314" s="323" t="s">
        <v>595</v>
      </c>
      <c r="D314" s="454">
        <v>197</v>
      </c>
      <c r="E314" s="454">
        <v>173</v>
      </c>
      <c r="F314" s="454">
        <v>29</v>
      </c>
      <c r="G314" s="454">
        <v>10</v>
      </c>
      <c r="H314" s="454">
        <v>105</v>
      </c>
      <c r="I314" s="454">
        <v>514</v>
      </c>
      <c r="J314" s="544">
        <v>102.48370927318295</v>
      </c>
    </row>
    <row r="315" spans="1:12" ht="18.75" customHeight="1" x14ac:dyDescent="0.35">
      <c r="A315" s="774" t="s">
        <v>20</v>
      </c>
      <c r="B315" s="459" t="s">
        <v>11</v>
      </c>
      <c r="C315" s="324" t="s">
        <v>595</v>
      </c>
      <c r="D315" s="452">
        <v>5</v>
      </c>
      <c r="E315" s="452">
        <v>0</v>
      </c>
      <c r="F315" s="452">
        <v>0</v>
      </c>
      <c r="G315" s="452">
        <v>0</v>
      </c>
      <c r="H315" s="452">
        <v>1</v>
      </c>
      <c r="I315" s="452">
        <v>6</v>
      </c>
      <c r="J315" s="543">
        <v>87</v>
      </c>
    </row>
    <row r="316" spans="1:12" ht="18.75" customHeight="1" x14ac:dyDescent="0.35">
      <c r="A316" s="775"/>
      <c r="B316" s="459" t="s">
        <v>12</v>
      </c>
      <c r="C316" s="324" t="s">
        <v>595</v>
      </c>
      <c r="D316" s="452">
        <v>143</v>
      </c>
      <c r="E316" s="452">
        <v>66</v>
      </c>
      <c r="F316" s="452">
        <v>14</v>
      </c>
      <c r="G316" s="452">
        <v>9</v>
      </c>
      <c r="H316" s="452">
        <v>54</v>
      </c>
      <c r="I316" s="452">
        <v>286</v>
      </c>
      <c r="J316" s="543">
        <v>100.09417040358744</v>
      </c>
    </row>
    <row r="317" spans="1:12" ht="18.75" customHeight="1" x14ac:dyDescent="0.35">
      <c r="A317" s="775"/>
      <c r="B317" s="459" t="s">
        <v>13</v>
      </c>
      <c r="C317" s="324" t="s">
        <v>595</v>
      </c>
      <c r="D317" s="452">
        <v>107</v>
      </c>
      <c r="E317" s="452">
        <v>50</v>
      </c>
      <c r="F317" s="452">
        <v>8</v>
      </c>
      <c r="G317" s="452">
        <v>7</v>
      </c>
      <c r="H317" s="452">
        <v>52</v>
      </c>
      <c r="I317" s="452">
        <v>224</v>
      </c>
      <c r="J317" s="543">
        <v>99.836363636363643</v>
      </c>
    </row>
    <row r="318" spans="1:12" ht="18.75" customHeight="1" x14ac:dyDescent="0.35">
      <c r="A318" s="775"/>
      <c r="B318" s="459" t="s">
        <v>14</v>
      </c>
      <c r="C318" s="324" t="s">
        <v>595</v>
      </c>
      <c r="D318" s="452">
        <v>52</v>
      </c>
      <c r="E318" s="452">
        <v>18</v>
      </c>
      <c r="F318" s="452">
        <v>6</v>
      </c>
      <c r="G318" s="452">
        <v>2</v>
      </c>
      <c r="H318" s="452">
        <v>20</v>
      </c>
      <c r="I318" s="452">
        <v>98</v>
      </c>
      <c r="J318" s="543">
        <v>98.434210526315795</v>
      </c>
    </row>
    <row r="319" spans="1:12" ht="18.75" customHeight="1" x14ac:dyDescent="0.35">
      <c r="A319" s="775"/>
      <c r="B319" s="459" t="s">
        <v>15</v>
      </c>
      <c r="C319" s="324" t="s">
        <v>595</v>
      </c>
      <c r="D319" s="452">
        <v>30</v>
      </c>
      <c r="E319" s="452">
        <v>8</v>
      </c>
      <c r="F319" s="452">
        <v>2</v>
      </c>
      <c r="G319" s="452">
        <v>0</v>
      </c>
      <c r="H319" s="452">
        <v>10</v>
      </c>
      <c r="I319" s="452">
        <v>50</v>
      </c>
      <c r="J319" s="543">
        <v>92.6</v>
      </c>
    </row>
    <row r="320" spans="1:12" ht="18.75" customHeight="1" x14ac:dyDescent="0.35">
      <c r="A320" s="775"/>
      <c r="B320" s="459" t="s">
        <v>16</v>
      </c>
      <c r="C320" s="324" t="s">
        <v>595</v>
      </c>
      <c r="D320" s="452">
        <v>16</v>
      </c>
      <c r="E320" s="452">
        <v>3</v>
      </c>
      <c r="F320" s="452">
        <v>1</v>
      </c>
      <c r="G320" s="452">
        <v>0</v>
      </c>
      <c r="H320" s="452">
        <v>4</v>
      </c>
      <c r="I320" s="452">
        <v>24</v>
      </c>
      <c r="J320" s="543">
        <v>89</v>
      </c>
    </row>
    <row r="321" spans="1:12" ht="18.75" customHeight="1" x14ac:dyDescent="0.35">
      <c r="A321" s="775"/>
      <c r="B321" s="459" t="s">
        <v>17</v>
      </c>
      <c r="C321" s="324" t="s">
        <v>595</v>
      </c>
      <c r="D321" s="452">
        <v>1</v>
      </c>
      <c r="E321" s="452">
        <v>0</v>
      </c>
      <c r="F321" s="452">
        <v>0</v>
      </c>
      <c r="G321" s="452">
        <v>0</v>
      </c>
      <c r="H321" s="452">
        <v>0</v>
      </c>
      <c r="I321" s="452">
        <v>1</v>
      </c>
      <c r="J321" s="543">
        <v>69</v>
      </c>
    </row>
    <row r="322" spans="1:12" ht="18.75" customHeight="1" x14ac:dyDescent="0.35">
      <c r="A322" s="776"/>
      <c r="B322" s="460" t="s">
        <v>19</v>
      </c>
      <c r="C322" s="323" t="s">
        <v>595</v>
      </c>
      <c r="D322" s="454">
        <v>354</v>
      </c>
      <c r="E322" s="454">
        <v>145</v>
      </c>
      <c r="F322" s="454">
        <v>31</v>
      </c>
      <c r="G322" s="454">
        <v>18</v>
      </c>
      <c r="H322" s="454">
        <v>141</v>
      </c>
      <c r="I322" s="454">
        <v>689</v>
      </c>
      <c r="J322" s="544">
        <v>98.609433962264148</v>
      </c>
      <c r="L322" s="9" t="s">
        <v>91</v>
      </c>
    </row>
    <row r="323" spans="1:12" ht="18.75" customHeight="1" x14ac:dyDescent="0.35">
      <c r="A323" s="460" t="s">
        <v>21</v>
      </c>
      <c r="B323" s="461"/>
      <c r="C323" s="323" t="s">
        <v>595</v>
      </c>
      <c r="D323" s="454">
        <v>551</v>
      </c>
      <c r="E323" s="454">
        <v>318</v>
      </c>
      <c r="F323" s="454">
        <v>60</v>
      </c>
      <c r="G323" s="454">
        <v>28</v>
      </c>
      <c r="H323" s="454">
        <v>246</v>
      </c>
      <c r="I323" s="454">
        <v>1203</v>
      </c>
      <c r="J323" s="544">
        <v>100.27341227125942</v>
      </c>
    </row>
    <row r="324" spans="1:12" ht="18.75" customHeight="1" x14ac:dyDescent="0.15"/>
    <row r="325" spans="1:12" ht="18.75" customHeight="1" x14ac:dyDescent="0.15"/>
    <row r="332" spans="1:12" x14ac:dyDescent="0.15">
      <c r="A332" t="s">
        <v>79</v>
      </c>
      <c r="J332" s="295" t="s">
        <v>103</v>
      </c>
      <c r="K332" s="295"/>
      <c r="L332" s="9" t="s">
        <v>89</v>
      </c>
    </row>
    <row r="333" spans="1:12" s="296" customFormat="1" ht="41.25" customHeight="1" x14ac:dyDescent="0.15">
      <c r="A333" s="462" t="s">
        <v>0</v>
      </c>
      <c r="B333" s="462" t="s">
        <v>1</v>
      </c>
      <c r="C333" s="462" t="s">
        <v>2</v>
      </c>
      <c r="D333" s="462" t="s">
        <v>51</v>
      </c>
      <c r="E333" s="462" t="s">
        <v>50</v>
      </c>
      <c r="F333" s="462" t="s">
        <v>49</v>
      </c>
      <c r="G333" s="462" t="s">
        <v>4</v>
      </c>
      <c r="H333" s="462" t="s">
        <v>5</v>
      </c>
      <c r="I333" s="462" t="s">
        <v>6</v>
      </c>
      <c r="J333" s="375"/>
      <c r="L333" s="9"/>
    </row>
    <row r="334" spans="1:12" ht="18.75" customHeight="1" x14ac:dyDescent="0.35">
      <c r="A334" s="774" t="s">
        <v>9</v>
      </c>
      <c r="B334" s="459" t="s">
        <v>10</v>
      </c>
      <c r="C334" s="324" t="s">
        <v>594</v>
      </c>
      <c r="D334" s="452">
        <v>0</v>
      </c>
      <c r="E334" s="452">
        <v>1</v>
      </c>
      <c r="F334" s="452">
        <v>0</v>
      </c>
      <c r="G334" s="452">
        <v>0</v>
      </c>
      <c r="H334" s="452">
        <v>1</v>
      </c>
      <c r="I334" s="543">
        <v>5.8</v>
      </c>
      <c r="J334" s="453"/>
      <c r="L334" s="11"/>
    </row>
    <row r="335" spans="1:12" ht="18.75" customHeight="1" x14ac:dyDescent="0.35">
      <c r="A335" s="775"/>
      <c r="B335" s="459" t="s">
        <v>11</v>
      </c>
      <c r="C335" s="324" t="s">
        <v>594</v>
      </c>
      <c r="D335" s="452">
        <v>6</v>
      </c>
      <c r="E335" s="452">
        <v>3</v>
      </c>
      <c r="F335" s="452">
        <v>1</v>
      </c>
      <c r="G335" s="452">
        <v>0</v>
      </c>
      <c r="H335" s="452">
        <v>10</v>
      </c>
      <c r="I335" s="543">
        <v>5.47</v>
      </c>
      <c r="J335" s="453"/>
      <c r="L335" s="12"/>
    </row>
    <row r="336" spans="1:12" ht="18.75" customHeight="1" x14ac:dyDescent="0.35">
      <c r="A336" s="775"/>
      <c r="B336" s="459" t="s">
        <v>12</v>
      </c>
      <c r="C336" s="324" t="s">
        <v>594</v>
      </c>
      <c r="D336" s="452">
        <v>193</v>
      </c>
      <c r="E336" s="452">
        <v>72</v>
      </c>
      <c r="F336" s="452">
        <v>13</v>
      </c>
      <c r="G336" s="452">
        <v>0</v>
      </c>
      <c r="H336" s="452">
        <v>278</v>
      </c>
      <c r="I336" s="543">
        <v>5.4460431654676231</v>
      </c>
      <c r="J336" s="453"/>
      <c r="L336" s="9"/>
    </row>
    <row r="337" spans="1:12" ht="18.75" customHeight="1" x14ac:dyDescent="0.35">
      <c r="A337" s="775"/>
      <c r="B337" s="459" t="s">
        <v>13</v>
      </c>
      <c r="C337" s="324" t="s">
        <v>594</v>
      </c>
      <c r="D337" s="452">
        <v>96</v>
      </c>
      <c r="E337" s="452">
        <v>35</v>
      </c>
      <c r="F337" s="452">
        <v>8</v>
      </c>
      <c r="G337" s="452">
        <v>0</v>
      </c>
      <c r="H337" s="452">
        <v>139</v>
      </c>
      <c r="I337" s="543">
        <v>5.4316546762589919</v>
      </c>
      <c r="J337" s="453"/>
    </row>
    <row r="338" spans="1:12" ht="18.75" customHeight="1" x14ac:dyDescent="0.35">
      <c r="A338" s="775"/>
      <c r="B338" s="459" t="s">
        <v>14</v>
      </c>
      <c r="C338" s="324" t="s">
        <v>594</v>
      </c>
      <c r="D338" s="452">
        <v>51</v>
      </c>
      <c r="E338" s="452">
        <v>12</v>
      </c>
      <c r="F338" s="452">
        <v>1</v>
      </c>
      <c r="G338" s="452">
        <v>0</v>
      </c>
      <c r="H338" s="452">
        <v>64</v>
      </c>
      <c r="I338" s="543">
        <v>5.3078124999999998</v>
      </c>
      <c r="J338" s="453"/>
    </row>
    <row r="339" spans="1:12" ht="18.75" customHeight="1" x14ac:dyDescent="0.35">
      <c r="A339" s="775"/>
      <c r="B339" s="459" t="s">
        <v>15</v>
      </c>
      <c r="C339" s="324" t="s">
        <v>594</v>
      </c>
      <c r="D339" s="452">
        <v>13</v>
      </c>
      <c r="E339" s="452">
        <v>2</v>
      </c>
      <c r="F339" s="452">
        <v>0</v>
      </c>
      <c r="G339" s="452">
        <v>0</v>
      </c>
      <c r="H339" s="452">
        <v>15</v>
      </c>
      <c r="I339" s="543">
        <v>5.1133333333333324</v>
      </c>
      <c r="J339" s="453"/>
    </row>
    <row r="340" spans="1:12" ht="18.75" customHeight="1" x14ac:dyDescent="0.35">
      <c r="A340" s="775"/>
      <c r="B340" s="459" t="s">
        <v>16</v>
      </c>
      <c r="C340" s="324" t="s">
        <v>594</v>
      </c>
      <c r="D340" s="452">
        <v>4</v>
      </c>
      <c r="E340" s="452">
        <v>2</v>
      </c>
      <c r="F340" s="452">
        <v>0</v>
      </c>
      <c r="G340" s="452">
        <v>0</v>
      </c>
      <c r="H340" s="452">
        <v>6</v>
      </c>
      <c r="I340" s="543">
        <v>5.1999999999999993</v>
      </c>
      <c r="J340" s="453"/>
    </row>
    <row r="341" spans="1:12" ht="18.75" customHeight="1" x14ac:dyDescent="0.35">
      <c r="A341" s="775"/>
      <c r="B341" s="459" t="s">
        <v>18</v>
      </c>
      <c r="C341" s="324" t="s">
        <v>594</v>
      </c>
      <c r="D341" s="452">
        <v>1</v>
      </c>
      <c r="E341" s="452">
        <v>0</v>
      </c>
      <c r="F341" s="452">
        <v>0</v>
      </c>
      <c r="G341" s="452">
        <v>0</v>
      </c>
      <c r="H341" s="452">
        <v>1</v>
      </c>
      <c r="I341" s="543">
        <v>4.9000000000000004</v>
      </c>
      <c r="J341" s="453"/>
      <c r="L341" t="s">
        <v>90</v>
      </c>
    </row>
    <row r="342" spans="1:12" ht="18.75" customHeight="1" x14ac:dyDescent="0.35">
      <c r="A342" s="776"/>
      <c r="B342" s="460" t="s">
        <v>19</v>
      </c>
      <c r="C342" s="323" t="s">
        <v>594</v>
      </c>
      <c r="D342" s="454">
        <v>364</v>
      </c>
      <c r="E342" s="454">
        <v>127</v>
      </c>
      <c r="F342" s="454">
        <v>23</v>
      </c>
      <c r="G342" s="454">
        <v>0</v>
      </c>
      <c r="H342" s="454">
        <v>514</v>
      </c>
      <c r="I342" s="544">
        <v>5.4124513618677019</v>
      </c>
      <c r="J342" s="453"/>
    </row>
    <row r="343" spans="1:12" ht="18.75" customHeight="1" x14ac:dyDescent="0.35">
      <c r="A343" s="774" t="s">
        <v>20</v>
      </c>
      <c r="B343" s="459" t="s">
        <v>11</v>
      </c>
      <c r="C343" s="324" t="s">
        <v>594</v>
      </c>
      <c r="D343" s="452">
        <v>6</v>
      </c>
      <c r="E343" s="452">
        <v>0</v>
      </c>
      <c r="F343" s="452">
        <v>0</v>
      </c>
      <c r="G343" s="452">
        <v>0</v>
      </c>
      <c r="H343" s="452">
        <v>6</v>
      </c>
      <c r="I343" s="543">
        <v>5</v>
      </c>
      <c r="J343" s="453"/>
    </row>
    <row r="344" spans="1:12" ht="18.75" customHeight="1" x14ac:dyDescent="0.35">
      <c r="A344" s="775"/>
      <c r="B344" s="459" t="s">
        <v>12</v>
      </c>
      <c r="C344" s="324" t="s">
        <v>594</v>
      </c>
      <c r="D344" s="452">
        <v>207</v>
      </c>
      <c r="E344" s="452">
        <v>65</v>
      </c>
      <c r="F344" s="452">
        <v>14</v>
      </c>
      <c r="G344" s="452">
        <v>0</v>
      </c>
      <c r="H344" s="452">
        <v>286</v>
      </c>
      <c r="I344" s="543">
        <v>5.4664335664335697</v>
      </c>
      <c r="J344" s="453"/>
    </row>
    <row r="345" spans="1:12" ht="18.75" customHeight="1" x14ac:dyDescent="0.35">
      <c r="A345" s="775"/>
      <c r="B345" s="459" t="s">
        <v>13</v>
      </c>
      <c r="C345" s="324" t="s">
        <v>594</v>
      </c>
      <c r="D345" s="452">
        <v>167</v>
      </c>
      <c r="E345" s="452">
        <v>51</v>
      </c>
      <c r="F345" s="452">
        <v>6</v>
      </c>
      <c r="G345" s="452">
        <v>0</v>
      </c>
      <c r="H345" s="452">
        <v>224</v>
      </c>
      <c r="I345" s="543">
        <v>5.4125000000000005</v>
      </c>
      <c r="J345" s="453"/>
    </row>
    <row r="346" spans="1:12" ht="18.75" customHeight="1" x14ac:dyDescent="0.35">
      <c r="A346" s="775"/>
      <c r="B346" s="459" t="s">
        <v>14</v>
      </c>
      <c r="C346" s="324" t="s">
        <v>594</v>
      </c>
      <c r="D346" s="452">
        <v>73</v>
      </c>
      <c r="E346" s="452">
        <v>20</v>
      </c>
      <c r="F346" s="452">
        <v>5</v>
      </c>
      <c r="G346" s="452">
        <v>0</v>
      </c>
      <c r="H346" s="452">
        <v>98</v>
      </c>
      <c r="I346" s="543">
        <v>5.3428571428571416</v>
      </c>
      <c r="J346" s="453"/>
    </row>
    <row r="347" spans="1:12" ht="18.75" customHeight="1" x14ac:dyDescent="0.35">
      <c r="A347" s="775"/>
      <c r="B347" s="459" t="s">
        <v>15</v>
      </c>
      <c r="C347" s="324" t="s">
        <v>594</v>
      </c>
      <c r="D347" s="452">
        <v>37</v>
      </c>
      <c r="E347" s="452">
        <v>13</v>
      </c>
      <c r="F347" s="452">
        <v>0</v>
      </c>
      <c r="G347" s="452">
        <v>0</v>
      </c>
      <c r="H347" s="452">
        <v>50</v>
      </c>
      <c r="I347" s="543">
        <v>5.1940000000000008</v>
      </c>
      <c r="J347" s="453"/>
    </row>
    <row r="348" spans="1:12" ht="18.75" customHeight="1" x14ac:dyDescent="0.35">
      <c r="A348" s="775"/>
      <c r="B348" s="459" t="s">
        <v>16</v>
      </c>
      <c r="C348" s="324" t="s">
        <v>594</v>
      </c>
      <c r="D348" s="452">
        <v>21</v>
      </c>
      <c r="E348" s="452">
        <v>2</v>
      </c>
      <c r="F348" s="452">
        <v>1</v>
      </c>
      <c r="G348" s="452">
        <v>0</v>
      </c>
      <c r="H348" s="452">
        <v>24</v>
      </c>
      <c r="I348" s="543">
        <v>5.0583333333333336</v>
      </c>
      <c r="J348" s="453"/>
    </row>
    <row r="349" spans="1:12" ht="18.75" customHeight="1" x14ac:dyDescent="0.35">
      <c r="A349" s="775"/>
      <c r="B349" s="459" t="s">
        <v>17</v>
      </c>
      <c r="C349" s="324" t="s">
        <v>594</v>
      </c>
      <c r="D349" s="452">
        <v>1</v>
      </c>
      <c r="E349" s="452">
        <v>0</v>
      </c>
      <c r="F349" s="452">
        <v>0</v>
      </c>
      <c r="G349" s="452">
        <v>0</v>
      </c>
      <c r="H349" s="452">
        <v>1</v>
      </c>
      <c r="I349" s="543">
        <v>4.5999999999999996</v>
      </c>
      <c r="J349" s="453"/>
    </row>
    <row r="350" spans="1:12" ht="18.75" customHeight="1" x14ac:dyDescent="0.35">
      <c r="A350" s="776"/>
      <c r="B350" s="460" t="s">
        <v>19</v>
      </c>
      <c r="C350" s="323" t="s">
        <v>594</v>
      </c>
      <c r="D350" s="454">
        <v>512</v>
      </c>
      <c r="E350" s="454">
        <v>151</v>
      </c>
      <c r="F350" s="454">
        <v>26</v>
      </c>
      <c r="G350" s="454">
        <v>0</v>
      </c>
      <c r="H350" s="454">
        <v>689</v>
      </c>
      <c r="I350" s="544">
        <v>5.3920174165457198</v>
      </c>
      <c r="J350" s="453"/>
      <c r="L350" s="9" t="s">
        <v>91</v>
      </c>
    </row>
    <row r="351" spans="1:12" ht="18.75" customHeight="1" x14ac:dyDescent="0.35">
      <c r="A351" s="460" t="s">
        <v>21</v>
      </c>
      <c r="B351" s="461"/>
      <c r="C351" s="323" t="s">
        <v>594</v>
      </c>
      <c r="D351" s="454">
        <v>876</v>
      </c>
      <c r="E351" s="454">
        <v>278</v>
      </c>
      <c r="F351" s="454">
        <v>49</v>
      </c>
      <c r="G351" s="454">
        <v>0</v>
      </c>
      <c r="H351" s="454">
        <v>1203</v>
      </c>
      <c r="I351" s="544">
        <v>5.4007481296758097</v>
      </c>
      <c r="J351" s="453"/>
    </row>
    <row r="352" spans="1:12" ht="18.75" customHeight="1" x14ac:dyDescent="0.15"/>
    <row r="353" spans="1:12" ht="18.75" customHeight="1" x14ac:dyDescent="0.15"/>
    <row r="358" spans="1:12" x14ac:dyDescent="0.15">
      <c r="B358" s="538"/>
    </row>
    <row r="359" spans="1:12" x14ac:dyDescent="0.15">
      <c r="B359" s="538"/>
    </row>
    <row r="362" spans="1:12" x14ac:dyDescent="0.15">
      <c r="A362" t="s">
        <v>80</v>
      </c>
      <c r="J362" t="s">
        <v>104</v>
      </c>
      <c r="L362" s="9" t="s">
        <v>89</v>
      </c>
    </row>
    <row r="363" spans="1:12" s="296" customFormat="1" ht="41.25" customHeight="1" x14ac:dyDescent="0.15">
      <c r="A363" s="466" t="s">
        <v>0</v>
      </c>
      <c r="B363" s="466" t="s">
        <v>1</v>
      </c>
      <c r="C363" s="466" t="s">
        <v>2</v>
      </c>
      <c r="D363" s="466" t="s">
        <v>53</v>
      </c>
      <c r="E363" s="466" t="s">
        <v>52</v>
      </c>
      <c r="F363" s="466" t="s">
        <v>483</v>
      </c>
      <c r="G363" s="466" t="s">
        <v>4</v>
      </c>
      <c r="H363" s="466" t="s">
        <v>5</v>
      </c>
      <c r="I363" s="375"/>
      <c r="J363" s="375"/>
      <c r="L363" s="9"/>
    </row>
    <row r="364" spans="1:12" ht="18.75" customHeight="1" x14ac:dyDescent="0.35">
      <c r="A364" s="777" t="s">
        <v>9</v>
      </c>
      <c r="B364" s="463" t="s">
        <v>10</v>
      </c>
      <c r="C364" s="320" t="s">
        <v>593</v>
      </c>
      <c r="D364" s="452">
        <v>1</v>
      </c>
      <c r="E364" s="452">
        <v>0</v>
      </c>
      <c r="F364" s="452">
        <v>0</v>
      </c>
      <c r="G364" s="452">
        <v>0</v>
      </c>
      <c r="H364" s="452">
        <v>1</v>
      </c>
      <c r="I364" s="453"/>
      <c r="J364" s="453"/>
      <c r="L364" s="11"/>
    </row>
    <row r="365" spans="1:12" ht="18.75" customHeight="1" x14ac:dyDescent="0.35">
      <c r="A365" s="778"/>
      <c r="B365" s="463" t="s">
        <v>11</v>
      </c>
      <c r="C365" s="320" t="s">
        <v>593</v>
      </c>
      <c r="D365" s="452">
        <v>10</v>
      </c>
      <c r="E365" s="452">
        <v>0</v>
      </c>
      <c r="F365" s="452">
        <v>0</v>
      </c>
      <c r="G365" s="452">
        <v>0</v>
      </c>
      <c r="H365" s="452">
        <v>10</v>
      </c>
      <c r="I365" s="453"/>
      <c r="J365" s="453"/>
      <c r="L365" s="12"/>
    </row>
    <row r="366" spans="1:12" ht="18.75" customHeight="1" x14ac:dyDescent="0.35">
      <c r="A366" s="778"/>
      <c r="B366" s="463" t="s">
        <v>12</v>
      </c>
      <c r="C366" s="320" t="s">
        <v>593</v>
      </c>
      <c r="D366" s="452">
        <v>267</v>
      </c>
      <c r="E366" s="452">
        <v>2</v>
      </c>
      <c r="F366" s="452">
        <v>4</v>
      </c>
      <c r="G366" s="452">
        <v>5</v>
      </c>
      <c r="H366" s="452">
        <v>278</v>
      </c>
      <c r="I366" s="453"/>
      <c r="J366" s="453"/>
      <c r="L366" s="9"/>
    </row>
    <row r="367" spans="1:12" ht="18.75" customHeight="1" x14ac:dyDescent="0.35">
      <c r="A367" s="778"/>
      <c r="B367" s="463" t="s">
        <v>13</v>
      </c>
      <c r="C367" s="320" t="s">
        <v>593</v>
      </c>
      <c r="D367" s="452">
        <v>135</v>
      </c>
      <c r="E367" s="452">
        <v>2</v>
      </c>
      <c r="F367" s="452">
        <v>1</v>
      </c>
      <c r="G367" s="452">
        <v>1</v>
      </c>
      <c r="H367" s="452">
        <v>139</v>
      </c>
      <c r="I367" s="453"/>
      <c r="J367" s="453"/>
    </row>
    <row r="368" spans="1:12" ht="18.75" customHeight="1" x14ac:dyDescent="0.35">
      <c r="A368" s="778"/>
      <c r="B368" s="463" t="s">
        <v>14</v>
      </c>
      <c r="C368" s="320" t="s">
        <v>593</v>
      </c>
      <c r="D368" s="452">
        <v>62</v>
      </c>
      <c r="E368" s="452">
        <v>1</v>
      </c>
      <c r="F368" s="452">
        <v>0</v>
      </c>
      <c r="G368" s="452">
        <v>1</v>
      </c>
      <c r="H368" s="452">
        <v>64</v>
      </c>
      <c r="I368" s="453"/>
      <c r="J368" s="453"/>
    </row>
    <row r="369" spans="1:12" ht="18.75" customHeight="1" x14ac:dyDescent="0.35">
      <c r="A369" s="778"/>
      <c r="B369" s="463" t="s">
        <v>15</v>
      </c>
      <c r="C369" s="320" t="s">
        <v>593</v>
      </c>
      <c r="D369" s="452">
        <v>14</v>
      </c>
      <c r="E369" s="452">
        <v>0</v>
      </c>
      <c r="F369" s="452">
        <v>0</v>
      </c>
      <c r="G369" s="452">
        <v>1</v>
      </c>
      <c r="H369" s="452">
        <v>15</v>
      </c>
      <c r="I369" s="453"/>
      <c r="J369" s="453"/>
    </row>
    <row r="370" spans="1:12" ht="18.75" customHeight="1" x14ac:dyDescent="0.35">
      <c r="A370" s="778"/>
      <c r="B370" s="463" t="s">
        <v>16</v>
      </c>
      <c r="C370" s="320" t="s">
        <v>593</v>
      </c>
      <c r="D370" s="452">
        <v>6</v>
      </c>
      <c r="E370" s="452">
        <v>0</v>
      </c>
      <c r="F370" s="452">
        <v>0</v>
      </c>
      <c r="G370" s="452">
        <v>0</v>
      </c>
      <c r="H370" s="452">
        <v>6</v>
      </c>
      <c r="I370" s="453"/>
      <c r="J370" s="453"/>
    </row>
    <row r="371" spans="1:12" ht="18.75" customHeight="1" x14ac:dyDescent="0.35">
      <c r="A371" s="778"/>
      <c r="B371" s="463" t="s">
        <v>18</v>
      </c>
      <c r="C371" s="320" t="s">
        <v>593</v>
      </c>
      <c r="D371" s="452">
        <v>1</v>
      </c>
      <c r="E371" s="452">
        <v>0</v>
      </c>
      <c r="F371" s="452">
        <v>0</v>
      </c>
      <c r="G371" s="452">
        <v>0</v>
      </c>
      <c r="H371" s="452">
        <v>1</v>
      </c>
      <c r="I371" s="453"/>
      <c r="J371" s="453"/>
      <c r="L371" t="s">
        <v>90</v>
      </c>
    </row>
    <row r="372" spans="1:12" ht="18.75" customHeight="1" x14ac:dyDescent="0.35">
      <c r="A372" s="779"/>
      <c r="B372" s="464" t="s">
        <v>19</v>
      </c>
      <c r="C372" s="319" t="s">
        <v>593</v>
      </c>
      <c r="D372" s="454">
        <v>496</v>
      </c>
      <c r="E372" s="454">
        <v>5</v>
      </c>
      <c r="F372" s="454">
        <v>5</v>
      </c>
      <c r="G372" s="454">
        <v>8</v>
      </c>
      <c r="H372" s="454">
        <v>514</v>
      </c>
      <c r="I372" s="453"/>
      <c r="J372" s="453"/>
    </row>
    <row r="373" spans="1:12" ht="18.75" customHeight="1" x14ac:dyDescent="0.35">
      <c r="A373" s="777" t="s">
        <v>20</v>
      </c>
      <c r="B373" s="463" t="s">
        <v>11</v>
      </c>
      <c r="C373" s="320" t="s">
        <v>593</v>
      </c>
      <c r="D373" s="452">
        <v>6</v>
      </c>
      <c r="E373" s="452">
        <v>0</v>
      </c>
      <c r="F373" s="452">
        <v>0</v>
      </c>
      <c r="G373" s="452">
        <v>0</v>
      </c>
      <c r="H373" s="452">
        <v>6</v>
      </c>
      <c r="I373" s="453"/>
      <c r="J373" s="453"/>
    </row>
    <row r="374" spans="1:12" ht="18.75" customHeight="1" x14ac:dyDescent="0.35">
      <c r="A374" s="778"/>
      <c r="B374" s="463" t="s">
        <v>12</v>
      </c>
      <c r="C374" s="320" t="s">
        <v>593</v>
      </c>
      <c r="D374" s="452">
        <v>280</v>
      </c>
      <c r="E374" s="452">
        <v>1</v>
      </c>
      <c r="F374" s="452">
        <v>2</v>
      </c>
      <c r="G374" s="452">
        <v>3</v>
      </c>
      <c r="H374" s="452">
        <v>286</v>
      </c>
      <c r="I374" s="453"/>
      <c r="J374" s="453"/>
    </row>
    <row r="375" spans="1:12" ht="18.75" customHeight="1" x14ac:dyDescent="0.35">
      <c r="A375" s="778"/>
      <c r="B375" s="463" t="s">
        <v>13</v>
      </c>
      <c r="C375" s="320" t="s">
        <v>593</v>
      </c>
      <c r="D375" s="452">
        <v>221</v>
      </c>
      <c r="E375" s="452">
        <v>1</v>
      </c>
      <c r="F375" s="452">
        <v>1</v>
      </c>
      <c r="G375" s="452">
        <v>1</v>
      </c>
      <c r="H375" s="452">
        <v>224</v>
      </c>
      <c r="I375" s="453"/>
      <c r="J375" s="453"/>
    </row>
    <row r="376" spans="1:12" ht="18.75" customHeight="1" x14ac:dyDescent="0.35">
      <c r="A376" s="778"/>
      <c r="B376" s="463" t="s">
        <v>14</v>
      </c>
      <c r="C376" s="320" t="s">
        <v>593</v>
      </c>
      <c r="D376" s="452">
        <v>90</v>
      </c>
      <c r="E376" s="452">
        <v>3</v>
      </c>
      <c r="F376" s="452">
        <v>0</v>
      </c>
      <c r="G376" s="452">
        <v>5</v>
      </c>
      <c r="H376" s="452">
        <v>98</v>
      </c>
      <c r="I376" s="453"/>
      <c r="J376" s="453"/>
    </row>
    <row r="377" spans="1:12" ht="18.75" customHeight="1" x14ac:dyDescent="0.35">
      <c r="A377" s="778"/>
      <c r="B377" s="463" t="s">
        <v>15</v>
      </c>
      <c r="C377" s="320" t="s">
        <v>593</v>
      </c>
      <c r="D377" s="452">
        <v>47</v>
      </c>
      <c r="E377" s="452">
        <v>1</v>
      </c>
      <c r="F377" s="452">
        <v>0</v>
      </c>
      <c r="G377" s="452">
        <v>2</v>
      </c>
      <c r="H377" s="452">
        <v>50</v>
      </c>
      <c r="I377" s="453"/>
      <c r="J377" s="453"/>
    </row>
    <row r="378" spans="1:12" ht="18.75" customHeight="1" x14ac:dyDescent="0.35">
      <c r="A378" s="778"/>
      <c r="B378" s="463" t="s">
        <v>16</v>
      </c>
      <c r="C378" s="320" t="s">
        <v>593</v>
      </c>
      <c r="D378" s="452">
        <v>24</v>
      </c>
      <c r="E378" s="452">
        <v>0</v>
      </c>
      <c r="F378" s="452">
        <v>0</v>
      </c>
      <c r="G378" s="452">
        <v>0</v>
      </c>
      <c r="H378" s="452">
        <v>24</v>
      </c>
      <c r="I378" s="453"/>
      <c r="J378" s="453"/>
    </row>
    <row r="379" spans="1:12" ht="18.75" customHeight="1" x14ac:dyDescent="0.35">
      <c r="A379" s="778"/>
      <c r="B379" s="463" t="s">
        <v>17</v>
      </c>
      <c r="C379" s="320" t="s">
        <v>593</v>
      </c>
      <c r="D379" s="452">
        <v>1</v>
      </c>
      <c r="E379" s="452">
        <v>0</v>
      </c>
      <c r="F379" s="452">
        <v>0</v>
      </c>
      <c r="G379" s="452">
        <v>0</v>
      </c>
      <c r="H379" s="452">
        <v>1</v>
      </c>
      <c r="I379" s="453"/>
      <c r="J379" s="453"/>
    </row>
    <row r="380" spans="1:12" ht="18.75" customHeight="1" x14ac:dyDescent="0.35">
      <c r="A380" s="779"/>
      <c r="B380" s="464" t="s">
        <v>19</v>
      </c>
      <c r="C380" s="319" t="s">
        <v>593</v>
      </c>
      <c r="D380" s="454">
        <v>669</v>
      </c>
      <c r="E380" s="454">
        <v>6</v>
      </c>
      <c r="F380" s="454">
        <v>3</v>
      </c>
      <c r="G380" s="454">
        <v>11</v>
      </c>
      <c r="H380" s="454">
        <v>689</v>
      </c>
      <c r="I380" s="453"/>
      <c r="J380" s="453"/>
      <c r="L380" s="9" t="s">
        <v>91</v>
      </c>
    </row>
    <row r="381" spans="1:12" ht="18.75" customHeight="1" x14ac:dyDescent="0.35">
      <c r="A381" s="464" t="s">
        <v>21</v>
      </c>
      <c r="B381" s="465"/>
      <c r="C381" s="319" t="s">
        <v>593</v>
      </c>
      <c r="D381" s="454">
        <v>1165</v>
      </c>
      <c r="E381" s="454">
        <v>11</v>
      </c>
      <c r="F381" s="454">
        <v>8</v>
      </c>
      <c r="G381" s="454">
        <v>19</v>
      </c>
      <c r="H381" s="454">
        <v>1203</v>
      </c>
      <c r="I381" s="453"/>
      <c r="J381" s="453"/>
    </row>
    <row r="382" spans="1:12" ht="18.75" customHeight="1" x14ac:dyDescent="0.15">
      <c r="H382" s="419"/>
    </row>
    <row r="383" spans="1:12" ht="18.75" customHeight="1" x14ac:dyDescent="0.15"/>
    <row r="388" spans="1:12" x14ac:dyDescent="0.15">
      <c r="B388" s="538"/>
    </row>
    <row r="389" spans="1:12" x14ac:dyDescent="0.15">
      <c r="B389" s="538"/>
    </row>
    <row r="392" spans="1:12" x14ac:dyDescent="0.15">
      <c r="A392" t="s">
        <v>81</v>
      </c>
      <c r="J392" t="s">
        <v>106</v>
      </c>
      <c r="L392" s="9" t="s">
        <v>89</v>
      </c>
    </row>
    <row r="393" spans="1:12" s="296" customFormat="1" ht="41.25" customHeight="1" x14ac:dyDescent="0.15">
      <c r="A393" s="466" t="s">
        <v>0</v>
      </c>
      <c r="B393" s="466" t="s">
        <v>1</v>
      </c>
      <c r="C393" s="466" t="s">
        <v>2</v>
      </c>
      <c r="D393" s="466" t="s">
        <v>53</v>
      </c>
      <c r="E393" s="466" t="s">
        <v>52</v>
      </c>
      <c r="F393" s="466" t="s">
        <v>483</v>
      </c>
      <c r="G393" s="466" t="s">
        <v>4</v>
      </c>
      <c r="H393" s="466" t="s">
        <v>5</v>
      </c>
      <c r="I393" s="375"/>
      <c r="J393" s="375"/>
      <c r="L393" s="9"/>
    </row>
    <row r="394" spans="1:12" ht="18.75" customHeight="1" x14ac:dyDescent="0.35">
      <c r="A394" s="777" t="s">
        <v>9</v>
      </c>
      <c r="B394" s="463" t="s">
        <v>10</v>
      </c>
      <c r="C394" s="320" t="s">
        <v>592</v>
      </c>
      <c r="D394" s="452">
        <v>1</v>
      </c>
      <c r="E394" s="452">
        <v>0</v>
      </c>
      <c r="F394" s="452">
        <v>0</v>
      </c>
      <c r="G394" s="452">
        <v>0</v>
      </c>
      <c r="H394" s="452">
        <v>1</v>
      </c>
      <c r="I394" s="453"/>
      <c r="J394" s="453"/>
      <c r="L394" s="11"/>
    </row>
    <row r="395" spans="1:12" ht="18.75" customHeight="1" x14ac:dyDescent="0.35">
      <c r="A395" s="778"/>
      <c r="B395" s="463" t="s">
        <v>11</v>
      </c>
      <c r="C395" s="320" t="s">
        <v>592</v>
      </c>
      <c r="D395" s="452">
        <v>10</v>
      </c>
      <c r="E395" s="452">
        <v>0</v>
      </c>
      <c r="F395" s="452">
        <v>0</v>
      </c>
      <c r="G395" s="452">
        <v>0</v>
      </c>
      <c r="H395" s="452">
        <v>10</v>
      </c>
      <c r="I395" s="453"/>
      <c r="J395" s="453"/>
      <c r="L395" s="12"/>
    </row>
    <row r="396" spans="1:12" ht="18.75" customHeight="1" x14ac:dyDescent="0.35">
      <c r="A396" s="778"/>
      <c r="B396" s="463" t="s">
        <v>12</v>
      </c>
      <c r="C396" s="320" t="s">
        <v>592</v>
      </c>
      <c r="D396" s="452">
        <v>246</v>
      </c>
      <c r="E396" s="452">
        <v>14</v>
      </c>
      <c r="F396" s="452">
        <v>13</v>
      </c>
      <c r="G396" s="452">
        <v>5</v>
      </c>
      <c r="H396" s="452">
        <v>278</v>
      </c>
      <c r="I396" s="453"/>
      <c r="J396" s="453"/>
      <c r="L396" s="9"/>
    </row>
    <row r="397" spans="1:12" ht="18.75" customHeight="1" x14ac:dyDescent="0.35">
      <c r="A397" s="778"/>
      <c r="B397" s="463" t="s">
        <v>13</v>
      </c>
      <c r="C397" s="320" t="s">
        <v>592</v>
      </c>
      <c r="D397" s="452">
        <v>119</v>
      </c>
      <c r="E397" s="452">
        <v>16</v>
      </c>
      <c r="F397" s="452">
        <v>3</v>
      </c>
      <c r="G397" s="452">
        <v>1</v>
      </c>
      <c r="H397" s="452">
        <v>139</v>
      </c>
      <c r="I397" s="453"/>
      <c r="J397" s="453"/>
    </row>
    <row r="398" spans="1:12" ht="18.75" customHeight="1" x14ac:dyDescent="0.35">
      <c r="A398" s="778"/>
      <c r="B398" s="463" t="s">
        <v>14</v>
      </c>
      <c r="C398" s="320" t="s">
        <v>592</v>
      </c>
      <c r="D398" s="452">
        <v>51</v>
      </c>
      <c r="E398" s="452">
        <v>10</v>
      </c>
      <c r="F398" s="452">
        <v>2</v>
      </c>
      <c r="G398" s="452">
        <v>1</v>
      </c>
      <c r="H398" s="452">
        <v>64</v>
      </c>
      <c r="I398" s="453"/>
      <c r="J398" s="453"/>
    </row>
    <row r="399" spans="1:12" ht="18.75" customHeight="1" x14ac:dyDescent="0.35">
      <c r="A399" s="778"/>
      <c r="B399" s="463" t="s">
        <v>15</v>
      </c>
      <c r="C399" s="320" t="s">
        <v>592</v>
      </c>
      <c r="D399" s="452">
        <v>13</v>
      </c>
      <c r="E399" s="452">
        <v>1</v>
      </c>
      <c r="F399" s="452">
        <v>0</v>
      </c>
      <c r="G399" s="452">
        <v>1</v>
      </c>
      <c r="H399" s="452">
        <v>15</v>
      </c>
      <c r="I399" s="453"/>
      <c r="J399" s="453"/>
    </row>
    <row r="400" spans="1:12" ht="18.75" customHeight="1" x14ac:dyDescent="0.35">
      <c r="A400" s="778"/>
      <c r="B400" s="463" t="s">
        <v>16</v>
      </c>
      <c r="C400" s="320" t="s">
        <v>592</v>
      </c>
      <c r="D400" s="452">
        <v>6</v>
      </c>
      <c r="E400" s="452">
        <v>0</v>
      </c>
      <c r="F400" s="452">
        <v>0</v>
      </c>
      <c r="G400" s="452">
        <v>0</v>
      </c>
      <c r="H400" s="452">
        <v>6</v>
      </c>
      <c r="I400" s="453"/>
      <c r="J400" s="453"/>
    </row>
    <row r="401" spans="1:12" ht="18.75" customHeight="1" x14ac:dyDescent="0.35">
      <c r="A401" s="778"/>
      <c r="B401" s="463" t="s">
        <v>18</v>
      </c>
      <c r="C401" s="320" t="s">
        <v>592</v>
      </c>
      <c r="D401" s="452">
        <v>0</v>
      </c>
      <c r="E401" s="452">
        <v>1</v>
      </c>
      <c r="F401" s="452">
        <v>0</v>
      </c>
      <c r="G401" s="452">
        <v>0</v>
      </c>
      <c r="H401" s="452">
        <v>1</v>
      </c>
      <c r="I401" s="453"/>
      <c r="J401" s="453"/>
      <c r="L401" t="s">
        <v>90</v>
      </c>
    </row>
    <row r="402" spans="1:12" ht="18.75" customHeight="1" x14ac:dyDescent="0.35">
      <c r="A402" s="779"/>
      <c r="B402" s="464" t="s">
        <v>19</v>
      </c>
      <c r="C402" s="319" t="s">
        <v>592</v>
      </c>
      <c r="D402" s="454">
        <v>446</v>
      </c>
      <c r="E402" s="454">
        <v>42</v>
      </c>
      <c r="F402" s="454">
        <v>18</v>
      </c>
      <c r="G402" s="454">
        <v>8</v>
      </c>
      <c r="H402" s="454">
        <v>514</v>
      </c>
      <c r="I402" s="453"/>
      <c r="J402" s="453"/>
    </row>
    <row r="403" spans="1:12" ht="18.75" customHeight="1" x14ac:dyDescent="0.35">
      <c r="A403" s="777" t="s">
        <v>20</v>
      </c>
      <c r="B403" s="463" t="s">
        <v>11</v>
      </c>
      <c r="C403" s="320" t="s">
        <v>592</v>
      </c>
      <c r="D403" s="452">
        <v>5</v>
      </c>
      <c r="E403" s="452">
        <v>1</v>
      </c>
      <c r="F403" s="452">
        <v>0</v>
      </c>
      <c r="G403" s="452">
        <v>0</v>
      </c>
      <c r="H403" s="452">
        <v>6</v>
      </c>
      <c r="I403" s="453"/>
      <c r="J403" s="453"/>
    </row>
    <row r="404" spans="1:12" ht="18.75" customHeight="1" x14ac:dyDescent="0.35">
      <c r="A404" s="778"/>
      <c r="B404" s="463" t="s">
        <v>12</v>
      </c>
      <c r="C404" s="320" t="s">
        <v>592</v>
      </c>
      <c r="D404" s="452">
        <v>266</v>
      </c>
      <c r="E404" s="452">
        <v>12</v>
      </c>
      <c r="F404" s="452">
        <v>5</v>
      </c>
      <c r="G404" s="452">
        <v>3</v>
      </c>
      <c r="H404" s="452">
        <v>286</v>
      </c>
      <c r="I404" s="453"/>
      <c r="J404" s="453"/>
    </row>
    <row r="405" spans="1:12" ht="18.75" customHeight="1" x14ac:dyDescent="0.35">
      <c r="A405" s="778"/>
      <c r="B405" s="463" t="s">
        <v>13</v>
      </c>
      <c r="C405" s="320" t="s">
        <v>592</v>
      </c>
      <c r="D405" s="452">
        <v>203</v>
      </c>
      <c r="E405" s="452">
        <v>18</v>
      </c>
      <c r="F405" s="452">
        <v>2</v>
      </c>
      <c r="G405" s="452">
        <v>1</v>
      </c>
      <c r="H405" s="452">
        <v>224</v>
      </c>
      <c r="I405" s="453"/>
      <c r="J405" s="453"/>
    </row>
    <row r="406" spans="1:12" ht="18.75" customHeight="1" x14ac:dyDescent="0.35">
      <c r="A406" s="778"/>
      <c r="B406" s="463" t="s">
        <v>14</v>
      </c>
      <c r="C406" s="320" t="s">
        <v>592</v>
      </c>
      <c r="D406" s="452">
        <v>77</v>
      </c>
      <c r="E406" s="452">
        <v>13</v>
      </c>
      <c r="F406" s="452">
        <v>3</v>
      </c>
      <c r="G406" s="452">
        <v>5</v>
      </c>
      <c r="H406" s="452">
        <v>98</v>
      </c>
      <c r="I406" s="453"/>
      <c r="J406" s="453"/>
    </row>
    <row r="407" spans="1:12" ht="18.75" customHeight="1" x14ac:dyDescent="0.35">
      <c r="A407" s="778"/>
      <c r="B407" s="463" t="s">
        <v>15</v>
      </c>
      <c r="C407" s="320" t="s">
        <v>592</v>
      </c>
      <c r="D407" s="452">
        <v>42</v>
      </c>
      <c r="E407" s="452">
        <v>6</v>
      </c>
      <c r="F407" s="452">
        <v>0</v>
      </c>
      <c r="G407" s="452">
        <v>2</v>
      </c>
      <c r="H407" s="452">
        <v>50</v>
      </c>
      <c r="I407" s="453"/>
      <c r="J407" s="453"/>
    </row>
    <row r="408" spans="1:12" ht="18.75" customHeight="1" x14ac:dyDescent="0.35">
      <c r="A408" s="778"/>
      <c r="B408" s="463" t="s">
        <v>16</v>
      </c>
      <c r="C408" s="320" t="s">
        <v>592</v>
      </c>
      <c r="D408" s="452">
        <v>20</v>
      </c>
      <c r="E408" s="452">
        <v>3</v>
      </c>
      <c r="F408" s="452">
        <v>1</v>
      </c>
      <c r="G408" s="452">
        <v>0</v>
      </c>
      <c r="H408" s="452">
        <v>24</v>
      </c>
      <c r="I408" s="453"/>
      <c r="J408" s="453"/>
    </row>
    <row r="409" spans="1:12" ht="18.75" customHeight="1" x14ac:dyDescent="0.35">
      <c r="A409" s="778"/>
      <c r="B409" s="463" t="s">
        <v>17</v>
      </c>
      <c r="C409" s="320" t="s">
        <v>592</v>
      </c>
      <c r="D409" s="452">
        <v>1</v>
      </c>
      <c r="E409" s="452">
        <v>0</v>
      </c>
      <c r="F409" s="452">
        <v>0</v>
      </c>
      <c r="G409" s="452">
        <v>0</v>
      </c>
      <c r="H409" s="452">
        <v>1</v>
      </c>
      <c r="I409" s="453"/>
      <c r="J409" s="453"/>
    </row>
    <row r="410" spans="1:12" ht="18.75" customHeight="1" x14ac:dyDescent="0.35">
      <c r="A410" s="779"/>
      <c r="B410" s="464" t="s">
        <v>19</v>
      </c>
      <c r="C410" s="319" t="s">
        <v>592</v>
      </c>
      <c r="D410" s="454">
        <v>614</v>
      </c>
      <c r="E410" s="454">
        <v>53</v>
      </c>
      <c r="F410" s="454">
        <v>11</v>
      </c>
      <c r="G410" s="454">
        <v>11</v>
      </c>
      <c r="H410" s="454">
        <v>689</v>
      </c>
      <c r="I410" s="453"/>
      <c r="J410" s="453"/>
      <c r="L410" s="9" t="s">
        <v>91</v>
      </c>
    </row>
    <row r="411" spans="1:12" ht="18.75" customHeight="1" x14ac:dyDescent="0.35">
      <c r="A411" s="464" t="s">
        <v>21</v>
      </c>
      <c r="B411" s="465"/>
      <c r="C411" s="319" t="s">
        <v>592</v>
      </c>
      <c r="D411" s="454">
        <v>1060</v>
      </c>
      <c r="E411" s="454">
        <v>95</v>
      </c>
      <c r="F411" s="454">
        <v>29</v>
      </c>
      <c r="G411" s="454">
        <v>19</v>
      </c>
      <c r="H411" s="454">
        <v>1203</v>
      </c>
      <c r="I411" s="453"/>
      <c r="J411" s="453"/>
    </row>
    <row r="412" spans="1:12" ht="18.75" customHeight="1" x14ac:dyDescent="0.15"/>
    <row r="413" spans="1:12" ht="18.75" customHeight="1" x14ac:dyDescent="0.15"/>
    <row r="418" spans="1:12" x14ac:dyDescent="0.15">
      <c r="B418" s="538"/>
    </row>
    <row r="419" spans="1:12" x14ac:dyDescent="0.15">
      <c r="B419" s="538"/>
    </row>
    <row r="422" spans="1:12" x14ac:dyDescent="0.15">
      <c r="A422" t="s">
        <v>82</v>
      </c>
      <c r="J422" t="s">
        <v>107</v>
      </c>
      <c r="L422" s="9" t="s">
        <v>89</v>
      </c>
    </row>
    <row r="423" spans="1:12" s="296" customFormat="1" ht="41.25" customHeight="1" x14ac:dyDescent="0.15">
      <c r="A423" s="470" t="s">
        <v>0</v>
      </c>
      <c r="B423" s="470" t="s">
        <v>1</v>
      </c>
      <c r="C423" s="470" t="s">
        <v>2</v>
      </c>
      <c r="D423" s="470" t="s">
        <v>53</v>
      </c>
      <c r="E423" s="470" t="s">
        <v>52</v>
      </c>
      <c r="F423" s="470" t="s">
        <v>483</v>
      </c>
      <c r="G423" s="470" t="s">
        <v>4</v>
      </c>
      <c r="H423" s="470" t="s">
        <v>5</v>
      </c>
      <c r="I423" s="375"/>
      <c r="J423" s="375"/>
      <c r="L423" s="9"/>
    </row>
    <row r="424" spans="1:12" ht="18.75" customHeight="1" x14ac:dyDescent="0.35">
      <c r="A424" s="771" t="s">
        <v>9</v>
      </c>
      <c r="B424" s="467" t="s">
        <v>10</v>
      </c>
      <c r="C424" s="317" t="s">
        <v>591</v>
      </c>
      <c r="D424" s="452">
        <v>1</v>
      </c>
      <c r="E424" s="452">
        <v>0</v>
      </c>
      <c r="F424" s="452">
        <v>0</v>
      </c>
      <c r="G424" s="452">
        <v>0</v>
      </c>
      <c r="H424" s="452">
        <v>1</v>
      </c>
      <c r="I424" s="453"/>
      <c r="J424" s="453"/>
      <c r="L424" s="11"/>
    </row>
    <row r="425" spans="1:12" ht="18.75" customHeight="1" x14ac:dyDescent="0.35">
      <c r="A425" s="772"/>
      <c r="B425" s="467" t="s">
        <v>11</v>
      </c>
      <c r="C425" s="317" t="s">
        <v>591</v>
      </c>
      <c r="D425" s="452">
        <v>10</v>
      </c>
      <c r="E425" s="452">
        <v>0</v>
      </c>
      <c r="F425" s="452">
        <v>0</v>
      </c>
      <c r="G425" s="452">
        <v>0</v>
      </c>
      <c r="H425" s="452">
        <v>10</v>
      </c>
      <c r="I425" s="453"/>
      <c r="J425" s="453"/>
      <c r="L425" s="12"/>
    </row>
    <row r="426" spans="1:12" ht="18.75" customHeight="1" x14ac:dyDescent="0.35">
      <c r="A426" s="772"/>
      <c r="B426" s="467" t="s">
        <v>12</v>
      </c>
      <c r="C426" s="317" t="s">
        <v>591</v>
      </c>
      <c r="D426" s="452">
        <v>244</v>
      </c>
      <c r="E426" s="452">
        <v>21</v>
      </c>
      <c r="F426" s="452">
        <v>8</v>
      </c>
      <c r="G426" s="452">
        <v>5</v>
      </c>
      <c r="H426" s="452">
        <v>278</v>
      </c>
      <c r="I426" s="453"/>
      <c r="J426" s="453"/>
      <c r="L426" s="9"/>
    </row>
    <row r="427" spans="1:12" ht="18.75" customHeight="1" x14ac:dyDescent="0.35">
      <c r="A427" s="772"/>
      <c r="B427" s="467" t="s">
        <v>13</v>
      </c>
      <c r="C427" s="317" t="s">
        <v>591</v>
      </c>
      <c r="D427" s="452">
        <v>115</v>
      </c>
      <c r="E427" s="452">
        <v>14</v>
      </c>
      <c r="F427" s="452">
        <v>9</v>
      </c>
      <c r="G427" s="452">
        <v>1</v>
      </c>
      <c r="H427" s="452">
        <v>139</v>
      </c>
      <c r="I427" s="453"/>
      <c r="J427" s="453"/>
    </row>
    <row r="428" spans="1:12" ht="18.75" customHeight="1" x14ac:dyDescent="0.35">
      <c r="A428" s="772"/>
      <c r="B428" s="467" t="s">
        <v>14</v>
      </c>
      <c r="C428" s="317" t="s">
        <v>591</v>
      </c>
      <c r="D428" s="452">
        <v>49</v>
      </c>
      <c r="E428" s="452">
        <v>8</v>
      </c>
      <c r="F428" s="452">
        <v>6</v>
      </c>
      <c r="G428" s="452">
        <v>1</v>
      </c>
      <c r="H428" s="452">
        <v>64</v>
      </c>
      <c r="I428" s="453"/>
      <c r="J428" s="453"/>
    </row>
    <row r="429" spans="1:12" ht="18.75" customHeight="1" x14ac:dyDescent="0.35">
      <c r="A429" s="772"/>
      <c r="B429" s="467" t="s">
        <v>15</v>
      </c>
      <c r="C429" s="317" t="s">
        <v>591</v>
      </c>
      <c r="D429" s="452">
        <v>11</v>
      </c>
      <c r="E429" s="452">
        <v>2</v>
      </c>
      <c r="F429" s="452">
        <v>1</v>
      </c>
      <c r="G429" s="452">
        <v>1</v>
      </c>
      <c r="H429" s="452">
        <v>15</v>
      </c>
      <c r="I429" s="453"/>
      <c r="J429" s="453"/>
    </row>
    <row r="430" spans="1:12" ht="18.75" customHeight="1" x14ac:dyDescent="0.35">
      <c r="A430" s="772"/>
      <c r="B430" s="467" t="s">
        <v>16</v>
      </c>
      <c r="C430" s="317" t="s">
        <v>591</v>
      </c>
      <c r="D430" s="452">
        <v>6</v>
      </c>
      <c r="E430" s="452">
        <v>0</v>
      </c>
      <c r="F430" s="452">
        <v>0</v>
      </c>
      <c r="G430" s="452">
        <v>0</v>
      </c>
      <c r="H430" s="452">
        <v>6</v>
      </c>
      <c r="I430" s="453"/>
      <c r="J430" s="453"/>
    </row>
    <row r="431" spans="1:12" ht="18.75" customHeight="1" x14ac:dyDescent="0.35">
      <c r="A431" s="772"/>
      <c r="B431" s="467" t="s">
        <v>18</v>
      </c>
      <c r="C431" s="317" t="s">
        <v>591</v>
      </c>
      <c r="D431" s="452">
        <v>1</v>
      </c>
      <c r="E431" s="452">
        <v>0</v>
      </c>
      <c r="F431" s="452">
        <v>0</v>
      </c>
      <c r="G431" s="452">
        <v>0</v>
      </c>
      <c r="H431" s="452">
        <v>1</v>
      </c>
      <c r="I431" s="453"/>
      <c r="J431" s="453"/>
      <c r="L431" t="s">
        <v>90</v>
      </c>
    </row>
    <row r="432" spans="1:12" ht="18.75" customHeight="1" x14ac:dyDescent="0.35">
      <c r="A432" s="773"/>
      <c r="B432" s="468" t="s">
        <v>19</v>
      </c>
      <c r="C432" s="316" t="s">
        <v>591</v>
      </c>
      <c r="D432" s="454">
        <v>437</v>
      </c>
      <c r="E432" s="454">
        <v>45</v>
      </c>
      <c r="F432" s="454">
        <v>24</v>
      </c>
      <c r="G432" s="454">
        <v>8</v>
      </c>
      <c r="H432" s="454">
        <v>514</v>
      </c>
      <c r="I432" s="453"/>
      <c r="J432" s="453"/>
    </row>
    <row r="433" spans="1:12" ht="18.75" customHeight="1" x14ac:dyDescent="0.35">
      <c r="A433" s="771" t="s">
        <v>20</v>
      </c>
      <c r="B433" s="467" t="s">
        <v>11</v>
      </c>
      <c r="C433" s="317" t="s">
        <v>591</v>
      </c>
      <c r="D433" s="452">
        <v>4</v>
      </c>
      <c r="E433" s="452">
        <v>1</v>
      </c>
      <c r="F433" s="452">
        <v>1</v>
      </c>
      <c r="G433" s="452">
        <v>0</v>
      </c>
      <c r="H433" s="452">
        <v>6</v>
      </c>
      <c r="I433" s="453"/>
      <c r="J433" s="453"/>
    </row>
    <row r="434" spans="1:12" ht="18.75" customHeight="1" x14ac:dyDescent="0.35">
      <c r="A434" s="772"/>
      <c r="B434" s="467" t="s">
        <v>12</v>
      </c>
      <c r="C434" s="317" t="s">
        <v>591</v>
      </c>
      <c r="D434" s="452">
        <v>209</v>
      </c>
      <c r="E434" s="452">
        <v>46</v>
      </c>
      <c r="F434" s="452">
        <v>28</v>
      </c>
      <c r="G434" s="452">
        <v>3</v>
      </c>
      <c r="H434" s="452">
        <v>286</v>
      </c>
      <c r="I434" s="453"/>
      <c r="J434" s="453"/>
    </row>
    <row r="435" spans="1:12" ht="18.75" customHeight="1" x14ac:dyDescent="0.35">
      <c r="A435" s="772"/>
      <c r="B435" s="467" t="s">
        <v>13</v>
      </c>
      <c r="C435" s="317" t="s">
        <v>591</v>
      </c>
      <c r="D435" s="452">
        <v>159</v>
      </c>
      <c r="E435" s="452">
        <v>32</v>
      </c>
      <c r="F435" s="452">
        <v>32</v>
      </c>
      <c r="G435" s="452">
        <v>1</v>
      </c>
      <c r="H435" s="452">
        <v>224</v>
      </c>
      <c r="I435" s="453"/>
      <c r="J435" s="453"/>
    </row>
    <row r="436" spans="1:12" ht="18.75" customHeight="1" x14ac:dyDescent="0.35">
      <c r="A436" s="772"/>
      <c r="B436" s="467" t="s">
        <v>14</v>
      </c>
      <c r="C436" s="317" t="s">
        <v>591</v>
      </c>
      <c r="D436" s="452">
        <v>64</v>
      </c>
      <c r="E436" s="452">
        <v>20</v>
      </c>
      <c r="F436" s="452">
        <v>9</v>
      </c>
      <c r="G436" s="452">
        <v>5</v>
      </c>
      <c r="H436" s="452">
        <v>98</v>
      </c>
      <c r="I436" s="453"/>
      <c r="J436" s="453"/>
    </row>
    <row r="437" spans="1:12" ht="18.75" customHeight="1" x14ac:dyDescent="0.35">
      <c r="A437" s="772"/>
      <c r="B437" s="467" t="s">
        <v>15</v>
      </c>
      <c r="C437" s="317" t="s">
        <v>591</v>
      </c>
      <c r="D437" s="452">
        <v>33</v>
      </c>
      <c r="E437" s="452">
        <v>9</v>
      </c>
      <c r="F437" s="452">
        <v>6</v>
      </c>
      <c r="G437" s="452">
        <v>2</v>
      </c>
      <c r="H437" s="452">
        <v>50</v>
      </c>
      <c r="I437" s="453"/>
      <c r="J437" s="453"/>
    </row>
    <row r="438" spans="1:12" ht="18.75" customHeight="1" x14ac:dyDescent="0.35">
      <c r="A438" s="772"/>
      <c r="B438" s="467" t="s">
        <v>16</v>
      </c>
      <c r="C438" s="317" t="s">
        <v>591</v>
      </c>
      <c r="D438" s="452">
        <v>20</v>
      </c>
      <c r="E438" s="452">
        <v>2</v>
      </c>
      <c r="F438" s="452">
        <v>2</v>
      </c>
      <c r="G438" s="452">
        <v>0</v>
      </c>
      <c r="H438" s="452">
        <v>24</v>
      </c>
      <c r="I438" s="453"/>
      <c r="J438" s="453"/>
    </row>
    <row r="439" spans="1:12" ht="18.75" customHeight="1" x14ac:dyDescent="0.35">
      <c r="A439" s="772"/>
      <c r="B439" s="467" t="s">
        <v>17</v>
      </c>
      <c r="C439" s="317" t="s">
        <v>591</v>
      </c>
      <c r="D439" s="452">
        <v>1</v>
      </c>
      <c r="E439" s="452">
        <v>0</v>
      </c>
      <c r="F439" s="452">
        <v>0</v>
      </c>
      <c r="G439" s="452">
        <v>0</v>
      </c>
      <c r="H439" s="452">
        <v>1</v>
      </c>
      <c r="I439" s="453"/>
      <c r="J439" s="453"/>
    </row>
    <row r="440" spans="1:12" ht="18.75" customHeight="1" x14ac:dyDescent="0.35">
      <c r="A440" s="773"/>
      <c r="B440" s="468" t="s">
        <v>19</v>
      </c>
      <c r="C440" s="316" t="s">
        <v>591</v>
      </c>
      <c r="D440" s="454">
        <v>490</v>
      </c>
      <c r="E440" s="454">
        <v>110</v>
      </c>
      <c r="F440" s="454">
        <v>78</v>
      </c>
      <c r="G440" s="454">
        <v>11</v>
      </c>
      <c r="H440" s="454">
        <v>689</v>
      </c>
      <c r="I440" s="453"/>
      <c r="J440" s="453"/>
      <c r="L440" s="9" t="s">
        <v>91</v>
      </c>
    </row>
    <row r="441" spans="1:12" ht="18.75" customHeight="1" x14ac:dyDescent="0.35">
      <c r="A441" s="468" t="s">
        <v>21</v>
      </c>
      <c r="B441" s="469"/>
      <c r="C441" s="316" t="s">
        <v>591</v>
      </c>
      <c r="D441" s="454">
        <v>927</v>
      </c>
      <c r="E441" s="454">
        <v>155</v>
      </c>
      <c r="F441" s="454">
        <v>102</v>
      </c>
      <c r="G441" s="454">
        <v>19</v>
      </c>
      <c r="H441" s="454">
        <v>1203</v>
      </c>
      <c r="I441" s="453"/>
      <c r="J441" s="453"/>
    </row>
    <row r="442" spans="1:12" ht="18.75" customHeight="1" x14ac:dyDescent="0.15"/>
    <row r="443" spans="1:12" ht="18.75" customHeight="1" x14ac:dyDescent="0.15"/>
    <row r="448" spans="1:12" x14ac:dyDescent="0.15">
      <c r="B448" s="538"/>
    </row>
    <row r="449" spans="1:12" x14ac:dyDescent="0.15">
      <c r="B449" s="538"/>
    </row>
    <row r="452" spans="1:12" x14ac:dyDescent="0.15">
      <c r="A452" t="s">
        <v>83</v>
      </c>
      <c r="I452" s="295" t="s">
        <v>108</v>
      </c>
      <c r="K452" s="295"/>
      <c r="L452" s="9" t="s">
        <v>89</v>
      </c>
    </row>
    <row r="453" spans="1:12" s="296" customFormat="1" ht="41.25" customHeight="1" x14ac:dyDescent="0.15">
      <c r="A453" s="20" t="s">
        <v>0</v>
      </c>
      <c r="B453" s="20" t="s">
        <v>1</v>
      </c>
      <c r="C453" s="20" t="s">
        <v>2</v>
      </c>
      <c r="D453" s="20" t="s">
        <v>519</v>
      </c>
      <c r="E453" s="20" t="s">
        <v>55</v>
      </c>
      <c r="F453" s="20" t="s">
        <v>54</v>
      </c>
      <c r="G453" s="20" t="s">
        <v>4</v>
      </c>
      <c r="H453" s="20" t="s">
        <v>5</v>
      </c>
      <c r="I453" s="20" t="s">
        <v>6</v>
      </c>
      <c r="J453" s="375"/>
      <c r="L453" s="9"/>
    </row>
    <row r="454" spans="1:12" ht="18.75" customHeight="1" x14ac:dyDescent="0.35">
      <c r="A454" s="676" t="s">
        <v>9</v>
      </c>
      <c r="B454" s="471" t="s">
        <v>10</v>
      </c>
      <c r="C454" s="4" t="s">
        <v>590</v>
      </c>
      <c r="D454" s="452">
        <v>1</v>
      </c>
      <c r="E454" s="452">
        <v>0</v>
      </c>
      <c r="F454" s="452">
        <v>0</v>
      </c>
      <c r="G454" s="452">
        <v>0</v>
      </c>
      <c r="H454" s="452">
        <v>1</v>
      </c>
      <c r="I454" s="543">
        <v>0.8</v>
      </c>
      <c r="J454" s="453"/>
      <c r="L454" s="11"/>
    </row>
    <row r="455" spans="1:12" ht="18.75" customHeight="1" x14ac:dyDescent="0.35">
      <c r="A455" s="677"/>
      <c r="B455" s="471" t="s">
        <v>11</v>
      </c>
      <c r="C455" s="4" t="s">
        <v>590</v>
      </c>
      <c r="D455" s="452">
        <v>9</v>
      </c>
      <c r="E455" s="452">
        <v>1</v>
      </c>
      <c r="F455" s="452">
        <v>0</v>
      </c>
      <c r="G455" s="452">
        <v>0</v>
      </c>
      <c r="H455" s="452">
        <v>10</v>
      </c>
      <c r="I455" s="543">
        <v>0.77</v>
      </c>
      <c r="J455" s="453"/>
      <c r="L455" s="12"/>
    </row>
    <row r="456" spans="1:12" ht="18.75" customHeight="1" x14ac:dyDescent="0.35">
      <c r="A456" s="677"/>
      <c r="B456" s="471" t="s">
        <v>12</v>
      </c>
      <c r="C456" s="4" t="s">
        <v>590</v>
      </c>
      <c r="D456" s="452">
        <v>260</v>
      </c>
      <c r="E456" s="452">
        <v>15</v>
      </c>
      <c r="F456" s="452">
        <v>3</v>
      </c>
      <c r="G456" s="452">
        <v>0</v>
      </c>
      <c r="H456" s="452">
        <v>278</v>
      </c>
      <c r="I456" s="543">
        <v>0.98</v>
      </c>
      <c r="J456" s="453"/>
      <c r="L456" s="9"/>
    </row>
    <row r="457" spans="1:12" ht="18.75" customHeight="1" x14ac:dyDescent="0.35">
      <c r="A457" s="677"/>
      <c r="B457" s="471" t="s">
        <v>13</v>
      </c>
      <c r="C457" s="4" t="s">
        <v>590</v>
      </c>
      <c r="D457" s="452">
        <v>129</v>
      </c>
      <c r="E457" s="452">
        <v>9</v>
      </c>
      <c r="F457" s="452">
        <v>1</v>
      </c>
      <c r="G457" s="452">
        <v>0</v>
      </c>
      <c r="H457" s="452">
        <v>139</v>
      </c>
      <c r="I457" s="543">
        <v>0.94</v>
      </c>
      <c r="J457" s="453"/>
    </row>
    <row r="458" spans="1:12" ht="18.75" customHeight="1" x14ac:dyDescent="0.35">
      <c r="A458" s="677"/>
      <c r="B458" s="471" t="s">
        <v>14</v>
      </c>
      <c r="C458" s="4" t="s">
        <v>590</v>
      </c>
      <c r="D458" s="452">
        <v>57</v>
      </c>
      <c r="E458" s="452">
        <v>6</v>
      </c>
      <c r="F458" s="452">
        <v>1</v>
      </c>
      <c r="G458" s="452">
        <v>0</v>
      </c>
      <c r="H458" s="452">
        <v>64</v>
      </c>
      <c r="I458" s="543">
        <v>0.99</v>
      </c>
      <c r="J458" s="453"/>
    </row>
    <row r="459" spans="1:12" ht="18.75" customHeight="1" x14ac:dyDescent="0.35">
      <c r="A459" s="677"/>
      <c r="B459" s="471" t="s">
        <v>15</v>
      </c>
      <c r="C459" s="4" t="s">
        <v>590</v>
      </c>
      <c r="D459" s="452">
        <v>12</v>
      </c>
      <c r="E459" s="452">
        <v>2</v>
      </c>
      <c r="F459" s="452">
        <v>1</v>
      </c>
      <c r="G459" s="452">
        <v>0</v>
      </c>
      <c r="H459" s="452">
        <v>15</v>
      </c>
      <c r="I459" s="543">
        <v>1.58</v>
      </c>
      <c r="J459" s="453"/>
    </row>
    <row r="460" spans="1:12" ht="18.75" customHeight="1" x14ac:dyDescent="0.35">
      <c r="A460" s="677"/>
      <c r="B460" s="471" t="s">
        <v>16</v>
      </c>
      <c r="C460" s="4" t="s">
        <v>590</v>
      </c>
      <c r="D460" s="452">
        <v>5</v>
      </c>
      <c r="E460" s="452">
        <v>1</v>
      </c>
      <c r="F460" s="452">
        <v>0</v>
      </c>
      <c r="G460" s="452">
        <v>0</v>
      </c>
      <c r="H460" s="452">
        <v>6</v>
      </c>
      <c r="I460" s="543">
        <v>0.94</v>
      </c>
      <c r="J460" s="453"/>
    </row>
    <row r="461" spans="1:12" ht="18.75" customHeight="1" x14ac:dyDescent="0.35">
      <c r="A461" s="677"/>
      <c r="B461" s="471" t="s">
        <v>18</v>
      </c>
      <c r="C461" s="4" t="s">
        <v>590</v>
      </c>
      <c r="D461" s="452">
        <v>1</v>
      </c>
      <c r="E461" s="452">
        <v>0</v>
      </c>
      <c r="F461" s="452">
        <v>0</v>
      </c>
      <c r="G461" s="452">
        <v>0</v>
      </c>
      <c r="H461" s="452">
        <v>1</v>
      </c>
      <c r="I461" s="543">
        <v>1.2</v>
      </c>
      <c r="J461" s="453"/>
      <c r="L461" t="s">
        <v>90</v>
      </c>
    </row>
    <row r="462" spans="1:12" ht="18.75" customHeight="1" x14ac:dyDescent="0.35">
      <c r="A462" s="678"/>
      <c r="B462" s="472" t="s">
        <v>19</v>
      </c>
      <c r="C462" s="5" t="s">
        <v>590</v>
      </c>
      <c r="D462" s="454">
        <v>474</v>
      </c>
      <c r="E462" s="454">
        <v>34</v>
      </c>
      <c r="F462" s="454">
        <v>6</v>
      </c>
      <c r="G462" s="454">
        <v>0</v>
      </c>
      <c r="H462" s="454">
        <v>514</v>
      </c>
      <c r="I462" s="544">
        <v>0.98</v>
      </c>
      <c r="J462" s="453"/>
    </row>
    <row r="463" spans="1:12" ht="18.75" customHeight="1" x14ac:dyDescent="0.35">
      <c r="A463" s="676" t="s">
        <v>20</v>
      </c>
      <c r="B463" s="471" t="s">
        <v>11</v>
      </c>
      <c r="C463" s="4" t="s">
        <v>590</v>
      </c>
      <c r="D463" s="452">
        <v>6</v>
      </c>
      <c r="E463" s="452">
        <v>0</v>
      </c>
      <c r="F463" s="452">
        <v>0</v>
      </c>
      <c r="G463" s="452">
        <v>0</v>
      </c>
      <c r="H463" s="452">
        <v>6</v>
      </c>
      <c r="I463" s="543">
        <v>0.54</v>
      </c>
      <c r="J463" s="453"/>
    </row>
    <row r="464" spans="1:12" ht="18.75" customHeight="1" x14ac:dyDescent="0.35">
      <c r="A464" s="677"/>
      <c r="B464" s="471" t="s">
        <v>12</v>
      </c>
      <c r="C464" s="4" t="s">
        <v>590</v>
      </c>
      <c r="D464" s="452">
        <v>276</v>
      </c>
      <c r="E464" s="452">
        <v>9</v>
      </c>
      <c r="F464" s="452">
        <v>1</v>
      </c>
      <c r="G464" s="452">
        <v>0</v>
      </c>
      <c r="H464" s="452">
        <v>286</v>
      </c>
      <c r="I464" s="543">
        <v>0.74</v>
      </c>
      <c r="J464" s="453"/>
    </row>
    <row r="465" spans="1:12" ht="18.75" customHeight="1" x14ac:dyDescent="0.35">
      <c r="A465" s="677"/>
      <c r="B465" s="471" t="s">
        <v>13</v>
      </c>
      <c r="C465" s="4" t="s">
        <v>590</v>
      </c>
      <c r="D465" s="452">
        <v>220</v>
      </c>
      <c r="E465" s="452">
        <v>4</v>
      </c>
      <c r="F465" s="452">
        <v>0</v>
      </c>
      <c r="G465" s="452">
        <v>0</v>
      </c>
      <c r="H465" s="452">
        <v>224</v>
      </c>
      <c r="I465" s="543">
        <v>0.72</v>
      </c>
      <c r="J465" s="453"/>
    </row>
    <row r="466" spans="1:12" ht="18.75" customHeight="1" x14ac:dyDescent="0.35">
      <c r="A466" s="677"/>
      <c r="B466" s="471" t="s">
        <v>14</v>
      </c>
      <c r="C466" s="4" t="s">
        <v>590</v>
      </c>
      <c r="D466" s="452">
        <v>92</v>
      </c>
      <c r="E466" s="452">
        <v>5</v>
      </c>
      <c r="F466" s="452">
        <v>1</v>
      </c>
      <c r="G466" s="452">
        <v>0</v>
      </c>
      <c r="H466" s="452">
        <v>98</v>
      </c>
      <c r="I466" s="543">
        <v>0.77</v>
      </c>
      <c r="J466" s="453"/>
    </row>
    <row r="467" spans="1:12" ht="18.75" customHeight="1" x14ac:dyDescent="0.35">
      <c r="A467" s="677"/>
      <c r="B467" s="471" t="s">
        <v>15</v>
      </c>
      <c r="C467" s="4" t="s">
        <v>590</v>
      </c>
      <c r="D467" s="452">
        <v>48</v>
      </c>
      <c r="E467" s="452">
        <v>2</v>
      </c>
      <c r="F467" s="452">
        <v>0</v>
      </c>
      <c r="G467" s="452">
        <v>0</v>
      </c>
      <c r="H467" s="452">
        <v>50</v>
      </c>
      <c r="I467" s="543">
        <v>0.77</v>
      </c>
      <c r="J467" s="453"/>
    </row>
    <row r="468" spans="1:12" ht="18.75" customHeight="1" x14ac:dyDescent="0.35">
      <c r="A468" s="677"/>
      <c r="B468" s="471" t="s">
        <v>16</v>
      </c>
      <c r="C468" s="4" t="s">
        <v>590</v>
      </c>
      <c r="D468" s="452">
        <v>21</v>
      </c>
      <c r="E468" s="452">
        <v>3</v>
      </c>
      <c r="F468" s="452">
        <v>0</v>
      </c>
      <c r="G468" s="452">
        <v>0</v>
      </c>
      <c r="H468" s="452">
        <v>24</v>
      </c>
      <c r="I468" s="543">
        <v>0.79</v>
      </c>
      <c r="J468" s="453"/>
    </row>
    <row r="469" spans="1:12" ht="18.75" customHeight="1" x14ac:dyDescent="0.35">
      <c r="A469" s="677"/>
      <c r="B469" s="471" t="s">
        <v>17</v>
      </c>
      <c r="C469" s="4" t="s">
        <v>590</v>
      </c>
      <c r="D469" s="452">
        <v>1</v>
      </c>
      <c r="E469" s="452">
        <v>0</v>
      </c>
      <c r="F469" s="452">
        <v>0</v>
      </c>
      <c r="G469" s="452">
        <v>0</v>
      </c>
      <c r="H469" s="452">
        <v>1</v>
      </c>
      <c r="I469" s="543">
        <v>0.52</v>
      </c>
      <c r="J469" s="453"/>
    </row>
    <row r="470" spans="1:12" ht="18.75" customHeight="1" x14ac:dyDescent="0.35">
      <c r="A470" s="678"/>
      <c r="B470" s="471" t="s">
        <v>19</v>
      </c>
      <c r="C470" s="4" t="s">
        <v>590</v>
      </c>
      <c r="D470" s="452">
        <v>664</v>
      </c>
      <c r="E470" s="452">
        <v>23</v>
      </c>
      <c r="F470" s="452">
        <v>2</v>
      </c>
      <c r="G470" s="452">
        <v>0</v>
      </c>
      <c r="H470" s="452">
        <v>689</v>
      </c>
      <c r="I470" s="543">
        <v>0.74</v>
      </c>
      <c r="J470" s="453"/>
      <c r="L470" s="9" t="s">
        <v>91</v>
      </c>
    </row>
    <row r="471" spans="1:12" ht="18.75" customHeight="1" x14ac:dyDescent="0.35">
      <c r="A471" s="471" t="s">
        <v>21</v>
      </c>
      <c r="B471" s="471"/>
      <c r="C471" s="4" t="s">
        <v>590</v>
      </c>
      <c r="D471" s="452">
        <v>1138</v>
      </c>
      <c r="E471" s="452">
        <v>57</v>
      </c>
      <c r="F471" s="452">
        <v>8</v>
      </c>
      <c r="G471" s="452">
        <v>0</v>
      </c>
      <c r="H471" s="452">
        <v>1203</v>
      </c>
      <c r="I471" s="543">
        <v>0.84</v>
      </c>
      <c r="J471" s="453"/>
    </row>
    <row r="472" spans="1:12" ht="18.75" customHeight="1" x14ac:dyDescent="0.15"/>
    <row r="473" spans="1:12" ht="18.75" customHeight="1" x14ac:dyDescent="0.15"/>
    <row r="478" spans="1:12" x14ac:dyDescent="0.15">
      <c r="B478" s="538"/>
    </row>
    <row r="479" spans="1:12" x14ac:dyDescent="0.15">
      <c r="B479" s="538"/>
    </row>
    <row r="482" spans="1:12" x14ac:dyDescent="0.15">
      <c r="A482" t="s">
        <v>589</v>
      </c>
      <c r="J482" s="295" t="s">
        <v>109</v>
      </c>
      <c r="K482" s="295"/>
      <c r="L482" s="9" t="s">
        <v>89</v>
      </c>
    </row>
    <row r="483" spans="1:12" s="296" customFormat="1" ht="41.25" customHeight="1" x14ac:dyDescent="0.15">
      <c r="A483" s="476" t="s">
        <v>0</v>
      </c>
      <c r="B483" s="476" t="s">
        <v>1</v>
      </c>
      <c r="C483" s="476" t="s">
        <v>2</v>
      </c>
      <c r="D483" s="476" t="s">
        <v>528</v>
      </c>
      <c r="E483" s="476" t="s">
        <v>529</v>
      </c>
      <c r="F483" s="476" t="s">
        <v>530</v>
      </c>
      <c r="G483" s="476" t="s">
        <v>4</v>
      </c>
      <c r="H483" s="476" t="s">
        <v>5</v>
      </c>
      <c r="I483" s="476" t="s">
        <v>6</v>
      </c>
      <c r="J483" s="375"/>
      <c r="L483" s="9"/>
    </row>
    <row r="484" spans="1:12" ht="18.75" customHeight="1" x14ac:dyDescent="0.35">
      <c r="A484" s="762" t="s">
        <v>9</v>
      </c>
      <c r="B484" s="473" t="s">
        <v>10</v>
      </c>
      <c r="C484" s="314" t="s">
        <v>588</v>
      </c>
      <c r="D484" s="452">
        <v>0</v>
      </c>
      <c r="E484" s="452">
        <v>1</v>
      </c>
      <c r="F484" s="452">
        <v>0</v>
      </c>
      <c r="G484" s="452">
        <v>0</v>
      </c>
      <c r="H484" s="452">
        <v>1</v>
      </c>
      <c r="I484" s="543">
        <v>73.5</v>
      </c>
      <c r="J484" s="453"/>
      <c r="L484" s="11"/>
    </row>
    <row r="485" spans="1:12" ht="18.75" customHeight="1" x14ac:dyDescent="0.35">
      <c r="A485" s="763"/>
      <c r="B485" s="473" t="s">
        <v>11</v>
      </c>
      <c r="C485" s="314" t="s">
        <v>588</v>
      </c>
      <c r="D485" s="452">
        <v>3</v>
      </c>
      <c r="E485" s="452">
        <v>7</v>
      </c>
      <c r="F485" s="452">
        <v>0</v>
      </c>
      <c r="G485" s="452">
        <v>0</v>
      </c>
      <c r="H485" s="452">
        <v>10</v>
      </c>
      <c r="I485" s="543">
        <v>83.63000000000001</v>
      </c>
      <c r="J485" s="453"/>
      <c r="L485" s="12"/>
    </row>
    <row r="486" spans="1:12" ht="18.75" customHeight="1" x14ac:dyDescent="0.35">
      <c r="A486" s="763"/>
      <c r="B486" s="473" t="s">
        <v>12</v>
      </c>
      <c r="C486" s="314" t="s">
        <v>588</v>
      </c>
      <c r="D486" s="452">
        <v>10</v>
      </c>
      <c r="E486" s="452">
        <v>257</v>
      </c>
      <c r="F486" s="452">
        <v>11</v>
      </c>
      <c r="G486" s="452">
        <v>0</v>
      </c>
      <c r="H486" s="452">
        <v>278</v>
      </c>
      <c r="I486" s="543">
        <v>63.322302158273374</v>
      </c>
      <c r="J486" s="453"/>
      <c r="L486" s="9"/>
    </row>
    <row r="487" spans="1:12" ht="18.75" customHeight="1" x14ac:dyDescent="0.35">
      <c r="A487" s="763"/>
      <c r="B487" s="473" t="s">
        <v>13</v>
      </c>
      <c r="C487" s="314" t="s">
        <v>588</v>
      </c>
      <c r="D487" s="452">
        <v>7</v>
      </c>
      <c r="E487" s="452">
        <v>127</v>
      </c>
      <c r="F487" s="452">
        <v>4</v>
      </c>
      <c r="G487" s="452">
        <v>0</v>
      </c>
      <c r="H487" s="452">
        <v>138</v>
      </c>
      <c r="I487" s="543">
        <v>62.448550724637641</v>
      </c>
      <c r="J487" s="453"/>
    </row>
    <row r="488" spans="1:12" ht="18.75" customHeight="1" x14ac:dyDescent="0.35">
      <c r="A488" s="763"/>
      <c r="B488" s="473" t="s">
        <v>14</v>
      </c>
      <c r="C488" s="314" t="s">
        <v>588</v>
      </c>
      <c r="D488" s="452">
        <v>3</v>
      </c>
      <c r="E488" s="452">
        <v>56</v>
      </c>
      <c r="F488" s="452">
        <v>4</v>
      </c>
      <c r="G488" s="452">
        <v>0</v>
      </c>
      <c r="H488" s="452">
        <v>63</v>
      </c>
      <c r="I488" s="543">
        <v>60.163492063492072</v>
      </c>
      <c r="J488" s="453"/>
    </row>
    <row r="489" spans="1:12" ht="18.75" customHeight="1" x14ac:dyDescent="0.35">
      <c r="A489" s="763"/>
      <c r="B489" s="473" t="s">
        <v>15</v>
      </c>
      <c r="C489" s="314" t="s">
        <v>588</v>
      </c>
      <c r="D489" s="452">
        <v>2</v>
      </c>
      <c r="E489" s="452">
        <v>9</v>
      </c>
      <c r="F489" s="452">
        <v>3</v>
      </c>
      <c r="G489" s="452">
        <v>0</v>
      </c>
      <c r="H489" s="452">
        <v>14</v>
      </c>
      <c r="I489" s="543">
        <v>56.68571428571429</v>
      </c>
      <c r="J489" s="453"/>
    </row>
    <row r="490" spans="1:12" ht="18.75" customHeight="1" x14ac:dyDescent="0.35">
      <c r="A490" s="763"/>
      <c r="B490" s="473" t="s">
        <v>16</v>
      </c>
      <c r="C490" s="314" t="s">
        <v>588</v>
      </c>
      <c r="D490" s="452">
        <v>0</v>
      </c>
      <c r="E490" s="452">
        <v>4</v>
      </c>
      <c r="F490" s="452">
        <v>1</v>
      </c>
      <c r="G490" s="452">
        <v>0</v>
      </c>
      <c r="H490" s="452">
        <v>5</v>
      </c>
      <c r="I490" s="543">
        <v>55.14</v>
      </c>
      <c r="J490" s="453"/>
    </row>
    <row r="491" spans="1:12" ht="18.75" customHeight="1" x14ac:dyDescent="0.35">
      <c r="A491" s="763"/>
      <c r="B491" s="473" t="s">
        <v>18</v>
      </c>
      <c r="C491" s="314" t="s">
        <v>588</v>
      </c>
      <c r="D491" s="452">
        <v>0</v>
      </c>
      <c r="E491" s="452">
        <v>1</v>
      </c>
      <c r="F491" s="452">
        <v>0</v>
      </c>
      <c r="G491" s="452">
        <v>0</v>
      </c>
      <c r="H491" s="452">
        <v>1</v>
      </c>
      <c r="I491" s="543">
        <v>41.8</v>
      </c>
      <c r="J491" s="453"/>
      <c r="L491" t="s">
        <v>90</v>
      </c>
    </row>
    <row r="492" spans="1:12" ht="18.75" customHeight="1" x14ac:dyDescent="0.35">
      <c r="A492" s="764"/>
      <c r="B492" s="474" t="s">
        <v>19</v>
      </c>
      <c r="C492" s="313" t="s">
        <v>588</v>
      </c>
      <c r="D492" s="454">
        <v>25</v>
      </c>
      <c r="E492" s="454">
        <v>462</v>
      </c>
      <c r="F492" s="454">
        <v>23</v>
      </c>
      <c r="G492" s="454">
        <v>0</v>
      </c>
      <c r="H492" s="454">
        <v>510</v>
      </c>
      <c r="I492" s="544">
        <v>62.809215686274499</v>
      </c>
      <c r="J492" s="453"/>
    </row>
    <row r="493" spans="1:12" ht="18.75" customHeight="1" x14ac:dyDescent="0.35">
      <c r="A493" s="762" t="s">
        <v>20</v>
      </c>
      <c r="B493" s="473" t="s">
        <v>11</v>
      </c>
      <c r="C493" s="314" t="s">
        <v>588</v>
      </c>
      <c r="D493" s="452">
        <v>1</v>
      </c>
      <c r="E493" s="452">
        <v>5</v>
      </c>
      <c r="F493" s="452">
        <v>0</v>
      </c>
      <c r="G493" s="452">
        <v>0</v>
      </c>
      <c r="H493" s="452">
        <v>6</v>
      </c>
      <c r="I493" s="543">
        <v>102.66666666666667</v>
      </c>
      <c r="J493" s="453"/>
    </row>
    <row r="494" spans="1:12" ht="18.75" customHeight="1" x14ac:dyDescent="0.35">
      <c r="A494" s="763"/>
      <c r="B494" s="473" t="s">
        <v>12</v>
      </c>
      <c r="C494" s="314" t="s">
        <v>588</v>
      </c>
      <c r="D494" s="452">
        <v>6</v>
      </c>
      <c r="E494" s="452">
        <v>264</v>
      </c>
      <c r="F494" s="452">
        <v>15</v>
      </c>
      <c r="G494" s="452">
        <v>0</v>
      </c>
      <c r="H494" s="452">
        <v>285</v>
      </c>
      <c r="I494" s="543">
        <v>62.810175438596367</v>
      </c>
      <c r="J494" s="453"/>
    </row>
    <row r="495" spans="1:12" ht="18.75" customHeight="1" x14ac:dyDescent="0.35">
      <c r="A495" s="763"/>
      <c r="B495" s="473" t="s">
        <v>13</v>
      </c>
      <c r="C495" s="314" t="s">
        <v>588</v>
      </c>
      <c r="D495" s="452">
        <v>7</v>
      </c>
      <c r="E495" s="452">
        <v>204</v>
      </c>
      <c r="F495" s="452">
        <v>12</v>
      </c>
      <c r="G495" s="452">
        <v>0</v>
      </c>
      <c r="H495" s="452">
        <v>223</v>
      </c>
      <c r="I495" s="543">
        <v>61.240807174887827</v>
      </c>
      <c r="J495" s="453"/>
    </row>
    <row r="496" spans="1:12" ht="18.75" customHeight="1" x14ac:dyDescent="0.35">
      <c r="A496" s="763"/>
      <c r="B496" s="473" t="s">
        <v>14</v>
      </c>
      <c r="C496" s="314" t="s">
        <v>588</v>
      </c>
      <c r="D496" s="452">
        <v>3</v>
      </c>
      <c r="E496" s="452">
        <v>80</v>
      </c>
      <c r="F496" s="452">
        <v>12</v>
      </c>
      <c r="G496" s="452">
        <v>0</v>
      </c>
      <c r="H496" s="452">
        <v>95</v>
      </c>
      <c r="I496" s="543">
        <v>58.140000000000022</v>
      </c>
      <c r="J496" s="453"/>
    </row>
    <row r="497" spans="1:12" ht="18.75" customHeight="1" x14ac:dyDescent="0.35">
      <c r="A497" s="763"/>
      <c r="B497" s="473" t="s">
        <v>15</v>
      </c>
      <c r="C497" s="314" t="s">
        <v>588</v>
      </c>
      <c r="D497" s="452">
        <v>4</v>
      </c>
      <c r="E497" s="452">
        <v>31</v>
      </c>
      <c r="F497" s="452">
        <v>14</v>
      </c>
      <c r="G497" s="452">
        <v>0</v>
      </c>
      <c r="H497" s="452">
        <v>49</v>
      </c>
      <c r="I497" s="543">
        <v>59.565306122449002</v>
      </c>
      <c r="J497" s="453"/>
    </row>
    <row r="498" spans="1:12" ht="18.75" customHeight="1" x14ac:dyDescent="0.35">
      <c r="A498" s="763"/>
      <c r="B498" s="473" t="s">
        <v>16</v>
      </c>
      <c r="C498" s="314" t="s">
        <v>588</v>
      </c>
      <c r="D498" s="452">
        <v>1</v>
      </c>
      <c r="E498" s="452">
        <v>13</v>
      </c>
      <c r="F498" s="452">
        <v>7</v>
      </c>
      <c r="G498" s="452">
        <v>0</v>
      </c>
      <c r="H498" s="452">
        <v>21</v>
      </c>
      <c r="I498" s="543">
        <v>56.18571428571429</v>
      </c>
      <c r="J498" s="453"/>
    </row>
    <row r="499" spans="1:12" ht="18.75" customHeight="1" x14ac:dyDescent="0.35">
      <c r="A499" s="763"/>
      <c r="B499" s="473" t="s">
        <v>17</v>
      </c>
      <c r="C499" s="314" t="s">
        <v>588</v>
      </c>
      <c r="D499" s="452">
        <v>0</v>
      </c>
      <c r="E499" s="452">
        <v>1</v>
      </c>
      <c r="F499" s="452">
        <v>0</v>
      </c>
      <c r="G499" s="452">
        <v>0</v>
      </c>
      <c r="H499" s="452">
        <v>1</v>
      </c>
      <c r="I499" s="543">
        <v>78.2</v>
      </c>
      <c r="J499" s="453"/>
    </row>
    <row r="500" spans="1:12" ht="18.75" customHeight="1" x14ac:dyDescent="0.35">
      <c r="A500" s="764"/>
      <c r="B500" s="474" t="s">
        <v>19</v>
      </c>
      <c r="C500" s="313" t="s">
        <v>588</v>
      </c>
      <c r="D500" s="454">
        <v>22</v>
      </c>
      <c r="E500" s="454">
        <v>598</v>
      </c>
      <c r="F500" s="454">
        <v>60</v>
      </c>
      <c r="G500" s="454">
        <v>0</v>
      </c>
      <c r="H500" s="454">
        <v>680</v>
      </c>
      <c r="I500" s="544">
        <v>61.578970588235222</v>
      </c>
      <c r="J500" s="453"/>
      <c r="L500" s="9" t="s">
        <v>91</v>
      </c>
    </row>
    <row r="501" spans="1:12" ht="18.75" customHeight="1" x14ac:dyDescent="0.35">
      <c r="A501" s="474" t="s">
        <v>21</v>
      </c>
      <c r="B501" s="475"/>
      <c r="C501" s="313" t="s">
        <v>588</v>
      </c>
      <c r="D501" s="454">
        <v>47</v>
      </c>
      <c r="E501" s="454">
        <v>1060</v>
      </c>
      <c r="F501" s="454">
        <v>83</v>
      </c>
      <c r="G501" s="454">
        <v>0</v>
      </c>
      <c r="H501" s="454">
        <v>1190</v>
      </c>
      <c r="I501" s="544">
        <v>62.106218487394919</v>
      </c>
      <c r="J501" s="453"/>
    </row>
    <row r="502" spans="1:12" ht="18.75" customHeight="1" x14ac:dyDescent="0.15"/>
    <row r="503" spans="1:12" ht="18.75" customHeight="1" x14ac:dyDescent="0.15"/>
    <row r="508" spans="1:12" x14ac:dyDescent="0.15">
      <c r="B508" s="538"/>
    </row>
    <row r="509" spans="1:12" x14ac:dyDescent="0.15">
      <c r="B509" s="538"/>
    </row>
    <row r="512" spans="1:12" x14ac:dyDescent="0.15">
      <c r="A512" t="s">
        <v>85</v>
      </c>
      <c r="J512" t="s">
        <v>110</v>
      </c>
      <c r="L512" s="9" t="s">
        <v>89</v>
      </c>
    </row>
    <row r="513" spans="1:12" s="296" customFormat="1" ht="41.25" customHeight="1" x14ac:dyDescent="0.15">
      <c r="A513" s="480" t="s">
        <v>0</v>
      </c>
      <c r="B513" s="480" t="s">
        <v>1</v>
      </c>
      <c r="C513" s="480" t="s">
        <v>2</v>
      </c>
      <c r="D513" s="480" t="s">
        <v>44</v>
      </c>
      <c r="E513" s="480" t="s">
        <v>43</v>
      </c>
      <c r="F513" s="480" t="s">
        <v>42</v>
      </c>
      <c r="G513" s="480" t="s">
        <v>4</v>
      </c>
      <c r="H513" s="480" t="s">
        <v>5</v>
      </c>
      <c r="I513" s="480" t="s">
        <v>6</v>
      </c>
      <c r="J513" s="375"/>
      <c r="L513" s="9"/>
    </row>
    <row r="514" spans="1:12" ht="18.75" customHeight="1" x14ac:dyDescent="0.35">
      <c r="A514" s="765" t="s">
        <v>9</v>
      </c>
      <c r="B514" s="477" t="s">
        <v>10</v>
      </c>
      <c r="C514" s="310" t="s">
        <v>587</v>
      </c>
      <c r="D514" s="452">
        <v>0</v>
      </c>
      <c r="E514" s="452">
        <v>1</v>
      </c>
      <c r="F514" s="452">
        <v>0</v>
      </c>
      <c r="G514" s="452">
        <v>0</v>
      </c>
      <c r="H514" s="452">
        <v>1</v>
      </c>
      <c r="I514" s="543">
        <v>7.7</v>
      </c>
      <c r="J514" s="453"/>
      <c r="L514" s="11"/>
    </row>
    <row r="515" spans="1:12" ht="18.75" customHeight="1" x14ac:dyDescent="0.35">
      <c r="A515" s="766"/>
      <c r="B515" s="477" t="s">
        <v>11</v>
      </c>
      <c r="C515" s="310" t="s">
        <v>587</v>
      </c>
      <c r="D515" s="452">
        <v>8</v>
      </c>
      <c r="E515" s="452">
        <v>1</v>
      </c>
      <c r="F515" s="452">
        <v>1</v>
      </c>
      <c r="G515" s="452">
        <v>0</v>
      </c>
      <c r="H515" s="452">
        <v>10</v>
      </c>
      <c r="I515" s="543">
        <v>5</v>
      </c>
      <c r="J515" s="453"/>
      <c r="L515" s="12"/>
    </row>
    <row r="516" spans="1:12" ht="18.75" customHeight="1" x14ac:dyDescent="0.35">
      <c r="A516" s="766"/>
      <c r="B516" s="477" t="s">
        <v>12</v>
      </c>
      <c r="C516" s="310" t="s">
        <v>587</v>
      </c>
      <c r="D516" s="452">
        <v>222</v>
      </c>
      <c r="E516" s="452">
        <v>35</v>
      </c>
      <c r="F516" s="452">
        <v>21</v>
      </c>
      <c r="G516" s="452">
        <v>0</v>
      </c>
      <c r="H516" s="452">
        <v>278</v>
      </c>
      <c r="I516" s="543">
        <v>6.053597122302155</v>
      </c>
      <c r="J516" s="453"/>
      <c r="L516" s="9"/>
    </row>
    <row r="517" spans="1:12" ht="18.75" customHeight="1" x14ac:dyDescent="0.35">
      <c r="A517" s="766"/>
      <c r="B517" s="477" t="s">
        <v>13</v>
      </c>
      <c r="C517" s="310" t="s">
        <v>587</v>
      </c>
      <c r="D517" s="452">
        <v>114</v>
      </c>
      <c r="E517" s="452">
        <v>19</v>
      </c>
      <c r="F517" s="452">
        <v>6</v>
      </c>
      <c r="G517" s="452">
        <v>0</v>
      </c>
      <c r="H517" s="452">
        <v>139</v>
      </c>
      <c r="I517" s="543">
        <v>5.7985611510791371</v>
      </c>
      <c r="J517" s="453"/>
    </row>
    <row r="518" spans="1:12" ht="18.75" customHeight="1" x14ac:dyDescent="0.35">
      <c r="A518" s="766"/>
      <c r="B518" s="477" t="s">
        <v>14</v>
      </c>
      <c r="C518" s="310" t="s">
        <v>587</v>
      </c>
      <c r="D518" s="452">
        <v>53</v>
      </c>
      <c r="E518" s="452">
        <v>6</v>
      </c>
      <c r="F518" s="452">
        <v>5</v>
      </c>
      <c r="G518" s="452">
        <v>0</v>
      </c>
      <c r="H518" s="452">
        <v>64</v>
      </c>
      <c r="I518" s="543">
        <v>5.78125</v>
      </c>
      <c r="J518" s="453"/>
    </row>
    <row r="519" spans="1:12" ht="18.75" customHeight="1" x14ac:dyDescent="0.35">
      <c r="A519" s="766"/>
      <c r="B519" s="477" t="s">
        <v>15</v>
      </c>
      <c r="C519" s="310" t="s">
        <v>587</v>
      </c>
      <c r="D519" s="452">
        <v>12</v>
      </c>
      <c r="E519" s="452">
        <v>0</v>
      </c>
      <c r="F519" s="452">
        <v>3</v>
      </c>
      <c r="G519" s="452">
        <v>0</v>
      </c>
      <c r="H519" s="452">
        <v>15</v>
      </c>
      <c r="I519" s="543">
        <v>6.1666666666666679</v>
      </c>
      <c r="J519" s="453"/>
    </row>
    <row r="520" spans="1:12" ht="18.75" customHeight="1" x14ac:dyDescent="0.35">
      <c r="A520" s="766"/>
      <c r="B520" s="477" t="s">
        <v>16</v>
      </c>
      <c r="C520" s="310" t="s">
        <v>587</v>
      </c>
      <c r="D520" s="452">
        <v>5</v>
      </c>
      <c r="E520" s="452">
        <v>0</v>
      </c>
      <c r="F520" s="452">
        <v>1</v>
      </c>
      <c r="G520" s="452">
        <v>0</v>
      </c>
      <c r="H520" s="452">
        <v>6</v>
      </c>
      <c r="I520" s="543">
        <v>5.5333333333333341</v>
      </c>
      <c r="J520" s="453"/>
    </row>
    <row r="521" spans="1:12" ht="18.75" customHeight="1" x14ac:dyDescent="0.35">
      <c r="A521" s="766"/>
      <c r="B521" s="477" t="s">
        <v>18</v>
      </c>
      <c r="C521" s="310" t="s">
        <v>587</v>
      </c>
      <c r="D521" s="452">
        <v>1</v>
      </c>
      <c r="E521" s="452">
        <v>0</v>
      </c>
      <c r="F521" s="452">
        <v>0</v>
      </c>
      <c r="G521" s="452">
        <v>0</v>
      </c>
      <c r="H521" s="452">
        <v>1</v>
      </c>
      <c r="I521" s="543">
        <v>6.9</v>
      </c>
      <c r="J521" s="453"/>
      <c r="L521" t="s">
        <v>90</v>
      </c>
    </row>
    <row r="522" spans="1:12" ht="18.75" customHeight="1" x14ac:dyDescent="0.35">
      <c r="A522" s="767"/>
      <c r="B522" s="478" t="s">
        <v>19</v>
      </c>
      <c r="C522" s="308" t="s">
        <v>587</v>
      </c>
      <c r="D522" s="454">
        <v>415</v>
      </c>
      <c r="E522" s="454">
        <v>62</v>
      </c>
      <c r="F522" s="454">
        <v>37</v>
      </c>
      <c r="G522" s="454">
        <v>0</v>
      </c>
      <c r="H522" s="454">
        <v>514</v>
      </c>
      <c r="I522" s="544">
        <v>5.9322957198443556</v>
      </c>
      <c r="J522" s="453"/>
    </row>
    <row r="523" spans="1:12" ht="18.75" customHeight="1" x14ac:dyDescent="0.35">
      <c r="A523" s="765" t="s">
        <v>20</v>
      </c>
      <c r="B523" s="477" t="s">
        <v>11</v>
      </c>
      <c r="C523" s="310" t="s">
        <v>587</v>
      </c>
      <c r="D523" s="452">
        <v>6</v>
      </c>
      <c r="E523" s="452">
        <v>0</v>
      </c>
      <c r="F523" s="452">
        <v>0</v>
      </c>
      <c r="G523" s="452">
        <v>0</v>
      </c>
      <c r="H523" s="452">
        <v>6</v>
      </c>
      <c r="I523" s="543">
        <v>3.5500000000000003</v>
      </c>
      <c r="J523" s="453"/>
    </row>
    <row r="524" spans="1:12" ht="18.75" customHeight="1" x14ac:dyDescent="0.35">
      <c r="A524" s="766"/>
      <c r="B524" s="477" t="s">
        <v>12</v>
      </c>
      <c r="C524" s="310" t="s">
        <v>587</v>
      </c>
      <c r="D524" s="452">
        <v>266</v>
      </c>
      <c r="E524" s="452">
        <v>17</v>
      </c>
      <c r="F524" s="452">
        <v>3</v>
      </c>
      <c r="G524" s="452">
        <v>0</v>
      </c>
      <c r="H524" s="452">
        <v>286</v>
      </c>
      <c r="I524" s="543">
        <v>5.0979020979020948</v>
      </c>
      <c r="J524" s="453"/>
    </row>
    <row r="525" spans="1:12" ht="18.75" customHeight="1" x14ac:dyDescent="0.35">
      <c r="A525" s="766"/>
      <c r="B525" s="477" t="s">
        <v>13</v>
      </c>
      <c r="C525" s="310" t="s">
        <v>587</v>
      </c>
      <c r="D525" s="452">
        <v>205</v>
      </c>
      <c r="E525" s="452">
        <v>12</v>
      </c>
      <c r="F525" s="452">
        <v>7</v>
      </c>
      <c r="G525" s="452">
        <v>0</v>
      </c>
      <c r="H525" s="452">
        <v>224</v>
      </c>
      <c r="I525" s="543">
        <v>5.1678571428571427</v>
      </c>
      <c r="J525" s="453"/>
    </row>
    <row r="526" spans="1:12" ht="18.75" customHeight="1" x14ac:dyDescent="0.35">
      <c r="A526" s="766"/>
      <c r="B526" s="477" t="s">
        <v>14</v>
      </c>
      <c r="C526" s="310" t="s">
        <v>587</v>
      </c>
      <c r="D526" s="452">
        <v>93</v>
      </c>
      <c r="E526" s="452">
        <v>2</v>
      </c>
      <c r="F526" s="452">
        <v>3</v>
      </c>
      <c r="G526" s="452">
        <v>0</v>
      </c>
      <c r="H526" s="452">
        <v>98</v>
      </c>
      <c r="I526" s="543">
        <v>4.9122448979591828</v>
      </c>
      <c r="J526" s="453"/>
    </row>
    <row r="527" spans="1:12" ht="18.75" customHeight="1" x14ac:dyDescent="0.35">
      <c r="A527" s="766"/>
      <c r="B527" s="477" t="s">
        <v>15</v>
      </c>
      <c r="C527" s="310" t="s">
        <v>587</v>
      </c>
      <c r="D527" s="452">
        <v>46</v>
      </c>
      <c r="E527" s="452">
        <v>2</v>
      </c>
      <c r="F527" s="452">
        <v>2</v>
      </c>
      <c r="G527" s="452">
        <v>0</v>
      </c>
      <c r="H527" s="452">
        <v>50</v>
      </c>
      <c r="I527" s="543">
        <v>4.9099999999999993</v>
      </c>
      <c r="J527" s="453"/>
    </row>
    <row r="528" spans="1:12" ht="18.75" customHeight="1" x14ac:dyDescent="0.35">
      <c r="A528" s="766"/>
      <c r="B528" s="477" t="s">
        <v>16</v>
      </c>
      <c r="C528" s="310" t="s">
        <v>587</v>
      </c>
      <c r="D528" s="452">
        <v>24</v>
      </c>
      <c r="E528" s="452">
        <v>0</v>
      </c>
      <c r="F528" s="452">
        <v>0</v>
      </c>
      <c r="G528" s="452">
        <v>0</v>
      </c>
      <c r="H528" s="452">
        <v>24</v>
      </c>
      <c r="I528" s="543">
        <v>4.4208333333333334</v>
      </c>
      <c r="J528" s="453"/>
    </row>
    <row r="529" spans="1:12" ht="18.75" customHeight="1" x14ac:dyDescent="0.35">
      <c r="A529" s="766"/>
      <c r="B529" s="477" t="s">
        <v>17</v>
      </c>
      <c r="C529" s="310" t="s">
        <v>587</v>
      </c>
      <c r="D529" s="452">
        <v>1</v>
      </c>
      <c r="E529" s="452">
        <v>0</v>
      </c>
      <c r="F529" s="452">
        <v>0</v>
      </c>
      <c r="G529" s="452">
        <v>0</v>
      </c>
      <c r="H529" s="452">
        <v>1</v>
      </c>
      <c r="I529" s="543">
        <v>4.5</v>
      </c>
      <c r="J529" s="453"/>
    </row>
    <row r="530" spans="1:12" ht="18.75" customHeight="1" x14ac:dyDescent="0.35">
      <c r="A530" s="767"/>
      <c r="B530" s="478" t="s">
        <v>19</v>
      </c>
      <c r="C530" s="308" t="s">
        <v>587</v>
      </c>
      <c r="D530" s="454">
        <v>641</v>
      </c>
      <c r="E530" s="454">
        <v>33</v>
      </c>
      <c r="F530" s="454">
        <v>15</v>
      </c>
      <c r="G530" s="454">
        <v>0</v>
      </c>
      <c r="H530" s="454">
        <v>689</v>
      </c>
      <c r="I530" s="544">
        <v>5.0426705370101583</v>
      </c>
      <c r="J530" s="453"/>
      <c r="L530" s="9" t="s">
        <v>91</v>
      </c>
    </row>
    <row r="531" spans="1:12" ht="18.75" customHeight="1" x14ac:dyDescent="0.35">
      <c r="A531" s="478" t="s">
        <v>21</v>
      </c>
      <c r="B531" s="479"/>
      <c r="C531" s="308" t="s">
        <v>587</v>
      </c>
      <c r="D531" s="454">
        <v>1056</v>
      </c>
      <c r="E531" s="454">
        <v>95</v>
      </c>
      <c r="F531" s="454">
        <v>52</v>
      </c>
      <c r="G531" s="454">
        <v>0</v>
      </c>
      <c r="H531" s="454">
        <v>1203</v>
      </c>
      <c r="I531" s="544">
        <v>5.4227763923524508</v>
      </c>
      <c r="J531" s="453"/>
    </row>
    <row r="532" spans="1:12" ht="18.75" customHeight="1" x14ac:dyDescent="0.15"/>
    <row r="533" spans="1:12" ht="18.75" customHeight="1" x14ac:dyDescent="0.15"/>
    <row r="538" spans="1:12" x14ac:dyDescent="0.15">
      <c r="B538" s="538"/>
    </row>
    <row r="539" spans="1:12" x14ac:dyDescent="0.15">
      <c r="B539" s="538"/>
    </row>
    <row r="542" spans="1:12" x14ac:dyDescent="0.15">
      <c r="A542" t="s">
        <v>86</v>
      </c>
      <c r="J542" s="295" t="s">
        <v>111</v>
      </c>
      <c r="K542" s="295"/>
      <c r="L542" s="9" t="s">
        <v>89</v>
      </c>
    </row>
    <row r="543" spans="1:12" s="296" customFormat="1" ht="41.25" customHeight="1" x14ac:dyDescent="0.15">
      <c r="A543" s="480" t="s">
        <v>0</v>
      </c>
      <c r="B543" s="480" t="s">
        <v>1</v>
      </c>
      <c r="C543" s="480" t="s">
        <v>2</v>
      </c>
      <c r="D543" s="480" t="s">
        <v>61</v>
      </c>
      <c r="E543" s="480" t="s">
        <v>60</v>
      </c>
      <c r="F543" s="480" t="s">
        <v>59</v>
      </c>
      <c r="G543" s="480" t="s">
        <v>58</v>
      </c>
      <c r="H543" s="480" t="s">
        <v>5</v>
      </c>
      <c r="I543" s="480" t="s">
        <v>6</v>
      </c>
      <c r="J543" s="375"/>
      <c r="L543" s="9"/>
    </row>
    <row r="544" spans="1:12" ht="18.75" customHeight="1" x14ac:dyDescent="0.35">
      <c r="A544" s="765" t="s">
        <v>9</v>
      </c>
      <c r="B544" s="477" t="s">
        <v>10</v>
      </c>
      <c r="C544" s="309" t="s">
        <v>586</v>
      </c>
      <c r="D544" s="452">
        <v>0</v>
      </c>
      <c r="E544" s="452">
        <v>0</v>
      </c>
      <c r="F544" s="452">
        <v>0</v>
      </c>
      <c r="G544" s="452">
        <v>1</v>
      </c>
      <c r="H544" s="452">
        <v>1</v>
      </c>
      <c r="I544" s="452" t="s">
        <v>115</v>
      </c>
      <c r="J544" s="453"/>
      <c r="L544" s="11"/>
    </row>
    <row r="545" spans="1:12" ht="18.75" customHeight="1" x14ac:dyDescent="0.35">
      <c r="A545" s="766"/>
      <c r="B545" s="477" t="s">
        <v>11</v>
      </c>
      <c r="C545" s="309" t="s">
        <v>586</v>
      </c>
      <c r="D545" s="452">
        <v>0</v>
      </c>
      <c r="E545" s="452">
        <v>0</v>
      </c>
      <c r="F545" s="452">
        <v>0</v>
      </c>
      <c r="G545" s="452">
        <v>10</v>
      </c>
      <c r="H545" s="452">
        <v>10</v>
      </c>
      <c r="I545" s="452" t="s">
        <v>115</v>
      </c>
      <c r="J545" s="453"/>
      <c r="L545" s="12"/>
    </row>
    <row r="546" spans="1:12" ht="18.75" customHeight="1" x14ac:dyDescent="0.35">
      <c r="A546" s="766"/>
      <c r="B546" s="477" t="s">
        <v>12</v>
      </c>
      <c r="C546" s="309" t="s">
        <v>586</v>
      </c>
      <c r="D546" s="452">
        <v>0</v>
      </c>
      <c r="E546" s="452">
        <v>0</v>
      </c>
      <c r="F546" s="452">
        <v>0</v>
      </c>
      <c r="G546" s="452">
        <v>278</v>
      </c>
      <c r="H546" s="452">
        <v>278</v>
      </c>
      <c r="I546" s="452" t="s">
        <v>115</v>
      </c>
      <c r="J546" s="453"/>
      <c r="L546" s="9"/>
    </row>
    <row r="547" spans="1:12" ht="18.75" customHeight="1" x14ac:dyDescent="0.35">
      <c r="A547" s="766"/>
      <c r="B547" s="477" t="s">
        <v>13</v>
      </c>
      <c r="C547" s="309" t="s">
        <v>586</v>
      </c>
      <c r="D547" s="452">
        <v>0</v>
      </c>
      <c r="E547" s="452">
        <v>0</v>
      </c>
      <c r="F547" s="452">
        <v>0</v>
      </c>
      <c r="G547" s="452">
        <v>139</v>
      </c>
      <c r="H547" s="452">
        <v>139</v>
      </c>
      <c r="I547" s="452" t="s">
        <v>115</v>
      </c>
      <c r="J547" s="453"/>
    </row>
    <row r="548" spans="1:12" ht="18.75" customHeight="1" x14ac:dyDescent="0.35">
      <c r="A548" s="766"/>
      <c r="B548" s="477" t="s">
        <v>14</v>
      </c>
      <c r="C548" s="309" t="s">
        <v>586</v>
      </c>
      <c r="D548" s="452">
        <v>0</v>
      </c>
      <c r="E548" s="452">
        <v>0</v>
      </c>
      <c r="F548" s="452">
        <v>0</v>
      </c>
      <c r="G548" s="452">
        <v>64</v>
      </c>
      <c r="H548" s="452">
        <v>64</v>
      </c>
      <c r="I548" s="452" t="s">
        <v>115</v>
      </c>
      <c r="J548" s="453"/>
    </row>
    <row r="549" spans="1:12" ht="18.75" customHeight="1" x14ac:dyDescent="0.35">
      <c r="A549" s="766"/>
      <c r="B549" s="477" t="s">
        <v>15</v>
      </c>
      <c r="C549" s="309" t="s">
        <v>586</v>
      </c>
      <c r="D549" s="452">
        <v>0</v>
      </c>
      <c r="E549" s="452">
        <v>0</v>
      </c>
      <c r="F549" s="452">
        <v>0</v>
      </c>
      <c r="G549" s="452">
        <v>15</v>
      </c>
      <c r="H549" s="452">
        <v>15</v>
      </c>
      <c r="I549" s="452" t="s">
        <v>115</v>
      </c>
      <c r="J549" s="453"/>
    </row>
    <row r="550" spans="1:12" ht="18.75" customHeight="1" x14ac:dyDescent="0.35">
      <c r="A550" s="766"/>
      <c r="B550" s="477" t="s">
        <v>16</v>
      </c>
      <c r="C550" s="309" t="s">
        <v>586</v>
      </c>
      <c r="D550" s="452">
        <v>0</v>
      </c>
      <c r="E550" s="452">
        <v>0</v>
      </c>
      <c r="F550" s="452">
        <v>0</v>
      </c>
      <c r="G550" s="452">
        <v>6</v>
      </c>
      <c r="H550" s="452">
        <v>6</v>
      </c>
      <c r="I550" s="452" t="s">
        <v>115</v>
      </c>
      <c r="J550" s="453"/>
    </row>
    <row r="551" spans="1:12" ht="18.75" customHeight="1" x14ac:dyDescent="0.35">
      <c r="A551" s="766"/>
      <c r="B551" s="477" t="s">
        <v>18</v>
      </c>
      <c r="C551" s="309" t="s">
        <v>586</v>
      </c>
      <c r="D551" s="452">
        <v>0</v>
      </c>
      <c r="E551" s="452">
        <v>0</v>
      </c>
      <c r="F551" s="452">
        <v>0</v>
      </c>
      <c r="G551" s="452">
        <v>1</v>
      </c>
      <c r="H551" s="452">
        <v>1</v>
      </c>
      <c r="I551" s="452" t="s">
        <v>115</v>
      </c>
      <c r="J551" s="453"/>
      <c r="L551" t="s">
        <v>90</v>
      </c>
    </row>
    <row r="552" spans="1:12" ht="18.75" customHeight="1" x14ac:dyDescent="0.35">
      <c r="A552" s="767"/>
      <c r="B552" s="478" t="s">
        <v>19</v>
      </c>
      <c r="C552" s="307" t="s">
        <v>586</v>
      </c>
      <c r="D552" s="454">
        <v>0</v>
      </c>
      <c r="E552" s="454">
        <v>0</v>
      </c>
      <c r="F552" s="454">
        <v>0</v>
      </c>
      <c r="G552" s="454">
        <v>514</v>
      </c>
      <c r="H552" s="454">
        <v>514</v>
      </c>
      <c r="I552" s="454" t="s">
        <v>115</v>
      </c>
      <c r="J552" s="453"/>
    </row>
    <row r="553" spans="1:12" ht="18.75" customHeight="1" x14ac:dyDescent="0.35">
      <c r="A553" s="765" t="s">
        <v>20</v>
      </c>
      <c r="B553" s="477" t="s">
        <v>11</v>
      </c>
      <c r="C553" s="309" t="s">
        <v>586</v>
      </c>
      <c r="D553" s="452">
        <v>0</v>
      </c>
      <c r="E553" s="452">
        <v>0</v>
      </c>
      <c r="F553" s="452">
        <v>0</v>
      </c>
      <c r="G553" s="452">
        <v>6</v>
      </c>
      <c r="H553" s="452">
        <v>6</v>
      </c>
      <c r="I553" s="452" t="s">
        <v>115</v>
      </c>
      <c r="J553" s="453"/>
    </row>
    <row r="554" spans="1:12" ht="18.75" customHeight="1" x14ac:dyDescent="0.35">
      <c r="A554" s="766"/>
      <c r="B554" s="477" t="s">
        <v>12</v>
      </c>
      <c r="C554" s="309" t="s">
        <v>586</v>
      </c>
      <c r="D554" s="452">
        <v>0</v>
      </c>
      <c r="E554" s="452">
        <v>0</v>
      </c>
      <c r="F554" s="452">
        <v>0</v>
      </c>
      <c r="G554" s="452">
        <v>286</v>
      </c>
      <c r="H554" s="452">
        <v>286</v>
      </c>
      <c r="I554" s="452" t="s">
        <v>115</v>
      </c>
      <c r="J554" s="453"/>
    </row>
    <row r="555" spans="1:12" ht="18.75" customHeight="1" x14ac:dyDescent="0.35">
      <c r="A555" s="766"/>
      <c r="B555" s="477" t="s">
        <v>13</v>
      </c>
      <c r="C555" s="309" t="s">
        <v>586</v>
      </c>
      <c r="D555" s="452">
        <v>0</v>
      </c>
      <c r="E555" s="452">
        <v>0</v>
      </c>
      <c r="F555" s="452">
        <v>0</v>
      </c>
      <c r="G555" s="452">
        <v>224</v>
      </c>
      <c r="H555" s="452">
        <v>224</v>
      </c>
      <c r="I555" s="452" t="s">
        <v>115</v>
      </c>
      <c r="J555" s="453"/>
    </row>
    <row r="556" spans="1:12" ht="18.75" customHeight="1" x14ac:dyDescent="0.35">
      <c r="A556" s="766"/>
      <c r="B556" s="477" t="s">
        <v>14</v>
      </c>
      <c r="C556" s="309" t="s">
        <v>586</v>
      </c>
      <c r="D556" s="452">
        <v>0</v>
      </c>
      <c r="E556" s="452">
        <v>0</v>
      </c>
      <c r="F556" s="452">
        <v>0</v>
      </c>
      <c r="G556" s="452">
        <v>98</v>
      </c>
      <c r="H556" s="452">
        <v>98</v>
      </c>
      <c r="I556" s="452" t="s">
        <v>115</v>
      </c>
      <c r="J556" s="453"/>
    </row>
    <row r="557" spans="1:12" ht="18.75" customHeight="1" x14ac:dyDescent="0.35">
      <c r="A557" s="766"/>
      <c r="B557" s="477" t="s">
        <v>15</v>
      </c>
      <c r="C557" s="309" t="s">
        <v>586</v>
      </c>
      <c r="D557" s="452">
        <v>0</v>
      </c>
      <c r="E557" s="452">
        <v>0</v>
      </c>
      <c r="F557" s="452">
        <v>0</v>
      </c>
      <c r="G557" s="452">
        <v>50</v>
      </c>
      <c r="H557" s="452">
        <v>50</v>
      </c>
      <c r="I557" s="452" t="s">
        <v>115</v>
      </c>
      <c r="J557" s="453"/>
    </row>
    <row r="558" spans="1:12" ht="18.75" customHeight="1" x14ac:dyDescent="0.35">
      <c r="A558" s="766"/>
      <c r="B558" s="477" t="s">
        <v>16</v>
      </c>
      <c r="C558" s="309" t="s">
        <v>586</v>
      </c>
      <c r="D558" s="452">
        <v>0</v>
      </c>
      <c r="E558" s="452">
        <v>0</v>
      </c>
      <c r="F558" s="452">
        <v>0</v>
      </c>
      <c r="G558" s="452">
        <v>24</v>
      </c>
      <c r="H558" s="452">
        <v>24</v>
      </c>
      <c r="I558" s="452" t="s">
        <v>115</v>
      </c>
      <c r="J558" s="453"/>
    </row>
    <row r="559" spans="1:12" ht="18.75" customHeight="1" x14ac:dyDescent="0.35">
      <c r="A559" s="766"/>
      <c r="B559" s="477" t="s">
        <v>17</v>
      </c>
      <c r="C559" s="309" t="s">
        <v>586</v>
      </c>
      <c r="D559" s="452">
        <v>0</v>
      </c>
      <c r="E559" s="452">
        <v>0</v>
      </c>
      <c r="F559" s="452">
        <v>0</v>
      </c>
      <c r="G559" s="452">
        <v>1</v>
      </c>
      <c r="H559" s="452">
        <v>1</v>
      </c>
      <c r="I559" s="452" t="s">
        <v>115</v>
      </c>
      <c r="J559" s="453"/>
    </row>
    <row r="560" spans="1:12" ht="18.75" customHeight="1" x14ac:dyDescent="0.35">
      <c r="A560" s="767"/>
      <c r="B560" s="478" t="s">
        <v>19</v>
      </c>
      <c r="C560" s="307" t="s">
        <v>586</v>
      </c>
      <c r="D560" s="454">
        <v>0</v>
      </c>
      <c r="E560" s="454">
        <v>0</v>
      </c>
      <c r="F560" s="454">
        <v>0</v>
      </c>
      <c r="G560" s="454">
        <v>689</v>
      </c>
      <c r="H560" s="454">
        <v>689</v>
      </c>
      <c r="I560" s="454" t="s">
        <v>115</v>
      </c>
      <c r="J560" s="453"/>
      <c r="L560" s="9" t="s">
        <v>91</v>
      </c>
    </row>
    <row r="561" spans="1:12" ht="18.75" customHeight="1" x14ac:dyDescent="0.35">
      <c r="A561" s="478" t="s">
        <v>21</v>
      </c>
      <c r="B561" s="479"/>
      <c r="C561" s="307" t="s">
        <v>586</v>
      </c>
      <c r="D561" s="454">
        <v>0</v>
      </c>
      <c r="E561" s="454">
        <v>0</v>
      </c>
      <c r="F561" s="454">
        <v>0</v>
      </c>
      <c r="G561" s="454">
        <v>1203</v>
      </c>
      <c r="H561" s="454">
        <v>1203</v>
      </c>
      <c r="I561" s="454" t="s">
        <v>115</v>
      </c>
      <c r="J561" s="453"/>
    </row>
    <row r="562" spans="1:12" ht="18.75" customHeight="1" x14ac:dyDescent="0.15"/>
    <row r="563" spans="1:12" ht="18.75" customHeight="1" x14ac:dyDescent="0.15"/>
    <row r="568" spans="1:12" x14ac:dyDescent="0.15">
      <c r="B568" s="538"/>
    </row>
    <row r="569" spans="1:12" x14ac:dyDescent="0.15">
      <c r="B569" s="538"/>
    </row>
    <row r="572" spans="1:12" x14ac:dyDescent="0.15">
      <c r="A572" t="s">
        <v>87</v>
      </c>
      <c r="J572" s="295" t="s">
        <v>112</v>
      </c>
      <c r="K572" s="295"/>
      <c r="L572" s="9" t="s">
        <v>89</v>
      </c>
    </row>
    <row r="573" spans="1:12" s="296" customFormat="1" ht="41.25" customHeight="1" x14ac:dyDescent="0.15">
      <c r="A573" s="484" t="s">
        <v>0</v>
      </c>
      <c r="B573" s="484" t="s">
        <v>1</v>
      </c>
      <c r="C573" s="484" t="s">
        <v>2</v>
      </c>
      <c r="D573" s="484" t="s">
        <v>67</v>
      </c>
      <c r="E573" s="484" t="s">
        <v>66</v>
      </c>
      <c r="F573" s="484" t="s">
        <v>65</v>
      </c>
      <c r="G573" s="484" t="s">
        <v>58</v>
      </c>
      <c r="H573" s="484" t="s">
        <v>5</v>
      </c>
      <c r="I573" s="484" t="s">
        <v>6</v>
      </c>
      <c r="J573" s="375"/>
      <c r="L573" s="9"/>
    </row>
    <row r="574" spans="1:12" ht="18.75" customHeight="1" x14ac:dyDescent="0.35">
      <c r="A574" s="768" t="s">
        <v>9</v>
      </c>
      <c r="B574" s="481" t="s">
        <v>10</v>
      </c>
      <c r="C574" s="303" t="s">
        <v>585</v>
      </c>
      <c r="D574" s="452">
        <v>0</v>
      </c>
      <c r="E574" s="452">
        <v>0</v>
      </c>
      <c r="F574" s="452">
        <v>0</v>
      </c>
      <c r="G574" s="452">
        <v>1</v>
      </c>
      <c r="H574" s="452">
        <v>1</v>
      </c>
      <c r="I574" s="452" t="s">
        <v>115</v>
      </c>
      <c r="J574" s="453"/>
      <c r="L574" s="11"/>
    </row>
    <row r="575" spans="1:12" ht="18.75" customHeight="1" x14ac:dyDescent="0.35">
      <c r="A575" s="769"/>
      <c r="B575" s="481" t="s">
        <v>11</v>
      </c>
      <c r="C575" s="303" t="s">
        <v>585</v>
      </c>
      <c r="D575" s="452">
        <v>0</v>
      </c>
      <c r="E575" s="452">
        <v>0</v>
      </c>
      <c r="F575" s="452">
        <v>0</v>
      </c>
      <c r="G575" s="452">
        <v>10</v>
      </c>
      <c r="H575" s="452">
        <v>10</v>
      </c>
      <c r="I575" s="452" t="s">
        <v>115</v>
      </c>
      <c r="J575" s="453"/>
      <c r="L575" s="12"/>
    </row>
    <row r="576" spans="1:12" ht="18.75" customHeight="1" x14ac:dyDescent="0.35">
      <c r="A576" s="769"/>
      <c r="B576" s="481" t="s">
        <v>12</v>
      </c>
      <c r="C576" s="303" t="s">
        <v>585</v>
      </c>
      <c r="D576" s="452">
        <v>0</v>
      </c>
      <c r="E576" s="452">
        <v>0</v>
      </c>
      <c r="F576" s="452">
        <v>0</v>
      </c>
      <c r="G576" s="452">
        <v>278</v>
      </c>
      <c r="H576" s="452">
        <v>278</v>
      </c>
      <c r="I576" s="452" t="s">
        <v>115</v>
      </c>
      <c r="J576" s="453"/>
      <c r="L576" s="9"/>
    </row>
    <row r="577" spans="1:12" ht="18.75" customHeight="1" x14ac:dyDescent="0.35">
      <c r="A577" s="769"/>
      <c r="B577" s="481" t="s">
        <v>13</v>
      </c>
      <c r="C577" s="303" t="s">
        <v>585</v>
      </c>
      <c r="D577" s="452">
        <v>0</v>
      </c>
      <c r="E577" s="452">
        <v>0</v>
      </c>
      <c r="F577" s="452">
        <v>0</v>
      </c>
      <c r="G577" s="452">
        <v>139</v>
      </c>
      <c r="H577" s="452">
        <v>139</v>
      </c>
      <c r="I577" s="452" t="s">
        <v>115</v>
      </c>
      <c r="J577" s="453"/>
    </row>
    <row r="578" spans="1:12" ht="18.75" customHeight="1" x14ac:dyDescent="0.35">
      <c r="A578" s="769"/>
      <c r="B578" s="481" t="s">
        <v>14</v>
      </c>
      <c r="C578" s="303" t="s">
        <v>585</v>
      </c>
      <c r="D578" s="452">
        <v>0</v>
      </c>
      <c r="E578" s="452">
        <v>0</v>
      </c>
      <c r="F578" s="452">
        <v>0</v>
      </c>
      <c r="G578" s="452">
        <v>64</v>
      </c>
      <c r="H578" s="452">
        <v>64</v>
      </c>
      <c r="I578" s="452" t="s">
        <v>115</v>
      </c>
      <c r="J578" s="453"/>
    </row>
    <row r="579" spans="1:12" ht="18.75" customHeight="1" x14ac:dyDescent="0.35">
      <c r="A579" s="769"/>
      <c r="B579" s="481" t="s">
        <v>15</v>
      </c>
      <c r="C579" s="303" t="s">
        <v>585</v>
      </c>
      <c r="D579" s="452">
        <v>0</v>
      </c>
      <c r="E579" s="452">
        <v>0</v>
      </c>
      <c r="F579" s="452">
        <v>0</v>
      </c>
      <c r="G579" s="452">
        <v>15</v>
      </c>
      <c r="H579" s="452">
        <v>15</v>
      </c>
      <c r="I579" s="452" t="s">
        <v>115</v>
      </c>
      <c r="J579" s="453"/>
    </row>
    <row r="580" spans="1:12" ht="18.75" customHeight="1" x14ac:dyDescent="0.35">
      <c r="A580" s="769"/>
      <c r="B580" s="481" t="s">
        <v>16</v>
      </c>
      <c r="C580" s="303" t="s">
        <v>585</v>
      </c>
      <c r="D580" s="452">
        <v>0</v>
      </c>
      <c r="E580" s="452">
        <v>0</v>
      </c>
      <c r="F580" s="452">
        <v>0</v>
      </c>
      <c r="G580" s="452">
        <v>6</v>
      </c>
      <c r="H580" s="452">
        <v>6</v>
      </c>
      <c r="I580" s="452" t="s">
        <v>115</v>
      </c>
      <c r="J580" s="453"/>
    </row>
    <row r="581" spans="1:12" ht="18.75" customHeight="1" x14ac:dyDescent="0.35">
      <c r="A581" s="769"/>
      <c r="B581" s="481" t="s">
        <v>18</v>
      </c>
      <c r="C581" s="303" t="s">
        <v>585</v>
      </c>
      <c r="D581" s="452">
        <v>0</v>
      </c>
      <c r="E581" s="452">
        <v>0</v>
      </c>
      <c r="F581" s="452">
        <v>0</v>
      </c>
      <c r="G581" s="452">
        <v>1</v>
      </c>
      <c r="H581" s="452">
        <v>1</v>
      </c>
      <c r="I581" s="452" t="s">
        <v>115</v>
      </c>
      <c r="J581" s="453"/>
      <c r="L581" t="s">
        <v>90</v>
      </c>
    </row>
    <row r="582" spans="1:12" ht="18.75" customHeight="1" x14ac:dyDescent="0.35">
      <c r="A582" s="770"/>
      <c r="B582" s="482" t="s">
        <v>19</v>
      </c>
      <c r="C582" s="302" t="s">
        <v>585</v>
      </c>
      <c r="D582" s="454">
        <v>0</v>
      </c>
      <c r="E582" s="454">
        <v>0</v>
      </c>
      <c r="F582" s="454">
        <v>0</v>
      </c>
      <c r="G582" s="454">
        <v>514</v>
      </c>
      <c r="H582" s="454">
        <v>514</v>
      </c>
      <c r="I582" s="454" t="s">
        <v>115</v>
      </c>
      <c r="J582" s="453"/>
    </row>
    <row r="583" spans="1:12" ht="18.75" customHeight="1" x14ac:dyDescent="0.35">
      <c r="A583" s="768" t="s">
        <v>20</v>
      </c>
      <c r="B583" s="481" t="s">
        <v>11</v>
      </c>
      <c r="C583" s="303" t="s">
        <v>585</v>
      </c>
      <c r="D583" s="452">
        <v>0</v>
      </c>
      <c r="E583" s="452">
        <v>0</v>
      </c>
      <c r="F583" s="452">
        <v>0</v>
      </c>
      <c r="G583" s="452">
        <v>6</v>
      </c>
      <c r="H583" s="452">
        <v>6</v>
      </c>
      <c r="I583" s="452" t="s">
        <v>115</v>
      </c>
      <c r="J583" s="453"/>
    </row>
    <row r="584" spans="1:12" ht="18.75" customHeight="1" x14ac:dyDescent="0.35">
      <c r="A584" s="769"/>
      <c r="B584" s="481" t="s">
        <v>12</v>
      </c>
      <c r="C584" s="303" t="s">
        <v>585</v>
      </c>
      <c r="D584" s="452">
        <v>0</v>
      </c>
      <c r="E584" s="452">
        <v>0</v>
      </c>
      <c r="F584" s="452">
        <v>0</v>
      </c>
      <c r="G584" s="452">
        <v>286</v>
      </c>
      <c r="H584" s="452">
        <v>286</v>
      </c>
      <c r="I584" s="452" t="s">
        <v>115</v>
      </c>
      <c r="J584" s="453"/>
    </row>
    <row r="585" spans="1:12" ht="18.75" customHeight="1" x14ac:dyDescent="0.35">
      <c r="A585" s="769"/>
      <c r="B585" s="481" t="s">
        <v>13</v>
      </c>
      <c r="C585" s="303" t="s">
        <v>585</v>
      </c>
      <c r="D585" s="452">
        <v>0</v>
      </c>
      <c r="E585" s="452">
        <v>0</v>
      </c>
      <c r="F585" s="452">
        <v>0</v>
      </c>
      <c r="G585" s="452">
        <v>224</v>
      </c>
      <c r="H585" s="452">
        <v>224</v>
      </c>
      <c r="I585" s="452" t="s">
        <v>115</v>
      </c>
      <c r="J585" s="453"/>
    </row>
    <row r="586" spans="1:12" ht="18.75" customHeight="1" x14ac:dyDescent="0.35">
      <c r="A586" s="769"/>
      <c r="B586" s="481" t="s">
        <v>14</v>
      </c>
      <c r="C586" s="303" t="s">
        <v>585</v>
      </c>
      <c r="D586" s="452">
        <v>0</v>
      </c>
      <c r="E586" s="452">
        <v>0</v>
      </c>
      <c r="F586" s="452">
        <v>0</v>
      </c>
      <c r="G586" s="452">
        <v>98</v>
      </c>
      <c r="H586" s="452">
        <v>98</v>
      </c>
      <c r="I586" s="452" t="s">
        <v>115</v>
      </c>
      <c r="J586" s="453"/>
    </row>
    <row r="587" spans="1:12" ht="18.75" customHeight="1" x14ac:dyDescent="0.35">
      <c r="A587" s="769"/>
      <c r="B587" s="481" t="s">
        <v>15</v>
      </c>
      <c r="C587" s="303" t="s">
        <v>585</v>
      </c>
      <c r="D587" s="452">
        <v>0</v>
      </c>
      <c r="E587" s="452">
        <v>0</v>
      </c>
      <c r="F587" s="452">
        <v>0</v>
      </c>
      <c r="G587" s="452">
        <v>50</v>
      </c>
      <c r="H587" s="452">
        <v>50</v>
      </c>
      <c r="I587" s="452" t="s">
        <v>115</v>
      </c>
      <c r="J587" s="453"/>
    </row>
    <row r="588" spans="1:12" ht="18.75" customHeight="1" x14ac:dyDescent="0.35">
      <c r="A588" s="769"/>
      <c r="B588" s="481" t="s">
        <v>16</v>
      </c>
      <c r="C588" s="303" t="s">
        <v>585</v>
      </c>
      <c r="D588" s="452">
        <v>0</v>
      </c>
      <c r="E588" s="452">
        <v>0</v>
      </c>
      <c r="F588" s="452">
        <v>0</v>
      </c>
      <c r="G588" s="452">
        <v>24</v>
      </c>
      <c r="H588" s="452">
        <v>24</v>
      </c>
      <c r="I588" s="452" t="s">
        <v>115</v>
      </c>
      <c r="J588" s="453"/>
    </row>
    <row r="589" spans="1:12" ht="18.75" customHeight="1" x14ac:dyDescent="0.35">
      <c r="A589" s="769"/>
      <c r="B589" s="481" t="s">
        <v>17</v>
      </c>
      <c r="C589" s="303" t="s">
        <v>585</v>
      </c>
      <c r="D589" s="452">
        <v>0</v>
      </c>
      <c r="E589" s="452">
        <v>0</v>
      </c>
      <c r="F589" s="452">
        <v>0</v>
      </c>
      <c r="G589" s="452">
        <v>1</v>
      </c>
      <c r="H589" s="452">
        <v>1</v>
      </c>
      <c r="I589" s="452" t="s">
        <v>115</v>
      </c>
      <c r="J589" s="453"/>
    </row>
    <row r="590" spans="1:12" ht="18.75" customHeight="1" x14ac:dyDescent="0.35">
      <c r="A590" s="770"/>
      <c r="B590" s="482" t="s">
        <v>19</v>
      </c>
      <c r="C590" s="302" t="s">
        <v>585</v>
      </c>
      <c r="D590" s="454">
        <v>0</v>
      </c>
      <c r="E590" s="454">
        <v>0</v>
      </c>
      <c r="F590" s="454">
        <v>0</v>
      </c>
      <c r="G590" s="454">
        <v>689</v>
      </c>
      <c r="H590" s="454">
        <v>689</v>
      </c>
      <c r="I590" s="454" t="s">
        <v>115</v>
      </c>
      <c r="J590" s="453"/>
      <c r="L590" s="9" t="s">
        <v>91</v>
      </c>
    </row>
    <row r="591" spans="1:12" ht="18.75" customHeight="1" x14ac:dyDescent="0.35">
      <c r="A591" s="482" t="s">
        <v>21</v>
      </c>
      <c r="B591" s="483"/>
      <c r="C591" s="302" t="s">
        <v>585</v>
      </c>
      <c r="D591" s="454">
        <v>0</v>
      </c>
      <c r="E591" s="454">
        <v>0</v>
      </c>
      <c r="F591" s="454">
        <v>0</v>
      </c>
      <c r="G591" s="454">
        <v>1203</v>
      </c>
      <c r="H591" s="454">
        <v>1203</v>
      </c>
      <c r="I591" s="454" t="s">
        <v>115</v>
      </c>
      <c r="J591" s="453"/>
    </row>
    <row r="592" spans="1:12" ht="18.75" customHeight="1" x14ac:dyDescent="0.15"/>
    <row r="593" spans="1:12" ht="18.75" customHeight="1" x14ac:dyDescent="0.15"/>
    <row r="598" spans="1:12" x14ac:dyDescent="0.15">
      <c r="B598" s="538"/>
    </row>
    <row r="599" spans="1:12" x14ac:dyDescent="0.15">
      <c r="B599" s="538"/>
    </row>
    <row r="602" spans="1:12" x14ac:dyDescent="0.15">
      <c r="A602" t="s">
        <v>584</v>
      </c>
      <c r="I602" s="295" t="s">
        <v>113</v>
      </c>
      <c r="K602" s="295"/>
      <c r="L602" s="9" t="s">
        <v>89</v>
      </c>
    </row>
    <row r="603" spans="1:12" s="296" customFormat="1" ht="41.25" customHeight="1" x14ac:dyDescent="0.15">
      <c r="A603" s="489" t="s">
        <v>0</v>
      </c>
      <c r="B603" s="489" t="s">
        <v>1</v>
      </c>
      <c r="C603" s="489" t="s">
        <v>2</v>
      </c>
      <c r="D603" s="489" t="s">
        <v>64</v>
      </c>
      <c r="E603" s="489" t="s">
        <v>63</v>
      </c>
      <c r="F603" s="489" t="s">
        <v>62</v>
      </c>
      <c r="G603" s="489" t="s">
        <v>58</v>
      </c>
      <c r="H603" s="489" t="s">
        <v>5</v>
      </c>
      <c r="I603" s="489" t="s">
        <v>6</v>
      </c>
      <c r="J603" s="375"/>
      <c r="L603" s="9"/>
    </row>
    <row r="604" spans="1:12" ht="18.75" customHeight="1" x14ac:dyDescent="0.35">
      <c r="A604" s="759" t="s">
        <v>9</v>
      </c>
      <c r="B604" s="485" t="s">
        <v>10</v>
      </c>
      <c r="C604" s="301" t="s">
        <v>583</v>
      </c>
      <c r="D604" s="452">
        <v>0</v>
      </c>
      <c r="E604" s="452">
        <v>0</v>
      </c>
      <c r="F604" s="452">
        <v>0</v>
      </c>
      <c r="G604" s="452">
        <v>1</v>
      </c>
      <c r="H604" s="452">
        <v>1</v>
      </c>
      <c r="I604" s="452" t="s">
        <v>115</v>
      </c>
      <c r="J604" s="453"/>
      <c r="L604" s="11"/>
    </row>
    <row r="605" spans="1:12" ht="18.75" customHeight="1" x14ac:dyDescent="0.35">
      <c r="A605" s="760"/>
      <c r="B605" s="485" t="s">
        <v>11</v>
      </c>
      <c r="C605" s="301" t="s">
        <v>583</v>
      </c>
      <c r="D605" s="452">
        <v>0</v>
      </c>
      <c r="E605" s="452">
        <v>0</v>
      </c>
      <c r="F605" s="452">
        <v>0</v>
      </c>
      <c r="G605" s="452">
        <v>10</v>
      </c>
      <c r="H605" s="452">
        <v>10</v>
      </c>
      <c r="I605" s="452" t="s">
        <v>115</v>
      </c>
      <c r="J605" s="453"/>
      <c r="L605" s="12"/>
    </row>
    <row r="606" spans="1:12" ht="18.75" customHeight="1" x14ac:dyDescent="0.35">
      <c r="A606" s="760"/>
      <c r="B606" s="485" t="s">
        <v>12</v>
      </c>
      <c r="C606" s="301" t="s">
        <v>583</v>
      </c>
      <c r="D606" s="452">
        <v>0</v>
      </c>
      <c r="E606" s="452">
        <v>0</v>
      </c>
      <c r="F606" s="452">
        <v>0</v>
      </c>
      <c r="G606" s="452">
        <v>278</v>
      </c>
      <c r="H606" s="452">
        <v>278</v>
      </c>
      <c r="I606" s="452" t="s">
        <v>115</v>
      </c>
      <c r="J606" s="453"/>
      <c r="L606" s="9"/>
    </row>
    <row r="607" spans="1:12" ht="18.75" customHeight="1" x14ac:dyDescent="0.35">
      <c r="A607" s="760"/>
      <c r="B607" s="485" t="s">
        <v>13</v>
      </c>
      <c r="C607" s="301" t="s">
        <v>583</v>
      </c>
      <c r="D607" s="452">
        <v>0</v>
      </c>
      <c r="E607" s="452">
        <v>0</v>
      </c>
      <c r="F607" s="452">
        <v>0</v>
      </c>
      <c r="G607" s="452">
        <v>139</v>
      </c>
      <c r="H607" s="452">
        <v>139</v>
      </c>
      <c r="I607" s="452" t="s">
        <v>115</v>
      </c>
      <c r="J607" s="453"/>
    </row>
    <row r="608" spans="1:12" ht="18.75" customHeight="1" x14ac:dyDescent="0.35">
      <c r="A608" s="760"/>
      <c r="B608" s="485" t="s">
        <v>14</v>
      </c>
      <c r="C608" s="301" t="s">
        <v>583</v>
      </c>
      <c r="D608" s="452">
        <v>0</v>
      </c>
      <c r="E608" s="452">
        <v>0</v>
      </c>
      <c r="F608" s="452">
        <v>0</v>
      </c>
      <c r="G608" s="452">
        <v>64</v>
      </c>
      <c r="H608" s="452">
        <v>64</v>
      </c>
      <c r="I608" s="452" t="s">
        <v>115</v>
      </c>
      <c r="J608" s="453"/>
    </row>
    <row r="609" spans="1:12" ht="18.75" customHeight="1" x14ac:dyDescent="0.35">
      <c r="A609" s="760"/>
      <c r="B609" s="485" t="s">
        <v>15</v>
      </c>
      <c r="C609" s="301" t="s">
        <v>583</v>
      </c>
      <c r="D609" s="452">
        <v>0</v>
      </c>
      <c r="E609" s="452">
        <v>0</v>
      </c>
      <c r="F609" s="452">
        <v>0</v>
      </c>
      <c r="G609" s="452">
        <v>15</v>
      </c>
      <c r="H609" s="452">
        <v>15</v>
      </c>
      <c r="I609" s="452" t="s">
        <v>115</v>
      </c>
      <c r="J609" s="453"/>
    </row>
    <row r="610" spans="1:12" ht="18.75" customHeight="1" x14ac:dyDescent="0.35">
      <c r="A610" s="760"/>
      <c r="B610" s="485" t="s">
        <v>16</v>
      </c>
      <c r="C610" s="301" t="s">
        <v>583</v>
      </c>
      <c r="D610" s="452">
        <v>0</v>
      </c>
      <c r="E610" s="452">
        <v>0</v>
      </c>
      <c r="F610" s="452">
        <v>0</v>
      </c>
      <c r="G610" s="452">
        <v>6</v>
      </c>
      <c r="H610" s="452">
        <v>6</v>
      </c>
      <c r="I610" s="452" t="s">
        <v>115</v>
      </c>
      <c r="J610" s="453"/>
    </row>
    <row r="611" spans="1:12" ht="18.75" customHeight="1" x14ac:dyDescent="0.35">
      <c r="A611" s="760"/>
      <c r="B611" s="485" t="s">
        <v>18</v>
      </c>
      <c r="C611" s="301" t="s">
        <v>583</v>
      </c>
      <c r="D611" s="452">
        <v>0</v>
      </c>
      <c r="E611" s="452">
        <v>0</v>
      </c>
      <c r="F611" s="452">
        <v>0</v>
      </c>
      <c r="G611" s="452">
        <v>1</v>
      </c>
      <c r="H611" s="452">
        <v>1</v>
      </c>
      <c r="I611" s="452" t="s">
        <v>115</v>
      </c>
      <c r="J611" s="453"/>
      <c r="L611" t="s">
        <v>90</v>
      </c>
    </row>
    <row r="612" spans="1:12" ht="18.75" customHeight="1" x14ac:dyDescent="0.35">
      <c r="A612" s="761"/>
      <c r="B612" s="486" t="s">
        <v>19</v>
      </c>
      <c r="C612" s="299" t="s">
        <v>583</v>
      </c>
      <c r="D612" s="454">
        <v>0</v>
      </c>
      <c r="E612" s="454">
        <v>0</v>
      </c>
      <c r="F612" s="454">
        <v>0</v>
      </c>
      <c r="G612" s="454">
        <v>514</v>
      </c>
      <c r="H612" s="454">
        <v>514</v>
      </c>
      <c r="I612" s="454" t="s">
        <v>115</v>
      </c>
      <c r="J612" s="453"/>
    </row>
    <row r="613" spans="1:12" ht="18.75" customHeight="1" x14ac:dyDescent="0.35">
      <c r="A613" s="759" t="s">
        <v>20</v>
      </c>
      <c r="B613" s="485" t="s">
        <v>11</v>
      </c>
      <c r="C613" s="301" t="s">
        <v>583</v>
      </c>
      <c r="D613" s="452">
        <v>0</v>
      </c>
      <c r="E613" s="452">
        <v>0</v>
      </c>
      <c r="F613" s="452">
        <v>0</v>
      </c>
      <c r="G613" s="452">
        <v>6</v>
      </c>
      <c r="H613" s="452">
        <v>6</v>
      </c>
      <c r="I613" s="452" t="s">
        <v>115</v>
      </c>
      <c r="J613" s="453"/>
    </row>
    <row r="614" spans="1:12" ht="18.75" customHeight="1" x14ac:dyDescent="0.35">
      <c r="A614" s="760"/>
      <c r="B614" s="485" t="s">
        <v>12</v>
      </c>
      <c r="C614" s="301" t="s">
        <v>583</v>
      </c>
      <c r="D614" s="452">
        <v>0</v>
      </c>
      <c r="E614" s="452">
        <v>0</v>
      </c>
      <c r="F614" s="452">
        <v>0</v>
      </c>
      <c r="G614" s="452">
        <v>286</v>
      </c>
      <c r="H614" s="452">
        <v>286</v>
      </c>
      <c r="I614" s="452" t="s">
        <v>115</v>
      </c>
      <c r="J614" s="453"/>
    </row>
    <row r="615" spans="1:12" ht="18.75" customHeight="1" x14ac:dyDescent="0.35">
      <c r="A615" s="760"/>
      <c r="B615" s="485" t="s">
        <v>13</v>
      </c>
      <c r="C615" s="301" t="s">
        <v>583</v>
      </c>
      <c r="D615" s="452">
        <v>0</v>
      </c>
      <c r="E615" s="452">
        <v>0</v>
      </c>
      <c r="F615" s="452">
        <v>0</v>
      </c>
      <c r="G615" s="452">
        <v>224</v>
      </c>
      <c r="H615" s="452">
        <v>224</v>
      </c>
      <c r="I615" s="452" t="s">
        <v>115</v>
      </c>
      <c r="J615" s="453"/>
    </row>
    <row r="616" spans="1:12" ht="18.75" customHeight="1" x14ac:dyDescent="0.35">
      <c r="A616" s="760"/>
      <c r="B616" s="485" t="s">
        <v>14</v>
      </c>
      <c r="C616" s="301" t="s">
        <v>583</v>
      </c>
      <c r="D616" s="452">
        <v>0</v>
      </c>
      <c r="E616" s="452">
        <v>0</v>
      </c>
      <c r="F616" s="452">
        <v>0</v>
      </c>
      <c r="G616" s="452">
        <v>98</v>
      </c>
      <c r="H616" s="452">
        <v>98</v>
      </c>
      <c r="I616" s="452" t="s">
        <v>115</v>
      </c>
      <c r="J616" s="453"/>
    </row>
    <row r="617" spans="1:12" ht="18.75" customHeight="1" x14ac:dyDescent="0.35">
      <c r="A617" s="760"/>
      <c r="B617" s="485" t="s">
        <v>15</v>
      </c>
      <c r="C617" s="301" t="s">
        <v>583</v>
      </c>
      <c r="D617" s="452">
        <v>0</v>
      </c>
      <c r="E617" s="452">
        <v>0</v>
      </c>
      <c r="F617" s="452">
        <v>0</v>
      </c>
      <c r="G617" s="452">
        <v>50</v>
      </c>
      <c r="H617" s="452">
        <v>50</v>
      </c>
      <c r="I617" s="452" t="s">
        <v>115</v>
      </c>
      <c r="J617" s="453"/>
    </row>
    <row r="618" spans="1:12" ht="18.75" customHeight="1" x14ac:dyDescent="0.35">
      <c r="A618" s="760"/>
      <c r="B618" s="485" t="s">
        <v>16</v>
      </c>
      <c r="C618" s="301" t="s">
        <v>583</v>
      </c>
      <c r="D618" s="452">
        <v>0</v>
      </c>
      <c r="E618" s="452">
        <v>0</v>
      </c>
      <c r="F618" s="452">
        <v>0</v>
      </c>
      <c r="G618" s="452">
        <v>24</v>
      </c>
      <c r="H618" s="452">
        <v>24</v>
      </c>
      <c r="I618" s="452" t="s">
        <v>115</v>
      </c>
      <c r="J618" s="453"/>
    </row>
    <row r="619" spans="1:12" ht="18.75" customHeight="1" x14ac:dyDescent="0.35">
      <c r="A619" s="760"/>
      <c r="B619" s="485" t="s">
        <v>17</v>
      </c>
      <c r="C619" s="301" t="s">
        <v>583</v>
      </c>
      <c r="D619" s="452">
        <v>0</v>
      </c>
      <c r="E619" s="452">
        <v>0</v>
      </c>
      <c r="F619" s="452">
        <v>0</v>
      </c>
      <c r="G619" s="452">
        <v>1</v>
      </c>
      <c r="H619" s="452">
        <v>1</v>
      </c>
      <c r="I619" s="452" t="s">
        <v>115</v>
      </c>
      <c r="J619" s="453"/>
    </row>
    <row r="620" spans="1:12" ht="18.75" customHeight="1" x14ac:dyDescent="0.35">
      <c r="A620" s="761"/>
      <c r="B620" s="486" t="s">
        <v>19</v>
      </c>
      <c r="C620" s="299" t="s">
        <v>583</v>
      </c>
      <c r="D620" s="454">
        <v>0</v>
      </c>
      <c r="E620" s="454">
        <v>0</v>
      </c>
      <c r="F620" s="454">
        <v>0</v>
      </c>
      <c r="G620" s="454">
        <v>689</v>
      </c>
      <c r="H620" s="454">
        <v>689</v>
      </c>
      <c r="I620" s="454" t="s">
        <v>115</v>
      </c>
      <c r="J620" s="453"/>
      <c r="L620" s="9" t="s">
        <v>91</v>
      </c>
    </row>
    <row r="621" spans="1:12" ht="18.75" customHeight="1" x14ac:dyDescent="0.35">
      <c r="A621" s="486" t="s">
        <v>21</v>
      </c>
      <c r="B621" s="487"/>
      <c r="C621" s="299" t="s">
        <v>583</v>
      </c>
      <c r="D621" s="454">
        <v>0</v>
      </c>
      <c r="E621" s="454">
        <v>0</v>
      </c>
      <c r="F621" s="454">
        <v>0</v>
      </c>
      <c r="G621" s="454">
        <v>1203</v>
      </c>
      <c r="H621" s="454">
        <v>1203</v>
      </c>
      <c r="I621" s="454" t="s">
        <v>115</v>
      </c>
      <c r="J621" s="453"/>
    </row>
    <row r="622" spans="1:12" ht="18.75" customHeight="1" x14ac:dyDescent="0.15"/>
    <row r="623" spans="1:12" ht="18.75" customHeight="1" x14ac:dyDescent="0.15"/>
  </sheetData>
  <mergeCells count="50">
    <mergeCell ref="G4:G5"/>
    <mergeCell ref="H4:H5"/>
    <mergeCell ref="I4:I5"/>
    <mergeCell ref="A45:A52"/>
    <mergeCell ref="A36:A44"/>
    <mergeCell ref="A4:A5"/>
    <mergeCell ref="B4:B5"/>
    <mergeCell ref="C4:C5"/>
    <mergeCell ref="E4:E5"/>
    <mergeCell ref="F4:F5"/>
    <mergeCell ref="A16:A24"/>
    <mergeCell ref="A6:A15"/>
    <mergeCell ref="A75:A82"/>
    <mergeCell ref="A66:A74"/>
    <mergeCell ref="A105:A112"/>
    <mergeCell ref="A96:A104"/>
    <mergeCell ref="A135:A142"/>
    <mergeCell ref="A126:A134"/>
    <mergeCell ref="A165:A172"/>
    <mergeCell ref="A156:A164"/>
    <mergeCell ref="A195:A202"/>
    <mergeCell ref="A186:A194"/>
    <mergeCell ref="A225:A232"/>
    <mergeCell ref="A216:A224"/>
    <mergeCell ref="A255:A262"/>
    <mergeCell ref="A246:A254"/>
    <mergeCell ref="A285:A292"/>
    <mergeCell ref="A276:A284"/>
    <mergeCell ref="A315:A322"/>
    <mergeCell ref="A306:A314"/>
    <mergeCell ref="A343:A350"/>
    <mergeCell ref="A334:A342"/>
    <mergeCell ref="A373:A380"/>
    <mergeCell ref="A364:A372"/>
    <mergeCell ref="A403:A410"/>
    <mergeCell ref="A394:A402"/>
    <mergeCell ref="A433:A440"/>
    <mergeCell ref="A424:A432"/>
    <mergeCell ref="A463:A470"/>
    <mergeCell ref="A454:A462"/>
    <mergeCell ref="A484:A492"/>
    <mergeCell ref="A613:A620"/>
    <mergeCell ref="A604:A612"/>
    <mergeCell ref="A493:A500"/>
    <mergeCell ref="A523:A530"/>
    <mergeCell ref="A514:A522"/>
    <mergeCell ref="A553:A560"/>
    <mergeCell ref="A544:A552"/>
    <mergeCell ref="A583:A590"/>
    <mergeCell ref="A574:A582"/>
  </mergeCells>
  <phoneticPr fontId="6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3" max="16383" man="1"/>
    <brk id="63" max="16383" man="1"/>
    <brk id="93" max="16383" man="1"/>
    <brk id="123" max="16383" man="1"/>
    <brk id="153" max="16383" man="1"/>
    <brk id="183" max="16383" man="1"/>
    <brk id="213" max="16383" man="1"/>
    <brk id="243" max="16383" man="1"/>
    <brk id="273" max="16383" man="1"/>
    <brk id="303" max="16383" man="1"/>
    <brk id="331" max="16383" man="1"/>
    <brk id="361" max="16383" man="1"/>
    <brk id="391" max="16383" man="1"/>
    <brk id="421" max="16383" man="1"/>
    <brk id="451" max="16383" man="1"/>
    <brk id="481" max="16383" man="1"/>
    <brk id="511" max="16383" man="1"/>
    <brk id="541" max="16383" man="1"/>
    <brk id="571" max="16383" man="1"/>
    <brk id="601" max="16383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97"/>
  <sheetViews>
    <sheetView workbookViewId="0"/>
  </sheetViews>
  <sheetFormatPr defaultRowHeight="13.5" x14ac:dyDescent="0.15"/>
  <cols>
    <col min="2" max="2" width="9" style="534"/>
    <col min="3" max="3" width="28.25" hidden="1" customWidth="1"/>
    <col min="4" max="6" width="15" customWidth="1"/>
  </cols>
  <sheetData>
    <row r="1" spans="1:13" x14ac:dyDescent="0.15">
      <c r="A1" t="s">
        <v>943</v>
      </c>
    </row>
    <row r="3" spans="1:13" x14ac:dyDescent="0.15">
      <c r="A3" t="s">
        <v>641</v>
      </c>
      <c r="J3" s="9" t="s">
        <v>92</v>
      </c>
      <c r="L3" s="9" t="s">
        <v>89</v>
      </c>
      <c r="M3" s="9"/>
    </row>
    <row r="4" spans="1:13" ht="17.25" customHeight="1" x14ac:dyDescent="0.15">
      <c r="A4" s="820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820"/>
      <c r="B5" s="688"/>
      <c r="C5" s="688"/>
      <c r="D5" s="529" t="s">
        <v>822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820" t="s">
        <v>816</v>
      </c>
      <c r="B6" s="578" t="s">
        <v>10</v>
      </c>
      <c r="C6" s="137"/>
      <c r="D6" s="125">
        <v>0</v>
      </c>
      <c r="E6" s="125">
        <v>0</v>
      </c>
      <c r="F6" s="125">
        <v>0</v>
      </c>
      <c r="G6" s="125">
        <v>0</v>
      </c>
      <c r="H6" s="125">
        <v>0</v>
      </c>
      <c r="I6" s="25" t="s">
        <v>115</v>
      </c>
      <c r="K6" s="12"/>
      <c r="L6" s="12"/>
      <c r="M6" s="11"/>
    </row>
    <row r="7" spans="1:13" ht="18.75" customHeight="1" x14ac:dyDescent="0.35">
      <c r="A7" s="820"/>
      <c r="B7" s="392" t="s">
        <v>11</v>
      </c>
      <c r="C7" s="137" t="s">
        <v>640</v>
      </c>
      <c r="D7" s="138">
        <v>0</v>
      </c>
      <c r="E7" s="138">
        <v>1</v>
      </c>
      <c r="F7" s="138">
        <v>0</v>
      </c>
      <c r="G7" s="138">
        <v>0</v>
      </c>
      <c r="H7" s="138">
        <v>1</v>
      </c>
      <c r="I7" s="139">
        <v>24.1</v>
      </c>
      <c r="K7" s="9"/>
      <c r="L7" s="9"/>
      <c r="M7" s="12"/>
    </row>
    <row r="8" spans="1:13" ht="18.75" customHeight="1" x14ac:dyDescent="0.35">
      <c r="A8" s="820"/>
      <c r="B8" s="392" t="s">
        <v>12</v>
      </c>
      <c r="C8" s="137" t="s">
        <v>640</v>
      </c>
      <c r="D8" s="138">
        <v>7</v>
      </c>
      <c r="E8" s="138">
        <v>49</v>
      </c>
      <c r="F8" s="138">
        <v>18</v>
      </c>
      <c r="G8" s="138">
        <v>0</v>
      </c>
      <c r="H8" s="138">
        <v>67</v>
      </c>
      <c r="I8" s="139">
        <v>23.626865671641784</v>
      </c>
      <c r="M8" s="9"/>
    </row>
    <row r="9" spans="1:13" ht="18.75" customHeight="1" x14ac:dyDescent="0.35">
      <c r="A9" s="820"/>
      <c r="B9" s="392" t="s">
        <v>13</v>
      </c>
      <c r="C9" s="137" t="s">
        <v>640</v>
      </c>
      <c r="D9" s="138">
        <v>12</v>
      </c>
      <c r="E9" s="138">
        <v>48</v>
      </c>
      <c r="F9" s="138">
        <v>26</v>
      </c>
      <c r="G9" s="138">
        <v>0</v>
      </c>
      <c r="H9" s="138">
        <v>74</v>
      </c>
      <c r="I9" s="139">
        <v>23.76081081081082</v>
      </c>
    </row>
    <row r="10" spans="1:13" ht="18.75" customHeight="1" x14ac:dyDescent="0.35">
      <c r="A10" s="820"/>
      <c r="B10" s="392" t="s">
        <v>14</v>
      </c>
      <c r="C10" s="137" t="s">
        <v>640</v>
      </c>
      <c r="D10" s="138">
        <v>2</v>
      </c>
      <c r="E10" s="138">
        <v>25</v>
      </c>
      <c r="F10" s="138">
        <v>5</v>
      </c>
      <c r="G10" s="138">
        <v>0</v>
      </c>
      <c r="H10" s="138">
        <v>30</v>
      </c>
      <c r="I10" s="139">
        <v>23.35</v>
      </c>
    </row>
    <row r="11" spans="1:13" ht="18.75" customHeight="1" x14ac:dyDescent="0.35">
      <c r="A11" s="820"/>
      <c r="B11" s="392" t="s">
        <v>15</v>
      </c>
      <c r="C11" s="137" t="s">
        <v>640</v>
      </c>
      <c r="D11" s="138">
        <v>1</v>
      </c>
      <c r="E11" s="138">
        <v>6</v>
      </c>
      <c r="F11" s="138">
        <v>3</v>
      </c>
      <c r="G11" s="138">
        <v>0</v>
      </c>
      <c r="H11" s="138">
        <v>9</v>
      </c>
      <c r="I11" s="139">
        <v>23.033333333333331</v>
      </c>
    </row>
    <row r="12" spans="1:13" ht="18.75" customHeight="1" x14ac:dyDescent="0.35">
      <c r="A12" s="820"/>
      <c r="B12" s="578" t="s">
        <v>16</v>
      </c>
      <c r="C12" s="137"/>
      <c r="D12" s="125">
        <v>0</v>
      </c>
      <c r="E12" s="125">
        <v>0</v>
      </c>
      <c r="F12" s="125">
        <v>0</v>
      </c>
      <c r="G12" s="125">
        <v>0</v>
      </c>
      <c r="H12" s="125">
        <v>0</v>
      </c>
      <c r="I12" s="25" t="s">
        <v>115</v>
      </c>
      <c r="L12" t="s">
        <v>90</v>
      </c>
    </row>
    <row r="13" spans="1:13" ht="18.75" customHeight="1" x14ac:dyDescent="0.35">
      <c r="A13" s="820"/>
      <c r="B13" s="523" t="s">
        <v>19</v>
      </c>
      <c r="C13" s="338" t="s">
        <v>640</v>
      </c>
      <c r="D13" s="337">
        <v>22</v>
      </c>
      <c r="E13" s="337">
        <v>129</v>
      </c>
      <c r="F13" s="337">
        <v>52</v>
      </c>
      <c r="G13" s="337">
        <v>0</v>
      </c>
      <c r="H13" s="337">
        <v>181</v>
      </c>
      <c r="I13" s="336">
        <v>23.608839779005525</v>
      </c>
      <c r="K13" s="294"/>
    </row>
    <row r="14" spans="1:13" ht="18.75" customHeight="1" x14ac:dyDescent="0.35">
      <c r="A14" s="816" t="s">
        <v>817</v>
      </c>
      <c r="B14" s="578" t="s">
        <v>10</v>
      </c>
      <c r="C14" s="339"/>
      <c r="D14" s="125">
        <v>0</v>
      </c>
      <c r="E14" s="125">
        <v>0</v>
      </c>
      <c r="F14" s="125">
        <v>0</v>
      </c>
      <c r="G14" s="125">
        <v>0</v>
      </c>
      <c r="H14" s="125">
        <v>0</v>
      </c>
      <c r="I14" s="25" t="s">
        <v>115</v>
      </c>
    </row>
    <row r="15" spans="1:13" ht="18.75" customHeight="1" x14ac:dyDescent="0.35">
      <c r="A15" s="816"/>
      <c r="B15" s="392" t="s">
        <v>11</v>
      </c>
      <c r="C15" s="137" t="s">
        <v>640</v>
      </c>
      <c r="D15" s="138">
        <v>0</v>
      </c>
      <c r="E15" s="138">
        <v>2</v>
      </c>
      <c r="F15" s="138">
        <v>1</v>
      </c>
      <c r="G15" s="138">
        <v>0</v>
      </c>
      <c r="H15" s="138">
        <v>3</v>
      </c>
      <c r="I15" s="139">
        <v>25.900000000000002</v>
      </c>
    </row>
    <row r="16" spans="1:13" ht="18.75" customHeight="1" x14ac:dyDescent="0.35">
      <c r="A16" s="816"/>
      <c r="B16" s="392" t="s">
        <v>12</v>
      </c>
      <c r="C16" s="137" t="s">
        <v>640</v>
      </c>
      <c r="D16" s="138">
        <v>3</v>
      </c>
      <c r="E16" s="138">
        <v>38</v>
      </c>
      <c r="F16" s="138">
        <v>40</v>
      </c>
      <c r="G16" s="138">
        <v>0</v>
      </c>
      <c r="H16" s="138">
        <v>78</v>
      </c>
      <c r="I16" s="139">
        <v>25.033333333333328</v>
      </c>
      <c r="K16" s="294"/>
    </row>
    <row r="17" spans="1:12" ht="18.75" customHeight="1" x14ac:dyDescent="0.35">
      <c r="A17" s="816"/>
      <c r="B17" s="392" t="s">
        <v>13</v>
      </c>
      <c r="C17" s="137" t="s">
        <v>640</v>
      </c>
      <c r="D17" s="138">
        <v>6</v>
      </c>
      <c r="E17" s="138">
        <v>59</v>
      </c>
      <c r="F17" s="138">
        <v>49</v>
      </c>
      <c r="G17" s="138">
        <v>0</v>
      </c>
      <c r="H17" s="138">
        <v>108</v>
      </c>
      <c r="I17" s="139">
        <v>25.235185185185195</v>
      </c>
    </row>
    <row r="18" spans="1:12" ht="18.75" customHeight="1" x14ac:dyDescent="0.35">
      <c r="A18" s="816"/>
      <c r="B18" s="392" t="s">
        <v>14</v>
      </c>
      <c r="C18" s="137" t="s">
        <v>640</v>
      </c>
      <c r="D18" s="138">
        <v>4</v>
      </c>
      <c r="E18" s="138">
        <v>46</v>
      </c>
      <c r="F18" s="138">
        <v>24</v>
      </c>
      <c r="G18" s="138">
        <v>0</v>
      </c>
      <c r="H18" s="138">
        <v>70</v>
      </c>
      <c r="I18" s="139">
        <v>24.315714285714289</v>
      </c>
    </row>
    <row r="19" spans="1:12" ht="18.75" customHeight="1" x14ac:dyDescent="0.35">
      <c r="A19" s="816"/>
      <c r="B19" s="392" t="s">
        <v>15</v>
      </c>
      <c r="C19" s="137" t="s">
        <v>640</v>
      </c>
      <c r="D19" s="138">
        <v>3</v>
      </c>
      <c r="E19" s="138">
        <v>15</v>
      </c>
      <c r="F19" s="138">
        <v>8</v>
      </c>
      <c r="G19" s="138">
        <v>0</v>
      </c>
      <c r="H19" s="138">
        <v>23</v>
      </c>
      <c r="I19" s="139">
        <v>23.2</v>
      </c>
    </row>
    <row r="20" spans="1:12" ht="18.75" customHeight="1" x14ac:dyDescent="0.35">
      <c r="A20" s="816"/>
      <c r="B20" s="392" t="s">
        <v>16</v>
      </c>
      <c r="C20" s="137" t="s">
        <v>640</v>
      </c>
      <c r="D20" s="138">
        <v>1</v>
      </c>
      <c r="E20" s="138">
        <v>4</v>
      </c>
      <c r="F20" s="138">
        <v>0</v>
      </c>
      <c r="G20" s="138">
        <v>0</v>
      </c>
      <c r="H20" s="138">
        <v>4</v>
      </c>
      <c r="I20" s="139">
        <v>19.824999999999999</v>
      </c>
    </row>
    <row r="21" spans="1:12" ht="18.75" customHeight="1" x14ac:dyDescent="0.35">
      <c r="A21" s="816"/>
      <c r="B21" s="523" t="s">
        <v>19</v>
      </c>
      <c r="C21" s="338" t="s">
        <v>640</v>
      </c>
      <c r="D21" s="337">
        <v>17</v>
      </c>
      <c r="E21" s="337">
        <v>164</v>
      </c>
      <c r="F21" s="337">
        <v>122</v>
      </c>
      <c r="G21" s="337">
        <v>0</v>
      </c>
      <c r="H21" s="337">
        <v>286</v>
      </c>
      <c r="I21" s="336">
        <v>24.722727272727276</v>
      </c>
      <c r="L21" s="9" t="s">
        <v>91</v>
      </c>
    </row>
    <row r="22" spans="1:12" ht="18.75" customHeight="1" x14ac:dyDescent="0.35">
      <c r="A22" s="523" t="s">
        <v>21</v>
      </c>
      <c r="B22" s="579"/>
      <c r="C22" s="338" t="s">
        <v>640</v>
      </c>
      <c r="D22" s="337">
        <v>39</v>
      </c>
      <c r="E22" s="337">
        <v>293</v>
      </c>
      <c r="F22" s="337">
        <v>174</v>
      </c>
      <c r="G22" s="337">
        <v>0</v>
      </c>
      <c r="H22" s="337">
        <v>467</v>
      </c>
      <c r="I22" s="336">
        <v>24.291006423982871</v>
      </c>
      <c r="L22" s="10"/>
    </row>
    <row r="23" spans="1:12" ht="14.25" x14ac:dyDescent="0.35">
      <c r="A23" s="13"/>
      <c r="B23" s="490"/>
      <c r="C23" s="13"/>
      <c r="D23" s="15"/>
      <c r="E23" s="15"/>
      <c r="F23" s="15"/>
      <c r="G23" s="15"/>
      <c r="H23" s="15"/>
      <c r="I23" s="16"/>
    </row>
    <row r="29" spans="1:12" x14ac:dyDescent="0.15">
      <c r="B29" s="584"/>
    </row>
    <row r="30" spans="1:12" x14ac:dyDescent="0.15">
      <c r="B30" s="584"/>
    </row>
    <row r="33" spans="1:12" x14ac:dyDescent="0.15">
      <c r="A33" t="s">
        <v>68</v>
      </c>
      <c r="J33" t="s">
        <v>93</v>
      </c>
      <c r="L33" s="9" t="s">
        <v>89</v>
      </c>
    </row>
    <row r="34" spans="1:12" ht="41.25" customHeight="1" x14ac:dyDescent="0.15">
      <c r="A34" s="458" t="s">
        <v>0</v>
      </c>
      <c r="B34" s="458" t="s">
        <v>1</v>
      </c>
      <c r="C34" s="458" t="s">
        <v>2</v>
      </c>
      <c r="D34" s="458" t="s">
        <v>25</v>
      </c>
      <c r="E34" s="458" t="s">
        <v>24</v>
      </c>
      <c r="F34" s="458" t="s">
        <v>4</v>
      </c>
      <c r="G34" s="458" t="s">
        <v>5</v>
      </c>
      <c r="H34" s="458" t="s">
        <v>6</v>
      </c>
      <c r="I34" s="375"/>
      <c r="J34" s="375"/>
    </row>
    <row r="35" spans="1:12" ht="18.75" customHeight="1" x14ac:dyDescent="0.35">
      <c r="A35" s="817" t="s">
        <v>9</v>
      </c>
      <c r="B35" s="392" t="s">
        <v>10</v>
      </c>
      <c r="C35" s="137"/>
      <c r="D35" s="452">
        <v>0</v>
      </c>
      <c r="E35" s="452">
        <v>0</v>
      </c>
      <c r="F35" s="452">
        <v>0</v>
      </c>
      <c r="G35" s="452">
        <v>0</v>
      </c>
      <c r="H35" s="543" t="s">
        <v>613</v>
      </c>
      <c r="I35" s="453"/>
      <c r="J35" s="453"/>
      <c r="L35" s="9"/>
    </row>
    <row r="36" spans="1:12" ht="18.75" customHeight="1" x14ac:dyDescent="0.35">
      <c r="A36" s="817"/>
      <c r="B36" s="455" t="s">
        <v>11</v>
      </c>
      <c r="C36" s="335" t="s">
        <v>639</v>
      </c>
      <c r="D36" s="452">
        <v>0</v>
      </c>
      <c r="E36" s="452">
        <v>1</v>
      </c>
      <c r="F36" s="452">
        <v>0</v>
      </c>
      <c r="G36" s="452">
        <v>1</v>
      </c>
      <c r="H36" s="543">
        <v>86.6</v>
      </c>
      <c r="I36" s="453"/>
      <c r="J36" s="453"/>
      <c r="L36" s="11"/>
    </row>
    <row r="37" spans="1:12" ht="18.75" customHeight="1" x14ac:dyDescent="0.35">
      <c r="A37" s="817"/>
      <c r="B37" s="455" t="s">
        <v>12</v>
      </c>
      <c r="C37" s="335" t="s">
        <v>639</v>
      </c>
      <c r="D37" s="452">
        <v>0</v>
      </c>
      <c r="E37" s="452">
        <v>0</v>
      </c>
      <c r="F37" s="452">
        <v>67</v>
      </c>
      <c r="G37" s="452">
        <v>67</v>
      </c>
      <c r="H37" s="543" t="s">
        <v>115</v>
      </c>
      <c r="I37" s="453"/>
      <c r="J37" s="453"/>
      <c r="L37" s="12"/>
    </row>
    <row r="38" spans="1:12" ht="18.75" customHeight="1" x14ac:dyDescent="0.35">
      <c r="A38" s="817"/>
      <c r="B38" s="455" t="s">
        <v>13</v>
      </c>
      <c r="C38" s="335" t="s">
        <v>639</v>
      </c>
      <c r="D38" s="452">
        <v>1</v>
      </c>
      <c r="E38" s="452">
        <v>0</v>
      </c>
      <c r="F38" s="452">
        <v>73</v>
      </c>
      <c r="G38" s="452">
        <v>74</v>
      </c>
      <c r="H38" s="543">
        <v>71.2</v>
      </c>
      <c r="I38" s="453"/>
      <c r="J38" s="453"/>
      <c r="L38" s="9"/>
    </row>
    <row r="39" spans="1:12" ht="18.75" customHeight="1" x14ac:dyDescent="0.35">
      <c r="A39" s="817"/>
      <c r="B39" s="455" t="s">
        <v>14</v>
      </c>
      <c r="C39" s="335" t="s">
        <v>639</v>
      </c>
      <c r="D39" s="452">
        <v>0</v>
      </c>
      <c r="E39" s="452">
        <v>0</v>
      </c>
      <c r="F39" s="452">
        <v>30</v>
      </c>
      <c r="G39" s="452">
        <v>30</v>
      </c>
      <c r="H39" s="543" t="s">
        <v>115</v>
      </c>
      <c r="I39" s="453"/>
      <c r="J39" s="453"/>
    </row>
    <row r="40" spans="1:12" ht="18.75" customHeight="1" x14ac:dyDescent="0.35">
      <c r="A40" s="817"/>
      <c r="B40" s="455" t="s">
        <v>15</v>
      </c>
      <c r="C40" s="335" t="s">
        <v>639</v>
      </c>
      <c r="D40" s="452">
        <v>0</v>
      </c>
      <c r="E40" s="452">
        <v>0</v>
      </c>
      <c r="F40" s="452">
        <v>9</v>
      </c>
      <c r="G40" s="452">
        <v>9</v>
      </c>
      <c r="H40" s="543" t="s">
        <v>115</v>
      </c>
      <c r="I40" s="453"/>
      <c r="J40" s="453"/>
    </row>
    <row r="41" spans="1:12" ht="18.75" customHeight="1" x14ac:dyDescent="0.35">
      <c r="A41" s="817"/>
      <c r="B41" s="392" t="s">
        <v>16</v>
      </c>
      <c r="C41" s="137"/>
      <c r="D41" s="452">
        <v>0</v>
      </c>
      <c r="E41" s="452">
        <v>0</v>
      </c>
      <c r="F41" s="452">
        <v>0</v>
      </c>
      <c r="G41" s="452">
        <v>0</v>
      </c>
      <c r="H41" s="543" t="s">
        <v>613</v>
      </c>
      <c r="I41" s="453"/>
      <c r="J41" s="453"/>
    </row>
    <row r="42" spans="1:12" ht="18.75" customHeight="1" x14ac:dyDescent="0.35">
      <c r="A42" s="817"/>
      <c r="B42" s="456" t="s">
        <v>19</v>
      </c>
      <c r="C42" s="334" t="s">
        <v>639</v>
      </c>
      <c r="D42" s="454">
        <v>1</v>
      </c>
      <c r="E42" s="454">
        <v>1</v>
      </c>
      <c r="F42" s="454">
        <v>179</v>
      </c>
      <c r="G42" s="454">
        <v>181</v>
      </c>
      <c r="H42" s="544">
        <v>78.900000000000006</v>
      </c>
      <c r="I42" s="453"/>
      <c r="J42" s="453"/>
      <c r="L42" t="s">
        <v>90</v>
      </c>
    </row>
    <row r="43" spans="1:12" ht="18.75" customHeight="1" x14ac:dyDescent="0.35">
      <c r="A43" s="818" t="s">
        <v>20</v>
      </c>
      <c r="B43" s="392" t="s">
        <v>10</v>
      </c>
      <c r="C43" s="137"/>
      <c r="D43" s="452">
        <v>0</v>
      </c>
      <c r="E43" s="452">
        <v>0</v>
      </c>
      <c r="F43" s="452">
        <v>0</v>
      </c>
      <c r="G43" s="452">
        <v>0</v>
      </c>
      <c r="H43" s="543" t="s">
        <v>613</v>
      </c>
      <c r="I43" s="453"/>
      <c r="J43" s="453"/>
    </row>
    <row r="44" spans="1:12" ht="18.75" customHeight="1" x14ac:dyDescent="0.35">
      <c r="A44" s="818"/>
      <c r="B44" s="455" t="s">
        <v>11</v>
      </c>
      <c r="C44" s="335" t="s">
        <v>639</v>
      </c>
      <c r="D44" s="452">
        <v>2</v>
      </c>
      <c r="E44" s="452">
        <v>1</v>
      </c>
      <c r="F44" s="452">
        <v>0</v>
      </c>
      <c r="G44" s="452">
        <v>3</v>
      </c>
      <c r="H44" s="543">
        <v>81.933333333333337</v>
      </c>
      <c r="I44" s="453"/>
      <c r="J44" s="453"/>
    </row>
    <row r="45" spans="1:12" ht="18.75" customHeight="1" x14ac:dyDescent="0.35">
      <c r="A45" s="818"/>
      <c r="B45" s="455" t="s">
        <v>12</v>
      </c>
      <c r="C45" s="335" t="s">
        <v>639</v>
      </c>
      <c r="D45" s="452">
        <v>0</v>
      </c>
      <c r="E45" s="452">
        <v>0</v>
      </c>
      <c r="F45" s="452">
        <v>78</v>
      </c>
      <c r="G45" s="452">
        <v>78</v>
      </c>
      <c r="H45" s="543" t="s">
        <v>115</v>
      </c>
      <c r="I45" s="453"/>
      <c r="J45" s="453"/>
    </row>
    <row r="46" spans="1:12" ht="18.75" customHeight="1" x14ac:dyDescent="0.35">
      <c r="A46" s="818"/>
      <c r="B46" s="455" t="s">
        <v>13</v>
      </c>
      <c r="C46" s="335" t="s">
        <v>639</v>
      </c>
      <c r="D46" s="452">
        <v>0</v>
      </c>
      <c r="E46" s="452">
        <v>0</v>
      </c>
      <c r="F46" s="452">
        <v>108</v>
      </c>
      <c r="G46" s="452">
        <v>108</v>
      </c>
      <c r="H46" s="543" t="s">
        <v>115</v>
      </c>
      <c r="I46" s="453"/>
      <c r="J46" s="453"/>
    </row>
    <row r="47" spans="1:12" ht="18.75" customHeight="1" x14ac:dyDescent="0.35">
      <c r="A47" s="818"/>
      <c r="B47" s="455" t="s">
        <v>14</v>
      </c>
      <c r="C47" s="335" t="s">
        <v>639</v>
      </c>
      <c r="D47" s="452">
        <v>0</v>
      </c>
      <c r="E47" s="452">
        <v>0</v>
      </c>
      <c r="F47" s="452">
        <v>70</v>
      </c>
      <c r="G47" s="452">
        <v>70</v>
      </c>
      <c r="H47" s="543" t="s">
        <v>115</v>
      </c>
      <c r="I47" s="453"/>
      <c r="J47" s="453"/>
    </row>
    <row r="48" spans="1:12" ht="18.75" customHeight="1" x14ac:dyDescent="0.35">
      <c r="A48" s="818"/>
      <c r="B48" s="455" t="s">
        <v>15</v>
      </c>
      <c r="C48" s="335" t="s">
        <v>639</v>
      </c>
      <c r="D48" s="452">
        <v>0</v>
      </c>
      <c r="E48" s="452">
        <v>0</v>
      </c>
      <c r="F48" s="452">
        <v>23</v>
      </c>
      <c r="G48" s="452">
        <v>23</v>
      </c>
      <c r="H48" s="543" t="s">
        <v>115</v>
      </c>
      <c r="I48" s="453"/>
      <c r="J48" s="453"/>
    </row>
    <row r="49" spans="1:12" ht="18.75" customHeight="1" x14ac:dyDescent="0.35">
      <c r="A49" s="818"/>
      <c r="B49" s="455" t="s">
        <v>16</v>
      </c>
      <c r="C49" s="335" t="s">
        <v>639</v>
      </c>
      <c r="D49" s="452">
        <v>0</v>
      </c>
      <c r="E49" s="452">
        <v>0</v>
      </c>
      <c r="F49" s="452">
        <v>4</v>
      </c>
      <c r="G49" s="452">
        <v>4</v>
      </c>
      <c r="H49" s="543" t="s">
        <v>115</v>
      </c>
      <c r="I49" s="453"/>
      <c r="J49" s="453"/>
    </row>
    <row r="50" spans="1:12" ht="18.75" customHeight="1" x14ac:dyDescent="0.35">
      <c r="A50" s="818"/>
      <c r="B50" s="456" t="s">
        <v>19</v>
      </c>
      <c r="C50" s="334" t="s">
        <v>639</v>
      </c>
      <c r="D50" s="454">
        <v>2</v>
      </c>
      <c r="E50" s="454">
        <v>1</v>
      </c>
      <c r="F50" s="454">
        <v>283</v>
      </c>
      <c r="G50" s="454">
        <v>286</v>
      </c>
      <c r="H50" s="544">
        <v>81.933333333333337</v>
      </c>
      <c r="I50" s="453"/>
      <c r="J50" s="453"/>
    </row>
    <row r="51" spans="1:12" ht="18.75" customHeight="1" x14ac:dyDescent="0.35">
      <c r="A51" s="523" t="s">
        <v>21</v>
      </c>
      <c r="B51" s="457"/>
      <c r="C51" s="334" t="s">
        <v>639</v>
      </c>
      <c r="D51" s="454">
        <v>3</v>
      </c>
      <c r="E51" s="454">
        <v>2</v>
      </c>
      <c r="F51" s="454">
        <v>462</v>
      </c>
      <c r="G51" s="454">
        <v>467</v>
      </c>
      <c r="H51" s="544">
        <v>80.72</v>
      </c>
      <c r="I51" s="453"/>
      <c r="J51" s="453"/>
      <c r="L51" s="9" t="s">
        <v>91</v>
      </c>
    </row>
    <row r="52" spans="1:12" ht="18.75" customHeight="1" x14ac:dyDescent="0.35">
      <c r="A52" s="360"/>
      <c r="B52" s="490"/>
      <c r="C52" s="13"/>
      <c r="D52" s="491"/>
      <c r="E52" s="491"/>
      <c r="F52" s="491"/>
      <c r="G52" s="491"/>
      <c r="H52" s="545"/>
      <c r="I52" s="453"/>
      <c r="J52" s="453"/>
    </row>
    <row r="53" spans="1:12" ht="18.75" customHeight="1" x14ac:dyDescent="0.35">
      <c r="A53" s="13"/>
      <c r="B53" s="490"/>
      <c r="C53" s="13"/>
      <c r="D53" s="14"/>
      <c r="E53" s="14"/>
      <c r="F53" s="14"/>
      <c r="G53" s="14"/>
      <c r="H53" s="17"/>
    </row>
    <row r="54" spans="1:12" ht="18.75" customHeight="1" x14ac:dyDescent="0.35">
      <c r="A54" s="13"/>
      <c r="B54" s="490"/>
      <c r="C54" s="13"/>
      <c r="D54" s="14"/>
      <c r="E54" s="14"/>
      <c r="F54" s="14"/>
      <c r="G54" s="14"/>
      <c r="H54" s="17"/>
    </row>
    <row r="55" spans="1:12" ht="14.25" x14ac:dyDescent="0.35">
      <c r="A55" s="13"/>
      <c r="B55" s="490"/>
      <c r="C55" s="13"/>
      <c r="D55" s="14"/>
      <c r="E55" s="14"/>
      <c r="F55" s="14"/>
      <c r="G55" s="14"/>
      <c r="H55" s="17"/>
    </row>
    <row r="56" spans="1:12" ht="14.25" x14ac:dyDescent="0.35">
      <c r="A56" s="13"/>
      <c r="B56" s="490"/>
      <c r="C56" s="13"/>
      <c r="D56" s="14"/>
      <c r="E56" s="14"/>
      <c r="F56" s="14"/>
      <c r="G56" s="14"/>
      <c r="H56" s="17"/>
    </row>
    <row r="57" spans="1:12" ht="14.25" x14ac:dyDescent="0.35">
      <c r="A57" s="13"/>
      <c r="B57" s="490"/>
      <c r="C57" s="13"/>
      <c r="D57" s="14"/>
      <c r="E57" s="14"/>
      <c r="F57" s="14"/>
      <c r="G57" s="14"/>
      <c r="H57" s="17"/>
    </row>
    <row r="58" spans="1:12" ht="14.25" x14ac:dyDescent="0.35">
      <c r="A58" s="13"/>
      <c r="B58" s="490"/>
      <c r="C58" s="13"/>
      <c r="D58" s="14"/>
      <c r="E58" s="14"/>
      <c r="F58" s="14"/>
      <c r="G58" s="14"/>
      <c r="H58" s="17"/>
    </row>
    <row r="59" spans="1:12" ht="14.25" x14ac:dyDescent="0.35">
      <c r="A59" s="13"/>
      <c r="B59" s="490"/>
      <c r="C59" s="13"/>
      <c r="D59" s="14"/>
      <c r="E59" s="14"/>
      <c r="F59" s="14"/>
      <c r="G59" s="14"/>
      <c r="H59" s="17"/>
    </row>
    <row r="60" spans="1:12" s="296" customFormat="1" ht="14.25" x14ac:dyDescent="0.35">
      <c r="A60" s="13"/>
      <c r="B60" s="490"/>
      <c r="C60" s="13"/>
      <c r="D60" s="14"/>
      <c r="E60" s="14"/>
      <c r="F60" s="14"/>
      <c r="G60" s="14"/>
      <c r="H60" s="17"/>
      <c r="I60"/>
      <c r="J60"/>
      <c r="K60"/>
      <c r="L60"/>
    </row>
    <row r="61" spans="1:12" ht="14.25" x14ac:dyDescent="0.35">
      <c r="A61" s="13"/>
      <c r="B61" s="490"/>
      <c r="C61" s="13"/>
      <c r="D61" s="14"/>
      <c r="E61" s="14"/>
      <c r="F61" s="14"/>
      <c r="G61" s="14"/>
      <c r="H61" s="17"/>
    </row>
    <row r="63" spans="1:12" x14ac:dyDescent="0.15">
      <c r="A63" t="s">
        <v>70</v>
      </c>
      <c r="J63" s="295" t="s">
        <v>94</v>
      </c>
      <c r="K63" s="295"/>
      <c r="L63" s="9" t="s">
        <v>89</v>
      </c>
    </row>
    <row r="64" spans="1:12" ht="41.25" customHeight="1" x14ac:dyDescent="0.15">
      <c r="A64" s="462" t="s">
        <v>0</v>
      </c>
      <c r="B64" s="462" t="s">
        <v>1</v>
      </c>
      <c r="C64" s="462" t="s">
        <v>2</v>
      </c>
      <c r="D64" s="462" t="s">
        <v>38</v>
      </c>
      <c r="E64" s="462" t="s">
        <v>37</v>
      </c>
      <c r="F64" s="462" t="s">
        <v>36</v>
      </c>
      <c r="G64" s="462" t="s">
        <v>4</v>
      </c>
      <c r="H64" s="462" t="s">
        <v>5</v>
      </c>
      <c r="I64" s="462" t="s">
        <v>6</v>
      </c>
      <c r="J64" s="375"/>
      <c r="K64" s="296"/>
      <c r="L64" s="9"/>
    </row>
    <row r="65" spans="1:12" ht="18.75" customHeight="1" x14ac:dyDescent="0.35">
      <c r="A65" s="780" t="s">
        <v>9</v>
      </c>
      <c r="B65" s="455" t="s">
        <v>10</v>
      </c>
      <c r="C65" s="355"/>
      <c r="D65" s="452">
        <v>0</v>
      </c>
      <c r="E65" s="452">
        <v>0</v>
      </c>
      <c r="F65" s="452">
        <v>0</v>
      </c>
      <c r="G65" s="452">
        <v>0</v>
      </c>
      <c r="H65" s="452">
        <v>0</v>
      </c>
      <c r="I65" s="543" t="s">
        <v>613</v>
      </c>
      <c r="J65" s="453"/>
      <c r="L65" s="11"/>
    </row>
    <row r="66" spans="1:12" ht="18.75" customHeight="1" x14ac:dyDescent="0.35">
      <c r="A66" s="781"/>
      <c r="B66" s="459" t="s">
        <v>11</v>
      </c>
      <c r="C66" s="331" t="s">
        <v>638</v>
      </c>
      <c r="D66" s="452">
        <v>1</v>
      </c>
      <c r="E66" s="452">
        <v>0</v>
      </c>
      <c r="F66" s="452">
        <v>0</v>
      </c>
      <c r="G66" s="452">
        <v>0</v>
      </c>
      <c r="H66" s="452">
        <v>1</v>
      </c>
      <c r="I66" s="543">
        <v>122</v>
      </c>
      <c r="J66" s="453"/>
      <c r="L66" s="12"/>
    </row>
    <row r="67" spans="1:12" ht="18.75" customHeight="1" x14ac:dyDescent="0.35">
      <c r="A67" s="781"/>
      <c r="B67" s="459" t="s">
        <v>12</v>
      </c>
      <c r="C67" s="331" t="s">
        <v>638</v>
      </c>
      <c r="D67" s="452">
        <v>49</v>
      </c>
      <c r="E67" s="452">
        <v>11</v>
      </c>
      <c r="F67" s="452">
        <v>7</v>
      </c>
      <c r="G67" s="452">
        <v>0</v>
      </c>
      <c r="H67" s="452">
        <v>67</v>
      </c>
      <c r="I67" s="543">
        <v>124.05970149253731</v>
      </c>
      <c r="J67" s="453"/>
      <c r="L67" s="9"/>
    </row>
    <row r="68" spans="1:12" ht="18.75" customHeight="1" x14ac:dyDescent="0.35">
      <c r="A68" s="781"/>
      <c r="B68" s="459" t="s">
        <v>13</v>
      </c>
      <c r="C68" s="331" t="s">
        <v>638</v>
      </c>
      <c r="D68" s="452">
        <v>52</v>
      </c>
      <c r="E68" s="452">
        <v>10</v>
      </c>
      <c r="F68" s="452">
        <v>12</v>
      </c>
      <c r="G68" s="452">
        <v>0</v>
      </c>
      <c r="H68" s="452">
        <v>74</v>
      </c>
      <c r="I68" s="543">
        <v>123.78378378378379</v>
      </c>
      <c r="J68" s="453"/>
    </row>
    <row r="69" spans="1:12" ht="18.75" customHeight="1" x14ac:dyDescent="0.35">
      <c r="A69" s="781"/>
      <c r="B69" s="459" t="s">
        <v>14</v>
      </c>
      <c r="C69" s="331" t="s">
        <v>638</v>
      </c>
      <c r="D69" s="452">
        <v>23</v>
      </c>
      <c r="E69" s="452">
        <v>3</v>
      </c>
      <c r="F69" s="452">
        <v>4</v>
      </c>
      <c r="G69" s="452">
        <v>0</v>
      </c>
      <c r="H69" s="452">
        <v>30</v>
      </c>
      <c r="I69" s="543">
        <v>118.8</v>
      </c>
      <c r="J69" s="453"/>
    </row>
    <row r="70" spans="1:12" ht="18.75" customHeight="1" x14ac:dyDescent="0.35">
      <c r="A70" s="781"/>
      <c r="B70" s="459" t="s">
        <v>15</v>
      </c>
      <c r="C70" s="331" t="s">
        <v>638</v>
      </c>
      <c r="D70" s="452">
        <v>5</v>
      </c>
      <c r="E70" s="452">
        <v>0</v>
      </c>
      <c r="F70" s="452">
        <v>4</v>
      </c>
      <c r="G70" s="452">
        <v>0</v>
      </c>
      <c r="H70" s="452">
        <v>9</v>
      </c>
      <c r="I70" s="543">
        <v>119.55555555555556</v>
      </c>
      <c r="J70" s="453"/>
    </row>
    <row r="71" spans="1:12" ht="18.75" customHeight="1" x14ac:dyDescent="0.35">
      <c r="A71" s="781"/>
      <c r="B71" s="455" t="s">
        <v>16</v>
      </c>
      <c r="C71" s="355"/>
      <c r="D71" s="452">
        <v>0</v>
      </c>
      <c r="E71" s="452">
        <v>0</v>
      </c>
      <c r="F71" s="452">
        <v>0</v>
      </c>
      <c r="G71" s="452">
        <v>0</v>
      </c>
      <c r="H71" s="452">
        <v>0</v>
      </c>
      <c r="I71" s="543" t="s">
        <v>613</v>
      </c>
      <c r="J71" s="453"/>
    </row>
    <row r="72" spans="1:12" ht="18.75" customHeight="1" x14ac:dyDescent="0.35">
      <c r="A72" s="782"/>
      <c r="B72" s="460" t="s">
        <v>19</v>
      </c>
      <c r="C72" s="330" t="s">
        <v>638</v>
      </c>
      <c r="D72" s="454">
        <v>130</v>
      </c>
      <c r="E72" s="454">
        <v>24</v>
      </c>
      <c r="F72" s="454">
        <v>27</v>
      </c>
      <c r="G72" s="454">
        <v>0</v>
      </c>
      <c r="H72" s="454">
        <v>181</v>
      </c>
      <c r="I72" s="544">
        <v>122.83977900552486</v>
      </c>
      <c r="J72" s="453"/>
      <c r="L72" t="s">
        <v>90</v>
      </c>
    </row>
    <row r="73" spans="1:12" ht="18.75" customHeight="1" x14ac:dyDescent="0.35">
      <c r="A73" s="780" t="s">
        <v>20</v>
      </c>
      <c r="B73" s="455" t="s">
        <v>10</v>
      </c>
      <c r="C73" s="355"/>
      <c r="D73" s="452">
        <v>0</v>
      </c>
      <c r="E73" s="452">
        <v>0</v>
      </c>
      <c r="F73" s="452">
        <v>0</v>
      </c>
      <c r="G73" s="452">
        <v>0</v>
      </c>
      <c r="H73" s="452">
        <v>0</v>
      </c>
      <c r="I73" s="543" t="s">
        <v>613</v>
      </c>
      <c r="J73" s="453"/>
    </row>
    <row r="74" spans="1:12" ht="18.75" customHeight="1" x14ac:dyDescent="0.35">
      <c r="A74" s="781"/>
      <c r="B74" s="459" t="s">
        <v>11</v>
      </c>
      <c r="C74" s="331" t="s">
        <v>638</v>
      </c>
      <c r="D74" s="452">
        <v>2</v>
      </c>
      <c r="E74" s="452">
        <v>0</v>
      </c>
      <c r="F74" s="452">
        <v>1</v>
      </c>
      <c r="G74" s="452">
        <v>0</v>
      </c>
      <c r="H74" s="452">
        <v>3</v>
      </c>
      <c r="I74" s="543">
        <v>127.66666666666667</v>
      </c>
      <c r="J74" s="453"/>
    </row>
    <row r="75" spans="1:12" ht="18.75" customHeight="1" x14ac:dyDescent="0.35">
      <c r="A75" s="781"/>
      <c r="B75" s="459" t="s">
        <v>12</v>
      </c>
      <c r="C75" s="331" t="s">
        <v>638</v>
      </c>
      <c r="D75" s="452">
        <v>60</v>
      </c>
      <c r="E75" s="452">
        <v>4</v>
      </c>
      <c r="F75" s="452">
        <v>14</v>
      </c>
      <c r="G75" s="452">
        <v>0</v>
      </c>
      <c r="H75" s="452">
        <v>78</v>
      </c>
      <c r="I75" s="543">
        <v>123.82051282051282</v>
      </c>
      <c r="J75" s="453"/>
    </row>
    <row r="76" spans="1:12" ht="18.75" customHeight="1" x14ac:dyDescent="0.35">
      <c r="A76" s="781"/>
      <c r="B76" s="459" t="s">
        <v>13</v>
      </c>
      <c r="C76" s="331" t="s">
        <v>638</v>
      </c>
      <c r="D76" s="452">
        <v>65</v>
      </c>
      <c r="E76" s="452">
        <v>21</v>
      </c>
      <c r="F76" s="452">
        <v>22</v>
      </c>
      <c r="G76" s="452">
        <v>0</v>
      </c>
      <c r="H76" s="452">
        <v>108</v>
      </c>
      <c r="I76" s="543">
        <v>126.96296296296296</v>
      </c>
      <c r="J76" s="453"/>
    </row>
    <row r="77" spans="1:12" ht="18.75" customHeight="1" x14ac:dyDescent="0.35">
      <c r="A77" s="781"/>
      <c r="B77" s="459" t="s">
        <v>14</v>
      </c>
      <c r="C77" s="331" t="s">
        <v>638</v>
      </c>
      <c r="D77" s="452">
        <v>44</v>
      </c>
      <c r="E77" s="452">
        <v>9</v>
      </c>
      <c r="F77" s="452">
        <v>17</v>
      </c>
      <c r="G77" s="452">
        <v>0</v>
      </c>
      <c r="H77" s="452">
        <v>70</v>
      </c>
      <c r="I77" s="543">
        <v>129.24285714285713</v>
      </c>
      <c r="J77" s="453"/>
    </row>
    <row r="78" spans="1:12" ht="18.75" customHeight="1" x14ac:dyDescent="0.35">
      <c r="A78" s="781"/>
      <c r="B78" s="459" t="s">
        <v>15</v>
      </c>
      <c r="C78" s="331" t="s">
        <v>638</v>
      </c>
      <c r="D78" s="452">
        <v>16</v>
      </c>
      <c r="E78" s="452">
        <v>2</v>
      </c>
      <c r="F78" s="452">
        <v>5</v>
      </c>
      <c r="G78" s="452">
        <v>0</v>
      </c>
      <c r="H78" s="452">
        <v>23</v>
      </c>
      <c r="I78" s="543">
        <v>127.04347826086956</v>
      </c>
      <c r="J78" s="453"/>
    </row>
    <row r="79" spans="1:12" ht="18.75" customHeight="1" x14ac:dyDescent="0.35">
      <c r="A79" s="781"/>
      <c r="B79" s="459" t="s">
        <v>16</v>
      </c>
      <c r="C79" s="331" t="s">
        <v>638</v>
      </c>
      <c r="D79" s="452">
        <v>2</v>
      </c>
      <c r="E79" s="452">
        <v>0</v>
      </c>
      <c r="F79" s="452">
        <v>2</v>
      </c>
      <c r="G79" s="452">
        <v>0</v>
      </c>
      <c r="H79" s="452">
        <v>4</v>
      </c>
      <c r="I79" s="543">
        <v>134.25</v>
      </c>
      <c r="J79" s="453"/>
    </row>
    <row r="80" spans="1:12" ht="18.75" customHeight="1" x14ac:dyDescent="0.35">
      <c r="A80" s="782"/>
      <c r="B80" s="460" t="s">
        <v>19</v>
      </c>
      <c r="C80" s="330" t="s">
        <v>638</v>
      </c>
      <c r="D80" s="454">
        <v>189</v>
      </c>
      <c r="E80" s="454">
        <v>36</v>
      </c>
      <c r="F80" s="454">
        <v>61</v>
      </c>
      <c r="G80" s="454">
        <v>0</v>
      </c>
      <c r="H80" s="454">
        <v>286</v>
      </c>
      <c r="I80" s="544">
        <v>126.77972027972028</v>
      </c>
      <c r="J80" s="453"/>
    </row>
    <row r="81" spans="1:12" ht="18.75" customHeight="1" x14ac:dyDescent="0.35">
      <c r="A81" s="460" t="s">
        <v>21</v>
      </c>
      <c r="B81" s="461"/>
      <c r="C81" s="330" t="s">
        <v>638</v>
      </c>
      <c r="D81" s="454">
        <v>319</v>
      </c>
      <c r="E81" s="454">
        <v>60</v>
      </c>
      <c r="F81" s="454">
        <v>88</v>
      </c>
      <c r="G81" s="454">
        <v>0</v>
      </c>
      <c r="H81" s="454">
        <v>467</v>
      </c>
      <c r="I81" s="544">
        <v>125.2526766595289</v>
      </c>
      <c r="J81" s="453"/>
      <c r="L81" s="9" t="s">
        <v>91</v>
      </c>
    </row>
    <row r="82" spans="1:12" ht="18.75" customHeight="1" x14ac:dyDescent="0.15">
      <c r="B82" s="361"/>
      <c r="D82" s="453"/>
      <c r="E82" s="453"/>
      <c r="F82" s="453"/>
      <c r="G82" s="453"/>
      <c r="H82" s="453"/>
      <c r="I82" s="546"/>
      <c r="J82" s="453"/>
    </row>
    <row r="83" spans="1:12" s="296" customFormat="1" ht="18.75" customHeight="1" x14ac:dyDescent="0.15">
      <c r="A83"/>
      <c r="B83" s="534"/>
      <c r="C83"/>
      <c r="D83"/>
      <c r="E83"/>
      <c r="F83"/>
      <c r="G83"/>
      <c r="H83"/>
      <c r="I83"/>
      <c r="J83"/>
      <c r="K83"/>
      <c r="L83"/>
    </row>
    <row r="84" spans="1:12" ht="18.75" customHeight="1" x14ac:dyDescent="0.15"/>
    <row r="85" spans="1:12" ht="18.75" customHeight="1" x14ac:dyDescent="0.15">
      <c r="B85" s="584"/>
    </row>
    <row r="86" spans="1:12" ht="18.75" customHeight="1" x14ac:dyDescent="0.15">
      <c r="B86" s="584"/>
    </row>
    <row r="87" spans="1:12" ht="18.75" customHeight="1" x14ac:dyDescent="0.15">
      <c r="B87" s="584"/>
    </row>
    <row r="92" spans="1:12" x14ac:dyDescent="0.15">
      <c r="A92" t="s">
        <v>71</v>
      </c>
      <c r="J92" s="295" t="s">
        <v>95</v>
      </c>
      <c r="K92" s="295"/>
      <c r="L92" s="9" t="s">
        <v>89</v>
      </c>
    </row>
    <row r="93" spans="1:12" ht="41.25" customHeight="1" x14ac:dyDescent="0.15">
      <c r="A93" s="462" t="s">
        <v>0</v>
      </c>
      <c r="B93" s="462" t="s">
        <v>1</v>
      </c>
      <c r="C93" s="462" t="s">
        <v>2</v>
      </c>
      <c r="D93" s="462" t="s">
        <v>41</v>
      </c>
      <c r="E93" s="462" t="s">
        <v>40</v>
      </c>
      <c r="F93" s="462" t="s">
        <v>39</v>
      </c>
      <c r="G93" s="462" t="s">
        <v>4</v>
      </c>
      <c r="H93" s="462" t="s">
        <v>5</v>
      </c>
      <c r="I93" s="462" t="s">
        <v>6</v>
      </c>
      <c r="J93" s="375"/>
      <c r="K93" s="296"/>
      <c r="L93" s="9"/>
    </row>
    <row r="94" spans="1:12" ht="18.75" customHeight="1" x14ac:dyDescent="0.35">
      <c r="A94" s="774" t="s">
        <v>9</v>
      </c>
      <c r="B94" s="459" t="s">
        <v>10</v>
      </c>
      <c r="C94" s="324"/>
      <c r="D94" s="452">
        <v>0</v>
      </c>
      <c r="E94" s="452">
        <v>0</v>
      </c>
      <c r="F94" s="452">
        <v>0</v>
      </c>
      <c r="G94" s="452">
        <v>0</v>
      </c>
      <c r="H94" s="452">
        <v>0</v>
      </c>
      <c r="I94" s="543" t="s">
        <v>613</v>
      </c>
      <c r="J94" s="453"/>
      <c r="L94" s="11"/>
    </row>
    <row r="95" spans="1:12" ht="18.75" customHeight="1" x14ac:dyDescent="0.35">
      <c r="A95" s="775"/>
      <c r="B95" s="459" t="s">
        <v>11</v>
      </c>
      <c r="C95" s="324" t="s">
        <v>637</v>
      </c>
      <c r="D95" s="452">
        <v>1</v>
      </c>
      <c r="E95" s="452">
        <v>0</v>
      </c>
      <c r="F95" s="452">
        <v>0</v>
      </c>
      <c r="G95" s="452">
        <v>0</v>
      </c>
      <c r="H95" s="452">
        <v>1</v>
      </c>
      <c r="I95" s="543">
        <v>69</v>
      </c>
      <c r="J95" s="453"/>
      <c r="L95" s="12"/>
    </row>
    <row r="96" spans="1:12" ht="18.75" customHeight="1" x14ac:dyDescent="0.35">
      <c r="A96" s="775"/>
      <c r="B96" s="459" t="s">
        <v>12</v>
      </c>
      <c r="C96" s="324" t="s">
        <v>637</v>
      </c>
      <c r="D96" s="452">
        <v>61</v>
      </c>
      <c r="E96" s="452">
        <v>3</v>
      </c>
      <c r="F96" s="452">
        <v>3</v>
      </c>
      <c r="G96" s="452">
        <v>0</v>
      </c>
      <c r="H96" s="452">
        <v>67</v>
      </c>
      <c r="I96" s="543">
        <v>71.179104477611943</v>
      </c>
      <c r="J96" s="453"/>
      <c r="L96" s="9"/>
    </row>
    <row r="97" spans="1:12" ht="18.75" customHeight="1" x14ac:dyDescent="0.35">
      <c r="A97" s="775"/>
      <c r="B97" s="459" t="s">
        <v>13</v>
      </c>
      <c r="C97" s="324" t="s">
        <v>637</v>
      </c>
      <c r="D97" s="452">
        <v>71</v>
      </c>
      <c r="E97" s="452">
        <v>3</v>
      </c>
      <c r="F97" s="452">
        <v>0</v>
      </c>
      <c r="G97" s="452">
        <v>0</v>
      </c>
      <c r="H97" s="452">
        <v>74</v>
      </c>
      <c r="I97" s="543">
        <v>68.405405405405403</v>
      </c>
      <c r="J97" s="453"/>
    </row>
    <row r="98" spans="1:12" ht="18.75" customHeight="1" x14ac:dyDescent="0.35">
      <c r="A98" s="775"/>
      <c r="B98" s="459" t="s">
        <v>14</v>
      </c>
      <c r="C98" s="324" t="s">
        <v>637</v>
      </c>
      <c r="D98" s="452">
        <v>29</v>
      </c>
      <c r="E98" s="452">
        <v>0</v>
      </c>
      <c r="F98" s="452">
        <v>1</v>
      </c>
      <c r="G98" s="452">
        <v>0</v>
      </c>
      <c r="H98" s="452">
        <v>30</v>
      </c>
      <c r="I98" s="543">
        <v>63.3</v>
      </c>
      <c r="J98" s="453"/>
    </row>
    <row r="99" spans="1:12" ht="18.75" customHeight="1" x14ac:dyDescent="0.35">
      <c r="A99" s="775"/>
      <c r="B99" s="459" t="s">
        <v>15</v>
      </c>
      <c r="C99" s="324" t="s">
        <v>637</v>
      </c>
      <c r="D99" s="452">
        <v>9</v>
      </c>
      <c r="E99" s="452">
        <v>0</v>
      </c>
      <c r="F99" s="452">
        <v>0</v>
      </c>
      <c r="G99" s="452">
        <v>0</v>
      </c>
      <c r="H99" s="452">
        <v>9</v>
      </c>
      <c r="I99" s="543">
        <v>63.333333333333336</v>
      </c>
      <c r="J99" s="453"/>
    </row>
    <row r="100" spans="1:12" ht="18.75" customHeight="1" x14ac:dyDescent="0.35">
      <c r="A100" s="775"/>
      <c r="B100" s="459" t="s">
        <v>16</v>
      </c>
      <c r="C100" s="324"/>
      <c r="D100" s="452">
        <v>0</v>
      </c>
      <c r="E100" s="452">
        <v>0</v>
      </c>
      <c r="F100" s="452">
        <v>0</v>
      </c>
      <c r="G100" s="452">
        <v>0</v>
      </c>
      <c r="H100" s="452">
        <v>0</v>
      </c>
      <c r="I100" s="543" t="s">
        <v>613</v>
      </c>
      <c r="J100" s="453"/>
    </row>
    <row r="101" spans="1:12" ht="18.75" customHeight="1" x14ac:dyDescent="0.35">
      <c r="A101" s="776"/>
      <c r="B101" s="460" t="s">
        <v>19</v>
      </c>
      <c r="C101" s="323" t="s">
        <v>637</v>
      </c>
      <c r="D101" s="454">
        <v>171</v>
      </c>
      <c r="E101" s="454">
        <v>6</v>
      </c>
      <c r="F101" s="454">
        <v>4</v>
      </c>
      <c r="G101" s="454">
        <v>0</v>
      </c>
      <c r="H101" s="454">
        <v>181</v>
      </c>
      <c r="I101" s="544">
        <v>68.337016574585633</v>
      </c>
      <c r="J101" s="453"/>
      <c r="L101" t="s">
        <v>90</v>
      </c>
    </row>
    <row r="102" spans="1:12" ht="18.75" customHeight="1" x14ac:dyDescent="0.35">
      <c r="A102" s="774" t="s">
        <v>20</v>
      </c>
      <c r="B102" s="459" t="s">
        <v>10</v>
      </c>
      <c r="C102" s="324"/>
      <c r="D102" s="452">
        <v>0</v>
      </c>
      <c r="E102" s="452">
        <v>0</v>
      </c>
      <c r="F102" s="452">
        <v>0</v>
      </c>
      <c r="G102" s="452">
        <v>0</v>
      </c>
      <c r="H102" s="452">
        <v>0</v>
      </c>
      <c r="I102" s="543" t="s">
        <v>613</v>
      </c>
      <c r="J102" s="453"/>
    </row>
    <row r="103" spans="1:12" ht="18.75" customHeight="1" x14ac:dyDescent="0.35">
      <c r="A103" s="775"/>
      <c r="B103" s="459" t="s">
        <v>11</v>
      </c>
      <c r="C103" s="324" t="s">
        <v>637</v>
      </c>
      <c r="D103" s="452">
        <v>3</v>
      </c>
      <c r="E103" s="452">
        <v>0</v>
      </c>
      <c r="F103" s="452">
        <v>0</v>
      </c>
      <c r="G103" s="452">
        <v>0</v>
      </c>
      <c r="H103" s="452">
        <v>3</v>
      </c>
      <c r="I103" s="543">
        <v>73.666666666666671</v>
      </c>
      <c r="J103" s="453"/>
    </row>
    <row r="104" spans="1:12" ht="18.75" customHeight="1" x14ac:dyDescent="0.35">
      <c r="A104" s="775"/>
      <c r="B104" s="459" t="s">
        <v>12</v>
      </c>
      <c r="C104" s="324" t="s">
        <v>637</v>
      </c>
      <c r="D104" s="452">
        <v>76</v>
      </c>
      <c r="E104" s="452">
        <v>2</v>
      </c>
      <c r="F104" s="452">
        <v>0</v>
      </c>
      <c r="G104" s="452">
        <v>0</v>
      </c>
      <c r="H104" s="452">
        <v>78</v>
      </c>
      <c r="I104" s="543">
        <v>69.538461538461533</v>
      </c>
      <c r="J104" s="453"/>
    </row>
    <row r="105" spans="1:12" ht="18.75" customHeight="1" x14ac:dyDescent="0.35">
      <c r="A105" s="775"/>
      <c r="B105" s="459" t="s">
        <v>13</v>
      </c>
      <c r="C105" s="324" t="s">
        <v>637</v>
      </c>
      <c r="D105" s="452">
        <v>100</v>
      </c>
      <c r="E105" s="452">
        <v>5</v>
      </c>
      <c r="F105" s="452">
        <v>3</v>
      </c>
      <c r="G105" s="452">
        <v>0</v>
      </c>
      <c r="H105" s="452">
        <v>108</v>
      </c>
      <c r="I105" s="543">
        <v>70.712962962962962</v>
      </c>
      <c r="J105" s="453"/>
    </row>
    <row r="106" spans="1:12" ht="18.75" customHeight="1" x14ac:dyDescent="0.35">
      <c r="A106" s="775"/>
      <c r="B106" s="459" t="s">
        <v>14</v>
      </c>
      <c r="C106" s="324" t="s">
        <v>637</v>
      </c>
      <c r="D106" s="452">
        <v>63</v>
      </c>
      <c r="E106" s="452">
        <v>3</v>
      </c>
      <c r="F106" s="452">
        <v>4</v>
      </c>
      <c r="G106" s="452">
        <v>0</v>
      </c>
      <c r="H106" s="452">
        <v>70</v>
      </c>
      <c r="I106" s="543">
        <v>70.814285714285717</v>
      </c>
      <c r="J106" s="453"/>
    </row>
    <row r="107" spans="1:12" ht="18.75" customHeight="1" x14ac:dyDescent="0.35">
      <c r="A107" s="775"/>
      <c r="B107" s="459" t="s">
        <v>15</v>
      </c>
      <c r="C107" s="324" t="s">
        <v>637</v>
      </c>
      <c r="D107" s="452">
        <v>21</v>
      </c>
      <c r="E107" s="452">
        <v>1</v>
      </c>
      <c r="F107" s="452">
        <v>1</v>
      </c>
      <c r="G107" s="452">
        <v>0</v>
      </c>
      <c r="H107" s="452">
        <v>23</v>
      </c>
      <c r="I107" s="543">
        <v>67.391304347826093</v>
      </c>
      <c r="J107" s="453"/>
    </row>
    <row r="108" spans="1:12" ht="18.75" customHeight="1" x14ac:dyDescent="0.35">
      <c r="A108" s="775"/>
      <c r="B108" s="459" t="s">
        <v>16</v>
      </c>
      <c r="C108" s="324" t="s">
        <v>637</v>
      </c>
      <c r="D108" s="452">
        <v>3</v>
      </c>
      <c r="E108" s="452">
        <v>0</v>
      </c>
      <c r="F108" s="452">
        <v>1</v>
      </c>
      <c r="G108" s="452">
        <v>0</v>
      </c>
      <c r="H108" s="452">
        <v>4</v>
      </c>
      <c r="I108" s="543">
        <v>76</v>
      </c>
      <c r="J108" s="453"/>
    </row>
    <row r="109" spans="1:12" ht="18.75" customHeight="1" x14ac:dyDescent="0.35">
      <c r="A109" s="776"/>
      <c r="B109" s="460" t="s">
        <v>19</v>
      </c>
      <c r="C109" s="323" t="s">
        <v>637</v>
      </c>
      <c r="D109" s="454">
        <v>266</v>
      </c>
      <c r="E109" s="454">
        <v>11</v>
      </c>
      <c r="F109" s="454">
        <v>9</v>
      </c>
      <c r="G109" s="454">
        <v>0</v>
      </c>
      <c r="H109" s="454">
        <v>286</v>
      </c>
      <c r="I109" s="544">
        <v>70.25524475524476</v>
      </c>
      <c r="J109" s="453"/>
    </row>
    <row r="110" spans="1:12" ht="18.75" customHeight="1" x14ac:dyDescent="0.35">
      <c r="A110" s="460" t="s">
        <v>21</v>
      </c>
      <c r="B110" s="461"/>
      <c r="C110" s="323" t="s">
        <v>637</v>
      </c>
      <c r="D110" s="454">
        <v>437</v>
      </c>
      <c r="E110" s="454">
        <v>17</v>
      </c>
      <c r="F110" s="454">
        <v>13</v>
      </c>
      <c r="G110" s="454">
        <v>0</v>
      </c>
      <c r="H110" s="454">
        <v>467</v>
      </c>
      <c r="I110" s="544">
        <v>69.511777301927197</v>
      </c>
      <c r="J110" s="453"/>
      <c r="L110" s="9" t="s">
        <v>91</v>
      </c>
    </row>
    <row r="111" spans="1:12" ht="18.75" customHeight="1" x14ac:dyDescent="0.15">
      <c r="B111" s="361"/>
      <c r="D111" s="453"/>
      <c r="E111" s="453"/>
      <c r="F111" s="453"/>
      <c r="G111" s="453"/>
      <c r="H111" s="453"/>
      <c r="I111" s="546"/>
      <c r="J111" s="453"/>
    </row>
    <row r="112" spans="1:12" ht="18.75" customHeight="1" x14ac:dyDescent="0.15"/>
    <row r="113" spans="1:12" ht="18.75" customHeight="1" x14ac:dyDescent="0.15">
      <c r="B113" s="584"/>
    </row>
    <row r="114" spans="1:12" ht="18.75" customHeight="1" x14ac:dyDescent="0.15">
      <c r="B114" s="584"/>
    </row>
    <row r="115" spans="1:12" ht="18.75" customHeight="1" x14ac:dyDescent="0.15">
      <c r="B115" s="584"/>
    </row>
    <row r="116" spans="1:12" ht="18.75" customHeight="1" x14ac:dyDescent="0.15"/>
    <row r="120" spans="1:12" x14ac:dyDescent="0.15">
      <c r="A120" t="s">
        <v>72</v>
      </c>
      <c r="J120" t="s">
        <v>96</v>
      </c>
      <c r="L120" s="9" t="s">
        <v>89</v>
      </c>
    </row>
    <row r="121" spans="1:12" ht="41.25" customHeight="1" x14ac:dyDescent="0.15">
      <c r="A121" s="462" t="s">
        <v>0</v>
      </c>
      <c r="B121" s="462" t="s">
        <v>1</v>
      </c>
      <c r="C121" s="462" t="s">
        <v>2</v>
      </c>
      <c r="D121" s="462" t="s">
        <v>26</v>
      </c>
      <c r="E121" s="462" t="s">
        <v>22</v>
      </c>
      <c r="F121" s="462" t="s">
        <v>23</v>
      </c>
      <c r="G121" s="462" t="s">
        <v>4</v>
      </c>
      <c r="H121" s="462" t="s">
        <v>5</v>
      </c>
      <c r="I121" s="462" t="s">
        <v>6</v>
      </c>
      <c r="J121" s="375"/>
      <c r="K121" s="296"/>
      <c r="L121" s="9"/>
    </row>
    <row r="122" spans="1:12" ht="18.75" customHeight="1" x14ac:dyDescent="0.35">
      <c r="A122" s="774" t="s">
        <v>9</v>
      </c>
      <c r="B122" s="459" t="s">
        <v>10</v>
      </c>
      <c r="C122" s="331"/>
      <c r="D122" s="452">
        <v>0</v>
      </c>
      <c r="E122" s="452">
        <v>0</v>
      </c>
      <c r="F122" s="452">
        <v>0</v>
      </c>
      <c r="G122" s="452">
        <v>0</v>
      </c>
      <c r="H122" s="452">
        <v>0</v>
      </c>
      <c r="I122" s="543" t="s">
        <v>613</v>
      </c>
      <c r="J122" s="453"/>
      <c r="L122" s="11"/>
    </row>
    <row r="123" spans="1:12" ht="18.75" customHeight="1" x14ac:dyDescent="0.35">
      <c r="A123" s="775"/>
      <c r="B123" s="459" t="s">
        <v>11</v>
      </c>
      <c r="C123" s="331" t="s">
        <v>636</v>
      </c>
      <c r="D123" s="452">
        <v>1</v>
      </c>
      <c r="E123" s="452">
        <v>0</v>
      </c>
      <c r="F123" s="452">
        <v>0</v>
      </c>
      <c r="G123" s="452">
        <v>0</v>
      </c>
      <c r="H123" s="452">
        <v>1</v>
      </c>
      <c r="I123" s="543">
        <v>143</v>
      </c>
      <c r="J123" s="453"/>
      <c r="L123" s="12"/>
    </row>
    <row r="124" spans="1:12" ht="18.75" customHeight="1" x14ac:dyDescent="0.35">
      <c r="A124" s="775"/>
      <c r="B124" s="459" t="s">
        <v>12</v>
      </c>
      <c r="C124" s="331" t="s">
        <v>636</v>
      </c>
      <c r="D124" s="452">
        <v>48</v>
      </c>
      <c r="E124" s="452">
        <v>16</v>
      </c>
      <c r="F124" s="452">
        <v>3</v>
      </c>
      <c r="G124" s="452">
        <v>0</v>
      </c>
      <c r="H124" s="452">
        <v>67</v>
      </c>
      <c r="I124" s="543">
        <v>123.91044776119404</v>
      </c>
      <c r="J124" s="453"/>
      <c r="L124" s="9"/>
    </row>
    <row r="125" spans="1:12" ht="18.75" customHeight="1" x14ac:dyDescent="0.35">
      <c r="A125" s="775"/>
      <c r="B125" s="459" t="s">
        <v>13</v>
      </c>
      <c r="C125" s="331" t="s">
        <v>636</v>
      </c>
      <c r="D125" s="452">
        <v>60</v>
      </c>
      <c r="E125" s="452">
        <v>13</v>
      </c>
      <c r="F125" s="452">
        <v>1</v>
      </c>
      <c r="G125" s="452">
        <v>0</v>
      </c>
      <c r="H125" s="452">
        <v>74</v>
      </c>
      <c r="I125" s="543">
        <v>108.78378378378379</v>
      </c>
      <c r="J125" s="453"/>
    </row>
    <row r="126" spans="1:12" ht="18.75" customHeight="1" x14ac:dyDescent="0.35">
      <c r="A126" s="775"/>
      <c r="B126" s="459" t="s">
        <v>14</v>
      </c>
      <c r="C126" s="331" t="s">
        <v>636</v>
      </c>
      <c r="D126" s="452">
        <v>24</v>
      </c>
      <c r="E126" s="452">
        <v>6</v>
      </c>
      <c r="F126" s="452">
        <v>0</v>
      </c>
      <c r="G126" s="452">
        <v>0</v>
      </c>
      <c r="H126" s="452">
        <v>30</v>
      </c>
      <c r="I126" s="543">
        <v>101.86666666666666</v>
      </c>
      <c r="J126" s="453"/>
    </row>
    <row r="127" spans="1:12" ht="18.75" customHeight="1" x14ac:dyDescent="0.35">
      <c r="A127" s="775"/>
      <c r="B127" s="459" t="s">
        <v>15</v>
      </c>
      <c r="C127" s="331" t="s">
        <v>636</v>
      </c>
      <c r="D127" s="452">
        <v>7</v>
      </c>
      <c r="E127" s="452">
        <v>1</v>
      </c>
      <c r="F127" s="452">
        <v>1</v>
      </c>
      <c r="G127" s="452">
        <v>0</v>
      </c>
      <c r="H127" s="452">
        <v>9</v>
      </c>
      <c r="I127" s="543">
        <v>128</v>
      </c>
      <c r="J127" s="453"/>
    </row>
    <row r="128" spans="1:12" ht="18.75" customHeight="1" x14ac:dyDescent="0.35">
      <c r="A128" s="775"/>
      <c r="B128" s="459" t="s">
        <v>16</v>
      </c>
      <c r="C128" s="331"/>
      <c r="D128" s="452">
        <v>0</v>
      </c>
      <c r="E128" s="452">
        <v>0</v>
      </c>
      <c r="F128" s="452">
        <v>0</v>
      </c>
      <c r="G128" s="452">
        <v>0</v>
      </c>
      <c r="H128" s="452">
        <v>0</v>
      </c>
      <c r="I128" s="543" t="s">
        <v>613</v>
      </c>
      <c r="J128" s="453"/>
    </row>
    <row r="129" spans="1:12" ht="18.75" customHeight="1" x14ac:dyDescent="0.35">
      <c r="A129" s="776"/>
      <c r="B129" s="460" t="s">
        <v>19</v>
      </c>
      <c r="C129" s="330" t="s">
        <v>636</v>
      </c>
      <c r="D129" s="454">
        <v>140</v>
      </c>
      <c r="E129" s="454">
        <v>36</v>
      </c>
      <c r="F129" s="454">
        <v>5</v>
      </c>
      <c r="G129" s="454">
        <v>0</v>
      </c>
      <c r="H129" s="454">
        <v>181</v>
      </c>
      <c r="I129" s="544">
        <v>114.38121546961327</v>
      </c>
      <c r="J129" s="453"/>
      <c r="L129" t="s">
        <v>90</v>
      </c>
    </row>
    <row r="130" spans="1:12" ht="18.75" customHeight="1" x14ac:dyDescent="0.35">
      <c r="A130" s="774" t="s">
        <v>20</v>
      </c>
      <c r="B130" s="459" t="s">
        <v>10</v>
      </c>
      <c r="C130" s="331"/>
      <c r="D130" s="452">
        <v>0</v>
      </c>
      <c r="E130" s="452">
        <v>0</v>
      </c>
      <c r="F130" s="452">
        <v>0</v>
      </c>
      <c r="G130" s="452">
        <v>0</v>
      </c>
      <c r="H130" s="452">
        <v>0</v>
      </c>
      <c r="I130" s="543" t="s">
        <v>613</v>
      </c>
      <c r="J130" s="453"/>
    </row>
    <row r="131" spans="1:12" ht="18.75" customHeight="1" x14ac:dyDescent="0.35">
      <c r="A131" s="775"/>
      <c r="B131" s="459" t="s">
        <v>11</v>
      </c>
      <c r="C131" s="331" t="s">
        <v>636</v>
      </c>
      <c r="D131" s="452">
        <v>3</v>
      </c>
      <c r="E131" s="452">
        <v>0</v>
      </c>
      <c r="F131" s="452">
        <v>0</v>
      </c>
      <c r="G131" s="452">
        <v>0</v>
      </c>
      <c r="H131" s="452">
        <v>3</v>
      </c>
      <c r="I131" s="543">
        <v>89.333333333333329</v>
      </c>
      <c r="J131" s="453"/>
    </row>
    <row r="132" spans="1:12" ht="18.75" customHeight="1" x14ac:dyDescent="0.35">
      <c r="A132" s="775"/>
      <c r="B132" s="459" t="s">
        <v>12</v>
      </c>
      <c r="C132" s="331" t="s">
        <v>636</v>
      </c>
      <c r="D132" s="452">
        <v>63</v>
      </c>
      <c r="E132" s="452">
        <v>12</v>
      </c>
      <c r="F132" s="452">
        <v>3</v>
      </c>
      <c r="G132" s="452">
        <v>0</v>
      </c>
      <c r="H132" s="452">
        <v>78</v>
      </c>
      <c r="I132" s="543">
        <v>116.1025641025641</v>
      </c>
      <c r="J132" s="453"/>
    </row>
    <row r="133" spans="1:12" ht="18.75" customHeight="1" x14ac:dyDescent="0.35">
      <c r="A133" s="775"/>
      <c r="B133" s="459" t="s">
        <v>13</v>
      </c>
      <c r="C133" s="331" t="s">
        <v>636</v>
      </c>
      <c r="D133" s="452">
        <v>82</v>
      </c>
      <c r="E133" s="452">
        <v>26</v>
      </c>
      <c r="F133" s="452">
        <v>0</v>
      </c>
      <c r="G133" s="452">
        <v>0</v>
      </c>
      <c r="H133" s="452">
        <v>108</v>
      </c>
      <c r="I133" s="543">
        <v>118.48148148148148</v>
      </c>
      <c r="J133" s="453"/>
    </row>
    <row r="134" spans="1:12" ht="18.75" customHeight="1" x14ac:dyDescent="0.35">
      <c r="A134" s="775"/>
      <c r="B134" s="459" t="s">
        <v>14</v>
      </c>
      <c r="C134" s="331" t="s">
        <v>636</v>
      </c>
      <c r="D134" s="452">
        <v>54</v>
      </c>
      <c r="E134" s="452">
        <v>14</v>
      </c>
      <c r="F134" s="452">
        <v>2</v>
      </c>
      <c r="G134" s="452">
        <v>0</v>
      </c>
      <c r="H134" s="452">
        <v>70</v>
      </c>
      <c r="I134" s="543">
        <v>121.67142857142858</v>
      </c>
      <c r="J134" s="453"/>
    </row>
    <row r="135" spans="1:12" ht="18.75" customHeight="1" x14ac:dyDescent="0.35">
      <c r="A135" s="775"/>
      <c r="B135" s="459" t="s">
        <v>15</v>
      </c>
      <c r="C135" s="331" t="s">
        <v>636</v>
      </c>
      <c r="D135" s="452">
        <v>17</v>
      </c>
      <c r="E135" s="452">
        <v>6</v>
      </c>
      <c r="F135" s="452">
        <v>0</v>
      </c>
      <c r="G135" s="452">
        <v>0</v>
      </c>
      <c r="H135" s="452">
        <v>23</v>
      </c>
      <c r="I135" s="543">
        <v>124.69565217391305</v>
      </c>
      <c r="J135" s="453"/>
    </row>
    <row r="136" spans="1:12" ht="18.75" customHeight="1" x14ac:dyDescent="0.35">
      <c r="A136" s="775"/>
      <c r="B136" s="459" t="s">
        <v>16</v>
      </c>
      <c r="C136" s="331" t="s">
        <v>636</v>
      </c>
      <c r="D136" s="452">
        <v>4</v>
      </c>
      <c r="E136" s="452">
        <v>0</v>
      </c>
      <c r="F136" s="452">
        <v>0</v>
      </c>
      <c r="G136" s="452">
        <v>0</v>
      </c>
      <c r="H136" s="452">
        <v>4</v>
      </c>
      <c r="I136" s="543">
        <v>82</v>
      </c>
      <c r="J136" s="453"/>
    </row>
    <row r="137" spans="1:12" ht="18.75" customHeight="1" x14ac:dyDescent="0.35">
      <c r="A137" s="776"/>
      <c r="B137" s="460" t="s">
        <v>19</v>
      </c>
      <c r="C137" s="330" t="s">
        <v>636</v>
      </c>
      <c r="D137" s="454">
        <v>223</v>
      </c>
      <c r="E137" s="454">
        <v>58</v>
      </c>
      <c r="F137" s="454">
        <v>5</v>
      </c>
      <c r="G137" s="454">
        <v>0</v>
      </c>
      <c r="H137" s="454">
        <v>286</v>
      </c>
      <c r="I137" s="544">
        <v>118.2972027972028</v>
      </c>
      <c r="J137" s="453"/>
    </row>
    <row r="138" spans="1:12" ht="18.75" customHeight="1" x14ac:dyDescent="0.35">
      <c r="A138" s="460" t="s">
        <v>21</v>
      </c>
      <c r="B138" s="461"/>
      <c r="C138" s="330" t="s">
        <v>636</v>
      </c>
      <c r="D138" s="454">
        <v>363</v>
      </c>
      <c r="E138" s="454">
        <v>94</v>
      </c>
      <c r="F138" s="454">
        <v>10</v>
      </c>
      <c r="G138" s="454">
        <v>0</v>
      </c>
      <c r="H138" s="454">
        <v>467</v>
      </c>
      <c r="I138" s="544">
        <v>116.77944325481799</v>
      </c>
      <c r="J138" s="453"/>
      <c r="L138" s="9" t="s">
        <v>91</v>
      </c>
    </row>
    <row r="139" spans="1:12" ht="18.75" customHeight="1" x14ac:dyDescent="0.15">
      <c r="B139" s="361"/>
      <c r="D139" s="453"/>
      <c r="E139" s="453"/>
      <c r="F139" s="453"/>
      <c r="G139" s="453"/>
      <c r="H139" s="453"/>
      <c r="I139" s="546"/>
      <c r="J139" s="453"/>
    </row>
    <row r="140" spans="1:12" ht="18.75" customHeight="1" x14ac:dyDescent="0.15"/>
    <row r="141" spans="1:12" ht="18.75" customHeight="1" x14ac:dyDescent="0.15"/>
    <row r="142" spans="1:12" ht="18.75" customHeight="1" x14ac:dyDescent="0.15">
      <c r="B142" s="584"/>
    </row>
    <row r="143" spans="1:12" ht="18.75" customHeight="1" x14ac:dyDescent="0.15">
      <c r="B143" s="584"/>
    </row>
    <row r="144" spans="1:12" ht="18.75" customHeight="1" x14ac:dyDescent="0.15">
      <c r="B144" s="584"/>
    </row>
    <row r="148" spans="1:12" x14ac:dyDescent="0.15">
      <c r="A148" t="s">
        <v>635</v>
      </c>
      <c r="I148" s="295" t="s">
        <v>98</v>
      </c>
      <c r="K148" s="295"/>
      <c r="L148" s="9" t="s">
        <v>89</v>
      </c>
    </row>
    <row r="149" spans="1:12" ht="41.25" customHeight="1" x14ac:dyDescent="0.15">
      <c r="A149" s="462" t="s">
        <v>0</v>
      </c>
      <c r="B149" s="462" t="s">
        <v>1</v>
      </c>
      <c r="C149" s="462" t="s">
        <v>2</v>
      </c>
      <c r="D149" s="462" t="s">
        <v>29</v>
      </c>
      <c r="E149" s="462" t="s">
        <v>28</v>
      </c>
      <c r="F149" s="462" t="s">
        <v>27</v>
      </c>
      <c r="G149" s="462" t="s">
        <v>4</v>
      </c>
      <c r="H149" s="462" t="s">
        <v>5</v>
      </c>
      <c r="I149" s="462" t="s">
        <v>6</v>
      </c>
      <c r="J149" s="375"/>
      <c r="K149" s="296"/>
      <c r="L149" s="9"/>
    </row>
    <row r="150" spans="1:12" ht="18.75" customHeight="1" x14ac:dyDescent="0.35">
      <c r="A150" s="777" t="s">
        <v>9</v>
      </c>
      <c r="B150" s="463" t="s">
        <v>10</v>
      </c>
      <c r="C150" s="354"/>
      <c r="D150" s="452">
        <v>0</v>
      </c>
      <c r="E150" s="452">
        <v>0</v>
      </c>
      <c r="F150" s="452">
        <v>0</v>
      </c>
      <c r="G150" s="452">
        <v>0</v>
      </c>
      <c r="H150" s="452">
        <v>0</v>
      </c>
      <c r="I150" s="543" t="s">
        <v>613</v>
      </c>
      <c r="J150" s="453"/>
      <c r="L150" s="11"/>
    </row>
    <row r="151" spans="1:12" ht="18.75" customHeight="1" x14ac:dyDescent="0.35">
      <c r="A151" s="778"/>
      <c r="B151" s="459" t="s">
        <v>11</v>
      </c>
      <c r="C151" s="331" t="s">
        <v>634</v>
      </c>
      <c r="D151" s="452">
        <v>1</v>
      </c>
      <c r="E151" s="452">
        <v>0</v>
      </c>
      <c r="F151" s="452">
        <v>0</v>
      </c>
      <c r="G151" s="452">
        <v>0</v>
      </c>
      <c r="H151" s="452">
        <v>1</v>
      </c>
      <c r="I151" s="543">
        <v>50</v>
      </c>
      <c r="J151" s="453"/>
      <c r="L151" s="12"/>
    </row>
    <row r="152" spans="1:12" ht="18.75" customHeight="1" x14ac:dyDescent="0.35">
      <c r="A152" s="778"/>
      <c r="B152" s="459" t="s">
        <v>12</v>
      </c>
      <c r="C152" s="331" t="s">
        <v>634</v>
      </c>
      <c r="D152" s="452">
        <v>57</v>
      </c>
      <c r="E152" s="452">
        <v>5</v>
      </c>
      <c r="F152" s="452">
        <v>5</v>
      </c>
      <c r="G152" s="452">
        <v>0</v>
      </c>
      <c r="H152" s="452">
        <v>67</v>
      </c>
      <c r="I152" s="543">
        <v>51.686567164179102</v>
      </c>
      <c r="J152" s="453"/>
      <c r="L152" s="9"/>
    </row>
    <row r="153" spans="1:12" ht="18.75" customHeight="1" x14ac:dyDescent="0.35">
      <c r="A153" s="778"/>
      <c r="B153" s="459" t="s">
        <v>13</v>
      </c>
      <c r="C153" s="331" t="s">
        <v>634</v>
      </c>
      <c r="D153" s="452">
        <v>66</v>
      </c>
      <c r="E153" s="452">
        <v>6</v>
      </c>
      <c r="F153" s="452">
        <v>2</v>
      </c>
      <c r="G153" s="452">
        <v>0</v>
      </c>
      <c r="H153" s="452">
        <v>74</v>
      </c>
      <c r="I153" s="543">
        <v>54.175675675675677</v>
      </c>
      <c r="J153" s="453"/>
    </row>
    <row r="154" spans="1:12" ht="18.75" customHeight="1" x14ac:dyDescent="0.35">
      <c r="A154" s="778"/>
      <c r="B154" s="459" t="s">
        <v>14</v>
      </c>
      <c r="C154" s="331" t="s">
        <v>634</v>
      </c>
      <c r="D154" s="452">
        <v>27</v>
      </c>
      <c r="E154" s="452">
        <v>1</v>
      </c>
      <c r="F154" s="452">
        <v>2</v>
      </c>
      <c r="G154" s="452">
        <v>0</v>
      </c>
      <c r="H154" s="452">
        <v>30</v>
      </c>
      <c r="I154" s="543">
        <v>56.633333333333333</v>
      </c>
      <c r="J154" s="453"/>
    </row>
    <row r="155" spans="1:12" ht="18.75" customHeight="1" x14ac:dyDescent="0.35">
      <c r="A155" s="778"/>
      <c r="B155" s="459" t="s">
        <v>15</v>
      </c>
      <c r="C155" s="331" t="s">
        <v>634</v>
      </c>
      <c r="D155" s="452">
        <v>7</v>
      </c>
      <c r="E155" s="452">
        <v>1</v>
      </c>
      <c r="F155" s="452">
        <v>1</v>
      </c>
      <c r="G155" s="452">
        <v>0</v>
      </c>
      <c r="H155" s="452">
        <v>9</v>
      </c>
      <c r="I155" s="543">
        <v>53.444444444444443</v>
      </c>
      <c r="J155" s="453"/>
    </row>
    <row r="156" spans="1:12" ht="18.75" customHeight="1" x14ac:dyDescent="0.35">
      <c r="A156" s="778"/>
      <c r="B156" s="463" t="s">
        <v>16</v>
      </c>
      <c r="C156" s="354"/>
      <c r="D156" s="452">
        <v>0</v>
      </c>
      <c r="E156" s="452">
        <v>0</v>
      </c>
      <c r="F156" s="452">
        <v>0</v>
      </c>
      <c r="G156" s="452">
        <v>0</v>
      </c>
      <c r="H156" s="452">
        <v>0</v>
      </c>
      <c r="I156" s="543" t="s">
        <v>613</v>
      </c>
      <c r="J156" s="453"/>
    </row>
    <row r="157" spans="1:12" ht="18.75" customHeight="1" x14ac:dyDescent="0.35">
      <c r="A157" s="779"/>
      <c r="B157" s="460" t="s">
        <v>19</v>
      </c>
      <c r="C157" s="330" t="s">
        <v>634</v>
      </c>
      <c r="D157" s="454">
        <v>158</v>
      </c>
      <c r="E157" s="454">
        <v>13</v>
      </c>
      <c r="F157" s="454">
        <v>10</v>
      </c>
      <c r="G157" s="454">
        <v>0</v>
      </c>
      <c r="H157" s="454">
        <v>181</v>
      </c>
      <c r="I157" s="544">
        <v>53.60220994475138</v>
      </c>
      <c r="J157" s="453"/>
      <c r="L157" t="s">
        <v>90</v>
      </c>
    </row>
    <row r="158" spans="1:12" ht="18.75" customHeight="1" x14ac:dyDescent="0.35">
      <c r="A158" s="777" t="s">
        <v>20</v>
      </c>
      <c r="B158" s="463" t="s">
        <v>10</v>
      </c>
      <c r="C158" s="354"/>
      <c r="D158" s="452">
        <v>0</v>
      </c>
      <c r="E158" s="452">
        <v>0</v>
      </c>
      <c r="F158" s="452">
        <v>0</v>
      </c>
      <c r="G158" s="452">
        <v>0</v>
      </c>
      <c r="H158" s="452">
        <v>0</v>
      </c>
      <c r="I158" s="543" t="s">
        <v>613</v>
      </c>
      <c r="J158" s="453"/>
    </row>
    <row r="159" spans="1:12" ht="18.75" customHeight="1" x14ac:dyDescent="0.35">
      <c r="A159" s="778"/>
      <c r="B159" s="459" t="s">
        <v>11</v>
      </c>
      <c r="C159" s="331" t="s">
        <v>634</v>
      </c>
      <c r="D159" s="452">
        <v>3</v>
      </c>
      <c r="E159" s="452">
        <v>0</v>
      </c>
      <c r="F159" s="452">
        <v>0</v>
      </c>
      <c r="G159" s="452">
        <v>0</v>
      </c>
      <c r="H159" s="452">
        <v>3</v>
      </c>
      <c r="I159" s="543">
        <v>61.333333333333336</v>
      </c>
      <c r="J159" s="453"/>
    </row>
    <row r="160" spans="1:12" ht="18.75" customHeight="1" x14ac:dyDescent="0.35">
      <c r="A160" s="778"/>
      <c r="B160" s="459" t="s">
        <v>12</v>
      </c>
      <c r="C160" s="331" t="s">
        <v>634</v>
      </c>
      <c r="D160" s="452">
        <v>74</v>
      </c>
      <c r="E160" s="452">
        <v>2</v>
      </c>
      <c r="F160" s="452">
        <v>2</v>
      </c>
      <c r="G160" s="452">
        <v>0</v>
      </c>
      <c r="H160" s="452">
        <v>78</v>
      </c>
      <c r="I160" s="543">
        <v>58.42307692307692</v>
      </c>
      <c r="J160" s="453"/>
    </row>
    <row r="161" spans="1:12" ht="18.75" customHeight="1" x14ac:dyDescent="0.35">
      <c r="A161" s="778"/>
      <c r="B161" s="459" t="s">
        <v>13</v>
      </c>
      <c r="C161" s="331" t="s">
        <v>634</v>
      </c>
      <c r="D161" s="452">
        <v>96</v>
      </c>
      <c r="E161" s="452">
        <v>9</v>
      </c>
      <c r="F161" s="452">
        <v>3</v>
      </c>
      <c r="G161" s="452">
        <v>0</v>
      </c>
      <c r="H161" s="452">
        <v>108</v>
      </c>
      <c r="I161" s="543">
        <v>52.175925925925924</v>
      </c>
      <c r="J161" s="453"/>
    </row>
    <row r="162" spans="1:12" ht="18.75" customHeight="1" x14ac:dyDescent="0.35">
      <c r="A162" s="778"/>
      <c r="B162" s="459" t="s">
        <v>14</v>
      </c>
      <c r="C162" s="331" t="s">
        <v>634</v>
      </c>
      <c r="D162" s="452">
        <v>63</v>
      </c>
      <c r="E162" s="452">
        <v>4</v>
      </c>
      <c r="F162" s="452">
        <v>3</v>
      </c>
      <c r="G162" s="452">
        <v>0</v>
      </c>
      <c r="H162" s="452">
        <v>70</v>
      </c>
      <c r="I162" s="543">
        <v>55.814285714285717</v>
      </c>
      <c r="J162" s="453"/>
    </row>
    <row r="163" spans="1:12" ht="18.75" customHeight="1" x14ac:dyDescent="0.35">
      <c r="A163" s="778"/>
      <c r="B163" s="459" t="s">
        <v>15</v>
      </c>
      <c r="C163" s="331" t="s">
        <v>634</v>
      </c>
      <c r="D163" s="452">
        <v>18</v>
      </c>
      <c r="E163" s="452">
        <v>3</v>
      </c>
      <c r="F163" s="452">
        <v>2</v>
      </c>
      <c r="G163" s="452">
        <v>0</v>
      </c>
      <c r="H163" s="452">
        <v>23</v>
      </c>
      <c r="I163" s="543">
        <v>54.304347826086953</v>
      </c>
      <c r="J163" s="453"/>
    </row>
    <row r="164" spans="1:12" s="296" customFormat="1" ht="18.75" customHeight="1" x14ac:dyDescent="0.35">
      <c r="A164" s="778"/>
      <c r="B164" s="459" t="s">
        <v>16</v>
      </c>
      <c r="C164" s="331" t="s">
        <v>634</v>
      </c>
      <c r="D164" s="452">
        <v>4</v>
      </c>
      <c r="E164" s="452">
        <v>0</v>
      </c>
      <c r="F164" s="452">
        <v>0</v>
      </c>
      <c r="G164" s="452">
        <v>0</v>
      </c>
      <c r="H164" s="452">
        <v>4</v>
      </c>
      <c r="I164" s="543">
        <v>59.75</v>
      </c>
      <c r="J164" s="453"/>
      <c r="K164"/>
      <c r="L164"/>
    </row>
    <row r="165" spans="1:12" ht="18.75" customHeight="1" x14ac:dyDescent="0.35">
      <c r="A165" s="779"/>
      <c r="B165" s="460" t="s">
        <v>19</v>
      </c>
      <c r="C165" s="330" t="s">
        <v>634</v>
      </c>
      <c r="D165" s="454">
        <v>258</v>
      </c>
      <c r="E165" s="454">
        <v>18</v>
      </c>
      <c r="F165" s="454">
        <v>10</v>
      </c>
      <c r="G165" s="454">
        <v>0</v>
      </c>
      <c r="H165" s="454">
        <v>286</v>
      </c>
      <c r="I165" s="544">
        <v>55.143356643356647</v>
      </c>
      <c r="J165" s="453"/>
    </row>
    <row r="166" spans="1:12" ht="18.75" customHeight="1" x14ac:dyDescent="0.35">
      <c r="A166" s="460" t="s">
        <v>21</v>
      </c>
      <c r="B166" s="461"/>
      <c r="C166" s="330" t="s">
        <v>634</v>
      </c>
      <c r="D166" s="454">
        <v>416</v>
      </c>
      <c r="E166" s="454">
        <v>31</v>
      </c>
      <c r="F166" s="454">
        <v>20</v>
      </c>
      <c r="G166" s="454">
        <v>0</v>
      </c>
      <c r="H166" s="454">
        <v>467</v>
      </c>
      <c r="I166" s="544">
        <v>54.546038543897218</v>
      </c>
      <c r="J166" s="453"/>
      <c r="L166" s="9" t="s">
        <v>91</v>
      </c>
    </row>
    <row r="167" spans="1:12" ht="18.75" customHeight="1" x14ac:dyDescent="0.15">
      <c r="B167" s="361"/>
      <c r="D167" s="453"/>
      <c r="E167" s="453"/>
      <c r="F167" s="453"/>
      <c r="G167" s="453"/>
      <c r="H167" s="453"/>
      <c r="I167" s="546"/>
      <c r="J167" s="453"/>
    </row>
    <row r="168" spans="1:12" ht="18.75" customHeight="1" x14ac:dyDescent="0.15"/>
    <row r="169" spans="1:12" ht="18.75" customHeight="1" x14ac:dyDescent="0.15"/>
    <row r="170" spans="1:12" ht="18.75" customHeight="1" x14ac:dyDescent="0.15">
      <c r="B170" s="584"/>
    </row>
    <row r="171" spans="1:12" ht="18.75" customHeight="1" x14ac:dyDescent="0.15">
      <c r="B171" s="584"/>
    </row>
    <row r="172" spans="1:12" ht="18.75" customHeight="1" x14ac:dyDescent="0.15">
      <c r="B172" s="584"/>
    </row>
    <row r="176" spans="1:12" x14ac:dyDescent="0.15">
      <c r="A176" t="s">
        <v>633</v>
      </c>
      <c r="I176" s="295" t="s">
        <v>97</v>
      </c>
      <c r="K176" s="295"/>
      <c r="L176" s="9" t="s">
        <v>89</v>
      </c>
    </row>
    <row r="177" spans="1:12" ht="41.25" customHeight="1" x14ac:dyDescent="0.15">
      <c r="A177" s="462" t="s">
        <v>0</v>
      </c>
      <c r="B177" s="462" t="s">
        <v>1</v>
      </c>
      <c r="C177" s="462" t="s">
        <v>2</v>
      </c>
      <c r="D177" s="462" t="s">
        <v>57</v>
      </c>
      <c r="E177" s="462" t="s">
        <v>56</v>
      </c>
      <c r="F177" s="462" t="s">
        <v>36</v>
      </c>
      <c r="G177" s="462" t="s">
        <v>4</v>
      </c>
      <c r="H177" s="462" t="s">
        <v>5</v>
      </c>
      <c r="I177" s="462" t="s">
        <v>6</v>
      </c>
      <c r="J177" s="375"/>
      <c r="K177" s="296"/>
      <c r="L177" s="9"/>
    </row>
    <row r="178" spans="1:12" ht="18.75" customHeight="1" x14ac:dyDescent="0.35">
      <c r="A178" s="771" t="s">
        <v>9</v>
      </c>
      <c r="B178" s="467" t="s">
        <v>10</v>
      </c>
      <c r="C178" s="353"/>
      <c r="D178" s="452">
        <v>0</v>
      </c>
      <c r="E178" s="452">
        <v>0</v>
      </c>
      <c r="F178" s="452">
        <v>0</v>
      </c>
      <c r="G178" s="452">
        <v>0</v>
      </c>
      <c r="H178" s="452">
        <v>0</v>
      </c>
      <c r="I178" s="543" t="s">
        <v>613</v>
      </c>
      <c r="J178" s="453"/>
      <c r="L178" s="11"/>
    </row>
    <row r="179" spans="1:12" ht="18.75" customHeight="1" x14ac:dyDescent="0.35">
      <c r="A179" s="772"/>
      <c r="B179" s="459" t="s">
        <v>11</v>
      </c>
      <c r="C179" s="331" t="s">
        <v>632</v>
      </c>
      <c r="D179" s="452">
        <v>1</v>
      </c>
      <c r="E179" s="452">
        <v>0</v>
      </c>
      <c r="F179" s="452">
        <v>0</v>
      </c>
      <c r="G179" s="452">
        <v>0</v>
      </c>
      <c r="H179" s="452">
        <v>1</v>
      </c>
      <c r="I179" s="543">
        <v>81</v>
      </c>
      <c r="J179" s="453"/>
      <c r="L179" s="12"/>
    </row>
    <row r="180" spans="1:12" ht="18.75" customHeight="1" x14ac:dyDescent="0.35">
      <c r="A180" s="772"/>
      <c r="B180" s="459" t="s">
        <v>12</v>
      </c>
      <c r="C180" s="331" t="s">
        <v>632</v>
      </c>
      <c r="D180" s="452">
        <v>49</v>
      </c>
      <c r="E180" s="452">
        <v>15</v>
      </c>
      <c r="F180" s="452">
        <v>3</v>
      </c>
      <c r="G180" s="452">
        <v>0</v>
      </c>
      <c r="H180" s="452">
        <v>67</v>
      </c>
      <c r="I180" s="543">
        <v>104.1044776119403</v>
      </c>
      <c r="J180" s="453"/>
      <c r="L180" s="9"/>
    </row>
    <row r="181" spans="1:12" ht="18.75" customHeight="1" x14ac:dyDescent="0.35">
      <c r="A181" s="772"/>
      <c r="B181" s="459" t="s">
        <v>13</v>
      </c>
      <c r="C181" s="331" t="s">
        <v>632</v>
      </c>
      <c r="D181" s="452">
        <v>43</v>
      </c>
      <c r="E181" s="452">
        <v>21</v>
      </c>
      <c r="F181" s="452">
        <v>10</v>
      </c>
      <c r="G181" s="452">
        <v>0</v>
      </c>
      <c r="H181" s="452">
        <v>74</v>
      </c>
      <c r="I181" s="543">
        <v>111.52702702702703</v>
      </c>
      <c r="J181" s="453"/>
    </row>
    <row r="182" spans="1:12" ht="18.75" customHeight="1" x14ac:dyDescent="0.35">
      <c r="A182" s="772"/>
      <c r="B182" s="459" t="s">
        <v>14</v>
      </c>
      <c r="C182" s="331" t="s">
        <v>632</v>
      </c>
      <c r="D182" s="452">
        <v>22</v>
      </c>
      <c r="E182" s="452">
        <v>5</v>
      </c>
      <c r="F182" s="452">
        <v>3</v>
      </c>
      <c r="G182" s="452">
        <v>0</v>
      </c>
      <c r="H182" s="452">
        <v>30</v>
      </c>
      <c r="I182" s="543">
        <v>99.13333333333334</v>
      </c>
      <c r="J182" s="453"/>
    </row>
    <row r="183" spans="1:12" ht="18.75" customHeight="1" x14ac:dyDescent="0.35">
      <c r="A183" s="772"/>
      <c r="B183" s="459" t="s">
        <v>15</v>
      </c>
      <c r="C183" s="331" t="s">
        <v>632</v>
      </c>
      <c r="D183" s="452">
        <v>6</v>
      </c>
      <c r="E183" s="452">
        <v>2</v>
      </c>
      <c r="F183" s="452">
        <v>1</v>
      </c>
      <c r="G183" s="452">
        <v>0</v>
      </c>
      <c r="H183" s="452">
        <v>9</v>
      </c>
      <c r="I183" s="543">
        <v>106.33333333333333</v>
      </c>
      <c r="J183" s="453"/>
    </row>
    <row r="184" spans="1:12" ht="18.75" customHeight="1" x14ac:dyDescent="0.35">
      <c r="A184" s="772"/>
      <c r="B184" s="467" t="s">
        <v>16</v>
      </c>
      <c r="C184" s="353"/>
      <c r="D184" s="452">
        <v>0</v>
      </c>
      <c r="E184" s="452">
        <v>0</v>
      </c>
      <c r="F184" s="452">
        <v>0</v>
      </c>
      <c r="G184" s="452">
        <v>0</v>
      </c>
      <c r="H184" s="452">
        <v>0</v>
      </c>
      <c r="I184" s="543" t="s">
        <v>613</v>
      </c>
      <c r="J184" s="453"/>
    </row>
    <row r="185" spans="1:12" ht="18.75" customHeight="1" x14ac:dyDescent="0.35">
      <c r="A185" s="773"/>
      <c r="B185" s="460" t="s">
        <v>19</v>
      </c>
      <c r="C185" s="330" t="s">
        <v>632</v>
      </c>
      <c r="D185" s="454">
        <v>121</v>
      </c>
      <c r="E185" s="454">
        <v>43</v>
      </c>
      <c r="F185" s="454">
        <v>17</v>
      </c>
      <c r="G185" s="454">
        <v>0</v>
      </c>
      <c r="H185" s="454">
        <v>181</v>
      </c>
      <c r="I185" s="544">
        <v>106.29834254143647</v>
      </c>
      <c r="J185" s="453"/>
      <c r="L185" t="s">
        <v>90</v>
      </c>
    </row>
    <row r="186" spans="1:12" ht="18.75" customHeight="1" x14ac:dyDescent="0.35">
      <c r="A186" s="771" t="s">
        <v>20</v>
      </c>
      <c r="B186" s="467" t="s">
        <v>10</v>
      </c>
      <c r="C186" s="353"/>
      <c r="D186" s="452">
        <v>0</v>
      </c>
      <c r="E186" s="452">
        <v>0</v>
      </c>
      <c r="F186" s="452">
        <v>0</v>
      </c>
      <c r="G186" s="452">
        <v>0</v>
      </c>
      <c r="H186" s="452">
        <v>0</v>
      </c>
      <c r="I186" s="543" t="s">
        <v>613</v>
      </c>
      <c r="J186" s="453"/>
    </row>
    <row r="187" spans="1:12" ht="18.75" customHeight="1" x14ac:dyDescent="0.35">
      <c r="A187" s="772"/>
      <c r="B187" s="459" t="s">
        <v>11</v>
      </c>
      <c r="C187" s="331" t="s">
        <v>632</v>
      </c>
      <c r="D187" s="452">
        <v>2</v>
      </c>
      <c r="E187" s="452">
        <v>1</v>
      </c>
      <c r="F187" s="452">
        <v>0</v>
      </c>
      <c r="G187" s="452">
        <v>0</v>
      </c>
      <c r="H187" s="452">
        <v>3</v>
      </c>
      <c r="I187" s="543">
        <v>114.66666666666667</v>
      </c>
      <c r="J187" s="453"/>
    </row>
    <row r="188" spans="1:12" ht="18.75" customHeight="1" x14ac:dyDescent="0.35">
      <c r="A188" s="772"/>
      <c r="B188" s="459" t="s">
        <v>12</v>
      </c>
      <c r="C188" s="331" t="s">
        <v>632</v>
      </c>
      <c r="D188" s="452">
        <v>52</v>
      </c>
      <c r="E188" s="452">
        <v>15</v>
      </c>
      <c r="F188" s="452">
        <v>11</v>
      </c>
      <c r="G188" s="452">
        <v>0</v>
      </c>
      <c r="H188" s="452">
        <v>78</v>
      </c>
      <c r="I188" s="543">
        <v>108.3974358974359</v>
      </c>
      <c r="J188" s="453"/>
    </row>
    <row r="189" spans="1:12" s="296" customFormat="1" ht="18.75" customHeight="1" x14ac:dyDescent="0.35">
      <c r="A189" s="772"/>
      <c r="B189" s="459" t="s">
        <v>13</v>
      </c>
      <c r="C189" s="331" t="s">
        <v>632</v>
      </c>
      <c r="D189" s="452">
        <v>65</v>
      </c>
      <c r="E189" s="452">
        <v>27</v>
      </c>
      <c r="F189" s="452">
        <v>16</v>
      </c>
      <c r="G189" s="452">
        <v>0</v>
      </c>
      <c r="H189" s="452">
        <v>108</v>
      </c>
      <c r="I189" s="543">
        <v>113.25925925925925</v>
      </c>
      <c r="J189" s="453"/>
      <c r="K189"/>
      <c r="L189"/>
    </row>
    <row r="190" spans="1:12" ht="18.75" customHeight="1" x14ac:dyDescent="0.35">
      <c r="A190" s="772"/>
      <c r="B190" s="459" t="s">
        <v>14</v>
      </c>
      <c r="C190" s="331" t="s">
        <v>632</v>
      </c>
      <c r="D190" s="452">
        <v>43</v>
      </c>
      <c r="E190" s="452">
        <v>14</v>
      </c>
      <c r="F190" s="452">
        <v>13</v>
      </c>
      <c r="G190" s="452">
        <v>0</v>
      </c>
      <c r="H190" s="452">
        <v>70</v>
      </c>
      <c r="I190" s="543">
        <v>109.04285714285714</v>
      </c>
      <c r="J190" s="453"/>
    </row>
    <row r="191" spans="1:12" ht="18.75" customHeight="1" x14ac:dyDescent="0.35">
      <c r="A191" s="772"/>
      <c r="B191" s="459" t="s">
        <v>15</v>
      </c>
      <c r="C191" s="331" t="s">
        <v>632</v>
      </c>
      <c r="D191" s="452">
        <v>18</v>
      </c>
      <c r="E191" s="452">
        <v>3</v>
      </c>
      <c r="F191" s="452">
        <v>2</v>
      </c>
      <c r="G191" s="452">
        <v>0</v>
      </c>
      <c r="H191" s="452">
        <v>23</v>
      </c>
      <c r="I191" s="543">
        <v>106.04347826086956</v>
      </c>
      <c r="J191" s="453"/>
    </row>
    <row r="192" spans="1:12" ht="18.75" customHeight="1" x14ac:dyDescent="0.35">
      <c r="A192" s="772"/>
      <c r="B192" s="459" t="s">
        <v>16</v>
      </c>
      <c r="C192" s="331" t="s">
        <v>632</v>
      </c>
      <c r="D192" s="452">
        <v>3</v>
      </c>
      <c r="E192" s="452">
        <v>1</v>
      </c>
      <c r="F192" s="452">
        <v>0</v>
      </c>
      <c r="G192" s="452">
        <v>0</v>
      </c>
      <c r="H192" s="452">
        <v>4</v>
      </c>
      <c r="I192" s="543">
        <v>89.75</v>
      </c>
      <c r="J192" s="453"/>
    </row>
    <row r="193" spans="1:12" ht="18.75" customHeight="1" x14ac:dyDescent="0.35">
      <c r="A193" s="773"/>
      <c r="B193" s="460" t="s">
        <v>19</v>
      </c>
      <c r="C193" s="330" t="s">
        <v>632</v>
      </c>
      <c r="D193" s="454">
        <v>183</v>
      </c>
      <c r="E193" s="454">
        <v>61</v>
      </c>
      <c r="F193" s="454">
        <v>42</v>
      </c>
      <c r="G193" s="454">
        <v>0</v>
      </c>
      <c r="H193" s="454">
        <v>286</v>
      </c>
      <c r="I193" s="544">
        <v>110.00699300699301</v>
      </c>
      <c r="J193" s="453"/>
    </row>
    <row r="194" spans="1:12" ht="18.75" customHeight="1" x14ac:dyDescent="0.35">
      <c r="A194" s="460" t="s">
        <v>21</v>
      </c>
      <c r="B194" s="461"/>
      <c r="C194" s="330" t="s">
        <v>632</v>
      </c>
      <c r="D194" s="454">
        <v>304</v>
      </c>
      <c r="E194" s="454">
        <v>104</v>
      </c>
      <c r="F194" s="454">
        <v>59</v>
      </c>
      <c r="G194" s="454">
        <v>0</v>
      </c>
      <c r="H194" s="454">
        <v>467</v>
      </c>
      <c r="I194" s="544">
        <v>108.5695931477516</v>
      </c>
      <c r="J194" s="453"/>
      <c r="L194" s="9" t="s">
        <v>91</v>
      </c>
    </row>
    <row r="195" spans="1:12" ht="18.75" customHeight="1" x14ac:dyDescent="0.15">
      <c r="B195" s="361"/>
      <c r="D195" s="453"/>
      <c r="E195" s="453"/>
      <c r="F195" s="453"/>
      <c r="G195" s="453"/>
      <c r="H195" s="453"/>
      <c r="I195" s="546"/>
      <c r="J195" s="453"/>
    </row>
    <row r="196" spans="1:12" ht="18.75" customHeight="1" x14ac:dyDescent="0.15"/>
    <row r="197" spans="1:12" ht="18.75" customHeight="1" x14ac:dyDescent="0.15"/>
    <row r="198" spans="1:12" ht="18.75" customHeight="1" x14ac:dyDescent="0.15">
      <c r="B198" s="584"/>
    </row>
    <row r="199" spans="1:12" ht="18.75" customHeight="1" x14ac:dyDescent="0.15">
      <c r="B199" s="584"/>
    </row>
    <row r="200" spans="1:12" ht="18.75" customHeight="1" x14ac:dyDescent="0.15">
      <c r="B200" s="584"/>
    </row>
    <row r="204" spans="1:12" x14ac:dyDescent="0.15">
      <c r="A204" t="s">
        <v>631</v>
      </c>
      <c r="J204" s="295" t="s">
        <v>99</v>
      </c>
      <c r="K204" s="295"/>
      <c r="L204" s="9" t="s">
        <v>89</v>
      </c>
    </row>
    <row r="205" spans="1:12" ht="41.25" customHeight="1" x14ac:dyDescent="0.15">
      <c r="A205" s="462" t="s">
        <v>0</v>
      </c>
      <c r="B205" s="462" t="s">
        <v>1</v>
      </c>
      <c r="C205" s="462" t="s">
        <v>2</v>
      </c>
      <c r="D205" s="462" t="s">
        <v>32</v>
      </c>
      <c r="E205" s="462" t="s">
        <v>31</v>
      </c>
      <c r="F205" s="462" t="s">
        <v>30</v>
      </c>
      <c r="G205" s="462" t="s">
        <v>4</v>
      </c>
      <c r="H205" s="462" t="s">
        <v>5</v>
      </c>
      <c r="I205" s="462" t="s">
        <v>6</v>
      </c>
      <c r="J205" s="375"/>
      <c r="K205" s="296"/>
      <c r="L205" s="9"/>
    </row>
    <row r="206" spans="1:12" ht="18.75" customHeight="1" x14ac:dyDescent="0.35">
      <c r="A206" s="819" t="s">
        <v>9</v>
      </c>
      <c r="B206" s="473" t="s">
        <v>10</v>
      </c>
      <c r="C206" s="352"/>
      <c r="D206" s="452">
        <v>0</v>
      </c>
      <c r="E206" s="452">
        <v>0</v>
      </c>
      <c r="F206" s="452">
        <v>0</v>
      </c>
      <c r="G206" s="452">
        <v>0</v>
      </c>
      <c r="H206" s="452">
        <v>0</v>
      </c>
      <c r="I206" s="543" t="s">
        <v>613</v>
      </c>
      <c r="J206" s="453"/>
      <c r="L206" s="11"/>
    </row>
    <row r="207" spans="1:12" ht="18.75" customHeight="1" x14ac:dyDescent="0.35">
      <c r="A207" s="819"/>
      <c r="B207" s="459" t="s">
        <v>11</v>
      </c>
      <c r="C207" s="331" t="s">
        <v>630</v>
      </c>
      <c r="D207" s="452">
        <v>1</v>
      </c>
      <c r="E207" s="452">
        <v>0</v>
      </c>
      <c r="F207" s="452">
        <v>0</v>
      </c>
      <c r="G207" s="452">
        <v>0</v>
      </c>
      <c r="H207" s="452">
        <v>1</v>
      </c>
      <c r="I207" s="543">
        <v>15</v>
      </c>
      <c r="J207" s="453"/>
      <c r="L207" s="12"/>
    </row>
    <row r="208" spans="1:12" ht="18.75" customHeight="1" x14ac:dyDescent="0.35">
      <c r="A208" s="819"/>
      <c r="B208" s="459" t="s">
        <v>12</v>
      </c>
      <c r="C208" s="331" t="s">
        <v>630</v>
      </c>
      <c r="D208" s="452">
        <v>54</v>
      </c>
      <c r="E208" s="452">
        <v>11</v>
      </c>
      <c r="F208" s="452">
        <v>2</v>
      </c>
      <c r="G208" s="452">
        <v>0</v>
      </c>
      <c r="H208" s="452">
        <v>67</v>
      </c>
      <c r="I208" s="543">
        <v>24.298507462686569</v>
      </c>
      <c r="J208" s="453"/>
      <c r="L208" s="9"/>
    </row>
    <row r="209" spans="1:12" ht="18.75" customHeight="1" x14ac:dyDescent="0.35">
      <c r="A209" s="819"/>
      <c r="B209" s="459" t="s">
        <v>13</v>
      </c>
      <c r="C209" s="331" t="s">
        <v>630</v>
      </c>
      <c r="D209" s="452">
        <v>67</v>
      </c>
      <c r="E209" s="452">
        <v>7</v>
      </c>
      <c r="F209" s="452">
        <v>0</v>
      </c>
      <c r="G209" s="452">
        <v>0</v>
      </c>
      <c r="H209" s="452">
        <v>74</v>
      </c>
      <c r="I209" s="543">
        <v>22.472972972972972</v>
      </c>
      <c r="J209" s="453"/>
    </row>
    <row r="210" spans="1:12" ht="18.75" customHeight="1" x14ac:dyDescent="0.35">
      <c r="A210" s="819"/>
      <c r="B210" s="459" t="s">
        <v>14</v>
      </c>
      <c r="C210" s="331" t="s">
        <v>630</v>
      </c>
      <c r="D210" s="452">
        <v>24</v>
      </c>
      <c r="E210" s="452">
        <v>6</v>
      </c>
      <c r="F210" s="452">
        <v>0</v>
      </c>
      <c r="G210" s="452">
        <v>0</v>
      </c>
      <c r="H210" s="452">
        <v>30</v>
      </c>
      <c r="I210" s="543">
        <v>23.733333333333334</v>
      </c>
      <c r="J210" s="453"/>
    </row>
    <row r="211" spans="1:12" ht="18.75" customHeight="1" x14ac:dyDescent="0.35">
      <c r="A211" s="819"/>
      <c r="B211" s="459" t="s">
        <v>15</v>
      </c>
      <c r="C211" s="331" t="s">
        <v>630</v>
      </c>
      <c r="D211" s="452">
        <v>9</v>
      </c>
      <c r="E211" s="452">
        <v>0</v>
      </c>
      <c r="F211" s="452">
        <v>0</v>
      </c>
      <c r="G211" s="452">
        <v>0</v>
      </c>
      <c r="H211" s="452">
        <v>9</v>
      </c>
      <c r="I211" s="543">
        <v>23.222222222222221</v>
      </c>
      <c r="J211" s="453"/>
    </row>
    <row r="212" spans="1:12" ht="18.75" customHeight="1" x14ac:dyDescent="0.35">
      <c r="A212" s="819"/>
      <c r="B212" s="473" t="s">
        <v>16</v>
      </c>
      <c r="C212" s="352"/>
      <c r="D212" s="452">
        <v>0</v>
      </c>
      <c r="E212" s="452">
        <v>0</v>
      </c>
      <c r="F212" s="452">
        <v>0</v>
      </c>
      <c r="G212" s="452">
        <v>0</v>
      </c>
      <c r="H212" s="452">
        <v>0</v>
      </c>
      <c r="I212" s="543" t="s">
        <v>613</v>
      </c>
      <c r="J212" s="453"/>
    </row>
    <row r="213" spans="1:12" ht="18.75" customHeight="1" x14ac:dyDescent="0.35">
      <c r="A213" s="819"/>
      <c r="B213" s="460" t="s">
        <v>19</v>
      </c>
      <c r="C213" s="330" t="s">
        <v>630</v>
      </c>
      <c r="D213" s="454">
        <v>155</v>
      </c>
      <c r="E213" s="454">
        <v>24</v>
      </c>
      <c r="F213" s="454">
        <v>2</v>
      </c>
      <c r="G213" s="454">
        <v>0</v>
      </c>
      <c r="H213" s="454">
        <v>181</v>
      </c>
      <c r="I213" s="544">
        <v>23.353591160220994</v>
      </c>
      <c r="J213" s="453"/>
      <c r="L213" t="s">
        <v>90</v>
      </c>
    </row>
    <row r="214" spans="1:12" s="296" customFormat="1" ht="18.75" customHeight="1" x14ac:dyDescent="0.35">
      <c r="A214" s="819" t="s">
        <v>20</v>
      </c>
      <c r="B214" s="473" t="s">
        <v>10</v>
      </c>
      <c r="C214" s="352"/>
      <c r="D214" s="452">
        <v>0</v>
      </c>
      <c r="E214" s="452">
        <v>0</v>
      </c>
      <c r="F214" s="452">
        <v>0</v>
      </c>
      <c r="G214" s="452">
        <v>0</v>
      </c>
      <c r="H214" s="452">
        <v>0</v>
      </c>
      <c r="I214" s="543" t="s">
        <v>613</v>
      </c>
      <c r="J214" s="453"/>
      <c r="K214"/>
      <c r="L214"/>
    </row>
    <row r="215" spans="1:12" ht="18.75" customHeight="1" x14ac:dyDescent="0.35">
      <c r="A215" s="819"/>
      <c r="B215" s="459" t="s">
        <v>12</v>
      </c>
      <c r="C215" s="331" t="s">
        <v>630</v>
      </c>
      <c r="D215" s="452">
        <v>70</v>
      </c>
      <c r="E215" s="452">
        <v>7</v>
      </c>
      <c r="F215" s="452">
        <v>1</v>
      </c>
      <c r="G215" s="452">
        <v>0</v>
      </c>
      <c r="H215" s="452">
        <v>78</v>
      </c>
      <c r="I215" s="543">
        <v>22.294871794871796</v>
      </c>
      <c r="J215" s="453"/>
    </row>
    <row r="216" spans="1:12" ht="18.75" customHeight="1" x14ac:dyDescent="0.35">
      <c r="A216" s="819"/>
      <c r="B216" s="459" t="s">
        <v>13</v>
      </c>
      <c r="C216" s="331" t="s">
        <v>630</v>
      </c>
      <c r="D216" s="452">
        <v>103</v>
      </c>
      <c r="E216" s="452">
        <v>5</v>
      </c>
      <c r="F216" s="452">
        <v>0</v>
      </c>
      <c r="G216" s="452">
        <v>0</v>
      </c>
      <c r="H216" s="452">
        <v>108</v>
      </c>
      <c r="I216" s="543">
        <v>21.314814814814813</v>
      </c>
      <c r="J216" s="453"/>
    </row>
    <row r="217" spans="1:12" ht="18.75" customHeight="1" x14ac:dyDescent="0.35">
      <c r="A217" s="819"/>
      <c r="B217" s="459" t="s">
        <v>14</v>
      </c>
      <c r="C217" s="331" t="s">
        <v>630</v>
      </c>
      <c r="D217" s="452">
        <v>62</v>
      </c>
      <c r="E217" s="452">
        <v>8</v>
      </c>
      <c r="F217" s="452">
        <v>0</v>
      </c>
      <c r="G217" s="452">
        <v>0</v>
      </c>
      <c r="H217" s="452">
        <v>70</v>
      </c>
      <c r="I217" s="543">
        <v>23.257142857142856</v>
      </c>
      <c r="J217" s="453"/>
    </row>
    <row r="218" spans="1:12" ht="18.75" customHeight="1" x14ac:dyDescent="0.35">
      <c r="A218" s="819"/>
      <c r="B218" s="459" t="s">
        <v>15</v>
      </c>
      <c r="C218" s="331" t="s">
        <v>630</v>
      </c>
      <c r="D218" s="452">
        <v>21</v>
      </c>
      <c r="E218" s="452">
        <v>2</v>
      </c>
      <c r="F218" s="452">
        <v>0</v>
      </c>
      <c r="G218" s="452">
        <v>0</v>
      </c>
      <c r="H218" s="452">
        <v>23</v>
      </c>
      <c r="I218" s="543">
        <v>22.173913043478262</v>
      </c>
      <c r="J218" s="453"/>
    </row>
    <row r="219" spans="1:12" ht="18.75" customHeight="1" x14ac:dyDescent="0.35">
      <c r="A219" s="819"/>
      <c r="B219" s="459" t="s">
        <v>16</v>
      </c>
      <c r="C219" s="331" t="s">
        <v>630</v>
      </c>
      <c r="D219" s="452">
        <v>4</v>
      </c>
      <c r="E219" s="452">
        <v>0</v>
      </c>
      <c r="F219" s="452">
        <v>0</v>
      </c>
      <c r="G219" s="452">
        <v>0</v>
      </c>
      <c r="H219" s="452">
        <v>4</v>
      </c>
      <c r="I219" s="543">
        <v>21.5</v>
      </c>
      <c r="J219" s="453"/>
    </row>
    <row r="220" spans="1:12" ht="18.75" customHeight="1" x14ac:dyDescent="0.35">
      <c r="A220" s="819"/>
      <c r="B220" s="460" t="s">
        <v>19</v>
      </c>
      <c r="C220" s="330" t="s">
        <v>630</v>
      </c>
      <c r="D220" s="454">
        <v>262</v>
      </c>
      <c r="E220" s="454">
        <v>23</v>
      </c>
      <c r="F220" s="454">
        <v>1</v>
      </c>
      <c r="G220" s="454">
        <v>0</v>
      </c>
      <c r="H220" s="454">
        <v>286</v>
      </c>
      <c r="I220" s="544">
        <v>22.202797202797203</v>
      </c>
      <c r="J220" s="453"/>
    </row>
    <row r="221" spans="1:12" ht="18.75" customHeight="1" x14ac:dyDescent="0.35">
      <c r="A221" s="460" t="s">
        <v>21</v>
      </c>
      <c r="B221" s="461"/>
      <c r="C221" s="330" t="s">
        <v>630</v>
      </c>
      <c r="D221" s="454">
        <v>417</v>
      </c>
      <c r="E221" s="454">
        <v>47</v>
      </c>
      <c r="F221" s="454">
        <v>3</v>
      </c>
      <c r="G221" s="454">
        <v>0</v>
      </c>
      <c r="H221" s="454">
        <v>467</v>
      </c>
      <c r="I221" s="544">
        <v>22.64882226980728</v>
      </c>
      <c r="J221" s="453"/>
      <c r="L221" s="9" t="s">
        <v>91</v>
      </c>
    </row>
    <row r="222" spans="1:12" ht="18.75" customHeight="1" x14ac:dyDescent="0.15">
      <c r="A222" s="361"/>
      <c r="B222" s="361"/>
      <c r="D222" s="453"/>
      <c r="E222" s="453"/>
      <c r="F222" s="453"/>
      <c r="G222" s="453"/>
      <c r="H222" s="453"/>
      <c r="I222" s="546"/>
      <c r="J222" s="453"/>
    </row>
    <row r="223" spans="1:12" ht="18.75" customHeight="1" x14ac:dyDescent="0.15">
      <c r="B223" s="361"/>
      <c r="D223" s="453"/>
      <c r="E223" s="453"/>
      <c r="F223" s="453"/>
      <c r="G223" s="453"/>
      <c r="H223" s="453"/>
      <c r="I223" s="546"/>
      <c r="J223" s="453"/>
    </row>
    <row r="224" spans="1:12" ht="18.75" customHeight="1" x14ac:dyDescent="0.15"/>
    <row r="225" spans="1:12" ht="18.75" customHeight="1" x14ac:dyDescent="0.15">
      <c r="B225" s="584"/>
    </row>
    <row r="226" spans="1:12" ht="18.75" customHeight="1" x14ac:dyDescent="0.15">
      <c r="B226" s="584"/>
    </row>
    <row r="227" spans="1:12" ht="18.75" customHeight="1" x14ac:dyDescent="0.15">
      <c r="B227" s="584"/>
    </row>
    <row r="228" spans="1:12" ht="18.75" customHeight="1" x14ac:dyDescent="0.15"/>
    <row r="231" spans="1:12" x14ac:dyDescent="0.15">
      <c r="A231" t="s">
        <v>629</v>
      </c>
      <c r="J231" s="295" t="s">
        <v>100</v>
      </c>
      <c r="K231" s="295"/>
      <c r="L231" s="9" t="s">
        <v>89</v>
      </c>
    </row>
    <row r="232" spans="1:12" ht="41.25" customHeight="1" x14ac:dyDescent="0.15">
      <c r="A232" s="462" t="s">
        <v>0</v>
      </c>
      <c r="B232" s="462" t="s">
        <v>1</v>
      </c>
      <c r="C232" s="462" t="s">
        <v>2</v>
      </c>
      <c r="D232" s="462" t="s">
        <v>32</v>
      </c>
      <c r="E232" s="462" t="s">
        <v>31</v>
      </c>
      <c r="F232" s="462" t="s">
        <v>30</v>
      </c>
      <c r="G232" s="462" t="s">
        <v>4</v>
      </c>
      <c r="H232" s="462" t="s">
        <v>5</v>
      </c>
      <c r="I232" s="462" t="s">
        <v>6</v>
      </c>
      <c r="J232" s="375"/>
      <c r="K232" s="296"/>
      <c r="L232" s="9"/>
    </row>
    <row r="233" spans="1:12" ht="18.75" customHeight="1" x14ac:dyDescent="0.35">
      <c r="A233" s="765" t="s">
        <v>9</v>
      </c>
      <c r="B233" s="477" t="s">
        <v>10</v>
      </c>
      <c r="C233" s="309"/>
      <c r="D233" s="452">
        <v>0</v>
      </c>
      <c r="E233" s="452">
        <v>0</v>
      </c>
      <c r="F233" s="452">
        <v>0</v>
      </c>
      <c r="G233" s="452">
        <v>0</v>
      </c>
      <c r="H233" s="452">
        <v>0</v>
      </c>
      <c r="I233" s="543" t="s">
        <v>613</v>
      </c>
      <c r="J233" s="453"/>
      <c r="L233" s="11"/>
    </row>
    <row r="234" spans="1:12" ht="18.75" customHeight="1" x14ac:dyDescent="0.35">
      <c r="A234" s="766"/>
      <c r="B234" s="459" t="s">
        <v>11</v>
      </c>
      <c r="C234" s="331" t="s">
        <v>628</v>
      </c>
      <c r="D234" s="452">
        <v>1</v>
      </c>
      <c r="E234" s="452">
        <v>0</v>
      </c>
      <c r="F234" s="452">
        <v>0</v>
      </c>
      <c r="G234" s="452">
        <v>0</v>
      </c>
      <c r="H234" s="452">
        <v>1</v>
      </c>
      <c r="I234" s="543">
        <v>13</v>
      </c>
      <c r="J234" s="453"/>
      <c r="L234" s="12"/>
    </row>
    <row r="235" spans="1:12" ht="18.75" customHeight="1" x14ac:dyDescent="0.35">
      <c r="A235" s="766"/>
      <c r="B235" s="459" t="s">
        <v>12</v>
      </c>
      <c r="C235" s="331" t="s">
        <v>628</v>
      </c>
      <c r="D235" s="452">
        <v>57</v>
      </c>
      <c r="E235" s="452">
        <v>8</v>
      </c>
      <c r="F235" s="452">
        <v>2</v>
      </c>
      <c r="G235" s="452">
        <v>0</v>
      </c>
      <c r="H235" s="452">
        <v>67</v>
      </c>
      <c r="I235" s="543">
        <v>20.223880597014926</v>
      </c>
      <c r="J235" s="453"/>
      <c r="L235" s="9"/>
    </row>
    <row r="236" spans="1:12" ht="18.75" customHeight="1" x14ac:dyDescent="0.35">
      <c r="A236" s="766"/>
      <c r="B236" s="459" t="s">
        <v>13</v>
      </c>
      <c r="C236" s="331" t="s">
        <v>628</v>
      </c>
      <c r="D236" s="452">
        <v>70</v>
      </c>
      <c r="E236" s="452">
        <v>4</v>
      </c>
      <c r="F236" s="452">
        <v>0</v>
      </c>
      <c r="G236" s="452">
        <v>0</v>
      </c>
      <c r="H236" s="452">
        <v>74</v>
      </c>
      <c r="I236" s="543">
        <v>16.891891891891891</v>
      </c>
      <c r="J236" s="453"/>
    </row>
    <row r="237" spans="1:12" ht="18.75" customHeight="1" x14ac:dyDescent="0.35">
      <c r="A237" s="766"/>
      <c r="B237" s="459" t="s">
        <v>14</v>
      </c>
      <c r="C237" s="331" t="s">
        <v>628</v>
      </c>
      <c r="D237" s="452">
        <v>28</v>
      </c>
      <c r="E237" s="452">
        <v>1</v>
      </c>
      <c r="F237" s="452">
        <v>1</v>
      </c>
      <c r="G237" s="452">
        <v>0</v>
      </c>
      <c r="H237" s="452">
        <v>30</v>
      </c>
      <c r="I237" s="543">
        <v>17.133333333333333</v>
      </c>
      <c r="J237" s="453"/>
    </row>
    <row r="238" spans="1:12" ht="18.75" customHeight="1" x14ac:dyDescent="0.35">
      <c r="A238" s="766"/>
      <c r="B238" s="459" t="s">
        <v>15</v>
      </c>
      <c r="C238" s="331" t="s">
        <v>628</v>
      </c>
      <c r="D238" s="452">
        <v>9</v>
      </c>
      <c r="E238" s="452">
        <v>0</v>
      </c>
      <c r="F238" s="452">
        <v>0</v>
      </c>
      <c r="G238" s="452">
        <v>0</v>
      </c>
      <c r="H238" s="452">
        <v>9</v>
      </c>
      <c r="I238" s="543">
        <v>17.777777777777779</v>
      </c>
      <c r="J238" s="453"/>
    </row>
    <row r="239" spans="1:12" s="296" customFormat="1" ht="18.75" customHeight="1" x14ac:dyDescent="0.35">
      <c r="A239" s="766"/>
      <c r="B239" s="477" t="s">
        <v>16</v>
      </c>
      <c r="C239" s="309"/>
      <c r="D239" s="452">
        <v>0</v>
      </c>
      <c r="E239" s="452">
        <v>0</v>
      </c>
      <c r="F239" s="452">
        <v>0</v>
      </c>
      <c r="G239" s="452">
        <v>0</v>
      </c>
      <c r="H239" s="452">
        <v>0</v>
      </c>
      <c r="I239" s="543" t="s">
        <v>613</v>
      </c>
      <c r="J239" s="453"/>
      <c r="K239"/>
      <c r="L239"/>
    </row>
    <row r="240" spans="1:12" ht="18.75" customHeight="1" x14ac:dyDescent="0.35">
      <c r="A240" s="767"/>
      <c r="B240" s="460" t="s">
        <v>19</v>
      </c>
      <c r="C240" s="330" t="s">
        <v>628</v>
      </c>
      <c r="D240" s="454">
        <v>165</v>
      </c>
      <c r="E240" s="454">
        <v>13</v>
      </c>
      <c r="F240" s="454">
        <v>3</v>
      </c>
      <c r="G240" s="454">
        <v>0</v>
      </c>
      <c r="H240" s="454">
        <v>181</v>
      </c>
      <c r="I240" s="544">
        <v>18.187845303867402</v>
      </c>
      <c r="J240" s="453"/>
      <c r="L240" t="s">
        <v>90</v>
      </c>
    </row>
    <row r="241" spans="1:12" ht="18.75" customHeight="1" x14ac:dyDescent="0.35">
      <c r="A241" s="765" t="s">
        <v>20</v>
      </c>
      <c r="B241" s="477" t="s">
        <v>10</v>
      </c>
      <c r="C241" s="309"/>
      <c r="D241" s="452">
        <v>0</v>
      </c>
      <c r="E241" s="452">
        <v>0</v>
      </c>
      <c r="F241" s="452">
        <v>0</v>
      </c>
      <c r="G241" s="452">
        <v>0</v>
      </c>
      <c r="H241" s="452">
        <v>0</v>
      </c>
      <c r="I241" s="543" t="s">
        <v>613</v>
      </c>
      <c r="J241" s="453"/>
    </row>
    <row r="242" spans="1:12" ht="18.75" customHeight="1" x14ac:dyDescent="0.35">
      <c r="A242" s="766"/>
      <c r="B242" s="459" t="s">
        <v>11</v>
      </c>
      <c r="C242" s="331" t="s">
        <v>628</v>
      </c>
      <c r="D242" s="452">
        <v>3</v>
      </c>
      <c r="E242" s="452">
        <v>0</v>
      </c>
      <c r="F242" s="452">
        <v>0</v>
      </c>
      <c r="G242" s="452">
        <v>0</v>
      </c>
      <c r="H242" s="452">
        <v>3</v>
      </c>
      <c r="I242" s="543">
        <v>16.666666666666668</v>
      </c>
      <c r="J242" s="453"/>
    </row>
    <row r="243" spans="1:12" ht="18.75" customHeight="1" x14ac:dyDescent="0.35">
      <c r="A243" s="766"/>
      <c r="B243" s="459" t="s">
        <v>12</v>
      </c>
      <c r="C243" s="331" t="s">
        <v>628</v>
      </c>
      <c r="D243" s="452">
        <v>77</v>
      </c>
      <c r="E243" s="452">
        <v>1</v>
      </c>
      <c r="F243" s="452">
        <v>0</v>
      </c>
      <c r="G243" s="452">
        <v>0</v>
      </c>
      <c r="H243" s="452">
        <v>78</v>
      </c>
      <c r="I243" s="543">
        <v>16.282051282051281</v>
      </c>
      <c r="J243" s="453"/>
    </row>
    <row r="244" spans="1:12" ht="18.75" customHeight="1" x14ac:dyDescent="0.35">
      <c r="A244" s="766"/>
      <c r="B244" s="459" t="s">
        <v>13</v>
      </c>
      <c r="C244" s="331" t="s">
        <v>628</v>
      </c>
      <c r="D244" s="452">
        <v>106</v>
      </c>
      <c r="E244" s="452">
        <v>1</v>
      </c>
      <c r="F244" s="452">
        <v>1</v>
      </c>
      <c r="G244" s="452">
        <v>0</v>
      </c>
      <c r="H244" s="452">
        <v>108</v>
      </c>
      <c r="I244" s="543">
        <v>14.472222222222221</v>
      </c>
      <c r="J244" s="453"/>
    </row>
    <row r="245" spans="1:12" ht="18.75" customHeight="1" x14ac:dyDescent="0.35">
      <c r="A245" s="766"/>
      <c r="B245" s="459" t="s">
        <v>14</v>
      </c>
      <c r="C245" s="331" t="s">
        <v>628</v>
      </c>
      <c r="D245" s="452">
        <v>66</v>
      </c>
      <c r="E245" s="452">
        <v>4</v>
      </c>
      <c r="F245" s="452">
        <v>0</v>
      </c>
      <c r="G245" s="452">
        <v>0</v>
      </c>
      <c r="H245" s="452">
        <v>70</v>
      </c>
      <c r="I245" s="543">
        <v>15.042857142857143</v>
      </c>
      <c r="J245" s="453"/>
    </row>
    <row r="246" spans="1:12" ht="18.75" customHeight="1" x14ac:dyDescent="0.35">
      <c r="A246" s="766"/>
      <c r="B246" s="459" t="s">
        <v>15</v>
      </c>
      <c r="C246" s="331" t="s">
        <v>628</v>
      </c>
      <c r="D246" s="452">
        <v>23</v>
      </c>
      <c r="E246" s="452">
        <v>0</v>
      </c>
      <c r="F246" s="452">
        <v>0</v>
      </c>
      <c r="G246" s="452">
        <v>0</v>
      </c>
      <c r="H246" s="452">
        <v>23</v>
      </c>
      <c r="I246" s="543">
        <v>14.043478260869565</v>
      </c>
      <c r="J246" s="453"/>
    </row>
    <row r="247" spans="1:12" ht="18.75" customHeight="1" x14ac:dyDescent="0.35">
      <c r="A247" s="766"/>
      <c r="B247" s="459" t="s">
        <v>16</v>
      </c>
      <c r="C247" s="331" t="s">
        <v>628</v>
      </c>
      <c r="D247" s="452">
        <v>4</v>
      </c>
      <c r="E247" s="452">
        <v>0</v>
      </c>
      <c r="F247" s="452">
        <v>0</v>
      </c>
      <c r="G247" s="452">
        <v>0</v>
      </c>
      <c r="H247" s="452">
        <v>4</v>
      </c>
      <c r="I247" s="543">
        <v>11.25</v>
      </c>
      <c r="J247" s="453"/>
    </row>
    <row r="248" spans="1:12" ht="18.75" customHeight="1" x14ac:dyDescent="0.35">
      <c r="A248" s="767"/>
      <c r="B248" s="460" t="s">
        <v>19</v>
      </c>
      <c r="C248" s="330" t="s">
        <v>628</v>
      </c>
      <c r="D248" s="454">
        <v>279</v>
      </c>
      <c r="E248" s="454">
        <v>6</v>
      </c>
      <c r="F248" s="454">
        <v>1</v>
      </c>
      <c r="G248" s="454">
        <v>0</v>
      </c>
      <c r="H248" s="454">
        <v>286</v>
      </c>
      <c r="I248" s="544">
        <v>15.048951048951048</v>
      </c>
      <c r="J248" s="453"/>
    </row>
    <row r="249" spans="1:12" ht="18.75" customHeight="1" x14ac:dyDescent="0.35">
      <c r="A249" s="460" t="s">
        <v>21</v>
      </c>
      <c r="B249" s="461"/>
      <c r="C249" s="330" t="s">
        <v>628</v>
      </c>
      <c r="D249" s="454">
        <v>444</v>
      </c>
      <c r="E249" s="454">
        <v>19</v>
      </c>
      <c r="F249" s="454">
        <v>4</v>
      </c>
      <c r="G249" s="454">
        <v>0</v>
      </c>
      <c r="H249" s="454">
        <v>467</v>
      </c>
      <c r="I249" s="544">
        <v>16.265524625267666</v>
      </c>
      <c r="J249" s="453"/>
      <c r="L249" s="9" t="s">
        <v>91</v>
      </c>
    </row>
    <row r="250" spans="1:12" ht="18.75" customHeight="1" x14ac:dyDescent="0.15">
      <c r="B250" s="361"/>
      <c r="D250" s="453"/>
      <c r="E250" s="453"/>
      <c r="F250" s="453"/>
      <c r="G250" s="453"/>
      <c r="H250" s="453"/>
      <c r="I250" s="546"/>
      <c r="J250" s="453"/>
    </row>
    <row r="251" spans="1:12" ht="18.75" customHeight="1" x14ac:dyDescent="0.15"/>
    <row r="252" spans="1:12" ht="18.75" customHeight="1" x14ac:dyDescent="0.15"/>
    <row r="255" spans="1:12" x14ac:dyDescent="0.15">
      <c r="B255" s="584"/>
    </row>
    <row r="256" spans="1:12" x14ac:dyDescent="0.15">
      <c r="B256" s="584"/>
    </row>
    <row r="257" spans="1:12" x14ac:dyDescent="0.15">
      <c r="B257" s="584"/>
    </row>
    <row r="259" spans="1:12" x14ac:dyDescent="0.15">
      <c r="K259" s="295"/>
    </row>
    <row r="260" spans="1:12" x14ac:dyDescent="0.15">
      <c r="K260" s="296"/>
    </row>
    <row r="261" spans="1:12" s="296" customFormat="1" x14ac:dyDescent="0.15">
      <c r="A261" t="s">
        <v>627</v>
      </c>
      <c r="B261" s="534"/>
      <c r="C261"/>
      <c r="D261"/>
      <c r="E261"/>
      <c r="F261"/>
      <c r="G261"/>
      <c r="H261"/>
      <c r="I261" s="295" t="s">
        <v>101</v>
      </c>
      <c r="K261"/>
      <c r="L261" s="9" t="s">
        <v>89</v>
      </c>
    </row>
    <row r="262" spans="1:12" ht="41.25" customHeight="1" x14ac:dyDescent="0.15">
      <c r="A262" s="462" t="s">
        <v>0</v>
      </c>
      <c r="B262" s="462" t="s">
        <v>1</v>
      </c>
      <c r="C262" s="462" t="s">
        <v>2</v>
      </c>
      <c r="D262" s="462" t="s">
        <v>35</v>
      </c>
      <c r="E262" s="462" t="s">
        <v>34</v>
      </c>
      <c r="F262" s="462" t="s">
        <v>33</v>
      </c>
      <c r="G262" s="462" t="s">
        <v>4</v>
      </c>
      <c r="H262" s="462" t="s">
        <v>5</v>
      </c>
      <c r="I262" s="462" t="s">
        <v>6</v>
      </c>
      <c r="J262" s="375"/>
      <c r="L262" s="9"/>
    </row>
    <row r="263" spans="1:12" ht="18.75" customHeight="1" x14ac:dyDescent="0.35">
      <c r="A263" s="759" t="s">
        <v>9</v>
      </c>
      <c r="B263" s="485" t="s">
        <v>10</v>
      </c>
      <c r="C263" s="301"/>
      <c r="D263" s="452">
        <v>0</v>
      </c>
      <c r="E263" s="452">
        <v>0</v>
      </c>
      <c r="F263" s="452">
        <v>0</v>
      </c>
      <c r="G263" s="452">
        <v>0</v>
      </c>
      <c r="H263" s="452">
        <v>0</v>
      </c>
      <c r="I263" s="543" t="s">
        <v>613</v>
      </c>
      <c r="J263" s="453"/>
      <c r="L263" s="11"/>
    </row>
    <row r="264" spans="1:12" ht="18.75" customHeight="1" x14ac:dyDescent="0.35">
      <c r="A264" s="760"/>
      <c r="B264" s="459" t="s">
        <v>11</v>
      </c>
      <c r="C264" s="331" t="s">
        <v>626</v>
      </c>
      <c r="D264" s="452">
        <v>1</v>
      </c>
      <c r="E264" s="452">
        <v>0</v>
      </c>
      <c r="F264" s="452">
        <v>0</v>
      </c>
      <c r="G264" s="452">
        <v>0</v>
      </c>
      <c r="H264" s="452">
        <v>1</v>
      </c>
      <c r="I264" s="543">
        <v>29</v>
      </c>
      <c r="J264" s="453"/>
      <c r="L264" s="12"/>
    </row>
    <row r="265" spans="1:12" ht="18.75" customHeight="1" x14ac:dyDescent="0.35">
      <c r="A265" s="760"/>
      <c r="B265" s="459" t="s">
        <v>12</v>
      </c>
      <c r="C265" s="331" t="s">
        <v>626</v>
      </c>
      <c r="D265" s="452">
        <v>52</v>
      </c>
      <c r="E265" s="452">
        <v>10</v>
      </c>
      <c r="F265" s="452">
        <v>5</v>
      </c>
      <c r="G265" s="452">
        <v>0</v>
      </c>
      <c r="H265" s="452">
        <v>67</v>
      </c>
      <c r="I265" s="543">
        <v>39.611940298507463</v>
      </c>
      <c r="J265" s="453"/>
      <c r="L265" s="9"/>
    </row>
    <row r="266" spans="1:12" ht="18.75" customHeight="1" x14ac:dyDescent="0.35">
      <c r="A266" s="760"/>
      <c r="B266" s="459" t="s">
        <v>13</v>
      </c>
      <c r="C266" s="331" t="s">
        <v>626</v>
      </c>
      <c r="D266" s="452">
        <v>69</v>
      </c>
      <c r="E266" s="452">
        <v>5</v>
      </c>
      <c r="F266" s="452">
        <v>0</v>
      </c>
      <c r="G266" s="452">
        <v>0</v>
      </c>
      <c r="H266" s="452">
        <v>74</v>
      </c>
      <c r="I266" s="543">
        <v>29.797297297297298</v>
      </c>
      <c r="J266" s="453"/>
    </row>
    <row r="267" spans="1:12" ht="18.75" customHeight="1" x14ac:dyDescent="0.35">
      <c r="A267" s="760"/>
      <c r="B267" s="459" t="s">
        <v>14</v>
      </c>
      <c r="C267" s="331" t="s">
        <v>626</v>
      </c>
      <c r="D267" s="452">
        <v>26</v>
      </c>
      <c r="E267" s="452">
        <v>4</v>
      </c>
      <c r="F267" s="452">
        <v>0</v>
      </c>
      <c r="G267" s="452">
        <v>0</v>
      </c>
      <c r="H267" s="452">
        <v>30</v>
      </c>
      <c r="I267" s="543">
        <v>30.166666666666668</v>
      </c>
      <c r="J267" s="453"/>
    </row>
    <row r="268" spans="1:12" ht="18.75" customHeight="1" x14ac:dyDescent="0.35">
      <c r="A268" s="760"/>
      <c r="B268" s="459" t="s">
        <v>15</v>
      </c>
      <c r="C268" s="331" t="s">
        <v>626</v>
      </c>
      <c r="D268" s="452">
        <v>8</v>
      </c>
      <c r="E268" s="452">
        <v>1</v>
      </c>
      <c r="F268" s="452">
        <v>0</v>
      </c>
      <c r="G268" s="452">
        <v>0</v>
      </c>
      <c r="H268" s="452">
        <v>9</v>
      </c>
      <c r="I268" s="543">
        <v>23.444444444444443</v>
      </c>
      <c r="J268" s="453"/>
    </row>
    <row r="269" spans="1:12" ht="18.75" customHeight="1" x14ac:dyDescent="0.35">
      <c r="A269" s="760"/>
      <c r="B269" s="485" t="s">
        <v>16</v>
      </c>
      <c r="C269" s="301"/>
      <c r="D269" s="452">
        <v>0</v>
      </c>
      <c r="E269" s="452">
        <v>0</v>
      </c>
      <c r="F269" s="452">
        <v>0</v>
      </c>
      <c r="G269" s="452">
        <v>0</v>
      </c>
      <c r="H269" s="452">
        <v>0</v>
      </c>
      <c r="I269" s="543" t="s">
        <v>613</v>
      </c>
      <c r="J269" s="453"/>
    </row>
    <row r="270" spans="1:12" ht="18.75" customHeight="1" x14ac:dyDescent="0.35">
      <c r="A270" s="761"/>
      <c r="B270" s="460" t="s">
        <v>19</v>
      </c>
      <c r="C270" s="330" t="s">
        <v>626</v>
      </c>
      <c r="D270" s="454">
        <v>156</v>
      </c>
      <c r="E270" s="454">
        <v>20</v>
      </c>
      <c r="F270" s="454">
        <v>5</v>
      </c>
      <c r="G270" s="454">
        <v>0</v>
      </c>
      <c r="H270" s="454">
        <v>181</v>
      </c>
      <c r="I270" s="544">
        <v>33.171270718232044</v>
      </c>
      <c r="J270" s="453"/>
      <c r="L270" t="s">
        <v>90</v>
      </c>
    </row>
    <row r="271" spans="1:12" ht="18.75" customHeight="1" x14ac:dyDescent="0.35">
      <c r="A271" s="759" t="s">
        <v>20</v>
      </c>
      <c r="B271" s="485" t="s">
        <v>10</v>
      </c>
      <c r="C271" s="301"/>
      <c r="D271" s="452">
        <v>0</v>
      </c>
      <c r="E271" s="452">
        <v>0</v>
      </c>
      <c r="F271" s="452">
        <v>0</v>
      </c>
      <c r="G271" s="452">
        <v>0</v>
      </c>
      <c r="H271" s="452">
        <v>0</v>
      </c>
      <c r="I271" s="543" t="s">
        <v>613</v>
      </c>
      <c r="J271" s="453"/>
    </row>
    <row r="272" spans="1:12" ht="18.75" customHeight="1" x14ac:dyDescent="0.35">
      <c r="A272" s="760"/>
      <c r="B272" s="459" t="s">
        <v>11</v>
      </c>
      <c r="C272" s="331" t="s">
        <v>626</v>
      </c>
      <c r="D272" s="452">
        <v>3</v>
      </c>
      <c r="E272" s="452">
        <v>0</v>
      </c>
      <c r="F272" s="452">
        <v>0</v>
      </c>
      <c r="G272" s="452">
        <v>0</v>
      </c>
      <c r="H272" s="452">
        <v>3</v>
      </c>
      <c r="I272" s="543">
        <v>21.666666666666668</v>
      </c>
      <c r="J272" s="453"/>
    </row>
    <row r="273" spans="1:12" ht="18.75" customHeight="1" x14ac:dyDescent="0.35">
      <c r="A273" s="760"/>
      <c r="B273" s="459" t="s">
        <v>12</v>
      </c>
      <c r="C273" s="331" t="s">
        <v>626</v>
      </c>
      <c r="D273" s="452">
        <v>76</v>
      </c>
      <c r="E273" s="452">
        <v>2</v>
      </c>
      <c r="F273" s="452">
        <v>0</v>
      </c>
      <c r="G273" s="452">
        <v>0</v>
      </c>
      <c r="H273" s="452">
        <v>78</v>
      </c>
      <c r="I273" s="543">
        <v>20.102564102564102</v>
      </c>
      <c r="J273" s="453"/>
    </row>
    <row r="274" spans="1:12" ht="18.75" customHeight="1" x14ac:dyDescent="0.35">
      <c r="A274" s="760"/>
      <c r="B274" s="459" t="s">
        <v>13</v>
      </c>
      <c r="C274" s="331" t="s">
        <v>626</v>
      </c>
      <c r="D274" s="452">
        <v>106</v>
      </c>
      <c r="E274" s="452">
        <v>1</v>
      </c>
      <c r="F274" s="452">
        <v>1</v>
      </c>
      <c r="G274" s="452">
        <v>0</v>
      </c>
      <c r="H274" s="452">
        <v>108</v>
      </c>
      <c r="I274" s="543">
        <v>20.481481481481481</v>
      </c>
      <c r="J274" s="453"/>
    </row>
    <row r="275" spans="1:12" ht="18.75" customHeight="1" x14ac:dyDescent="0.35">
      <c r="A275" s="760"/>
      <c r="B275" s="459" t="s">
        <v>14</v>
      </c>
      <c r="C275" s="331" t="s">
        <v>626</v>
      </c>
      <c r="D275" s="452">
        <v>70</v>
      </c>
      <c r="E275" s="452">
        <v>0</v>
      </c>
      <c r="F275" s="452">
        <v>0</v>
      </c>
      <c r="G275" s="452">
        <v>0</v>
      </c>
      <c r="H275" s="452">
        <v>70</v>
      </c>
      <c r="I275" s="543">
        <v>18.87142857142857</v>
      </c>
      <c r="J275" s="453"/>
    </row>
    <row r="276" spans="1:12" ht="18.75" customHeight="1" x14ac:dyDescent="0.35">
      <c r="A276" s="760"/>
      <c r="B276" s="459" t="s">
        <v>15</v>
      </c>
      <c r="C276" s="331" t="s">
        <v>626</v>
      </c>
      <c r="D276" s="452">
        <v>20</v>
      </c>
      <c r="E276" s="452">
        <v>2</v>
      </c>
      <c r="F276" s="452">
        <v>1</v>
      </c>
      <c r="G276" s="452">
        <v>0</v>
      </c>
      <c r="H276" s="452">
        <v>23</v>
      </c>
      <c r="I276" s="543">
        <v>33.043478260869563</v>
      </c>
      <c r="J276" s="453"/>
    </row>
    <row r="277" spans="1:12" ht="18.75" customHeight="1" x14ac:dyDescent="0.35">
      <c r="A277" s="760"/>
      <c r="B277" s="459" t="s">
        <v>16</v>
      </c>
      <c r="C277" s="331" t="s">
        <v>626</v>
      </c>
      <c r="D277" s="452">
        <v>4</v>
      </c>
      <c r="E277" s="452">
        <v>0</v>
      </c>
      <c r="F277" s="452">
        <v>0</v>
      </c>
      <c r="G277" s="452">
        <v>0</v>
      </c>
      <c r="H277" s="452">
        <v>4</v>
      </c>
      <c r="I277" s="543">
        <v>23.5</v>
      </c>
      <c r="J277" s="453"/>
    </row>
    <row r="278" spans="1:12" ht="18.75" customHeight="1" x14ac:dyDescent="0.35">
      <c r="A278" s="761"/>
      <c r="B278" s="460" t="s">
        <v>19</v>
      </c>
      <c r="C278" s="330" t="s">
        <v>626</v>
      </c>
      <c r="D278" s="454">
        <v>279</v>
      </c>
      <c r="E278" s="454">
        <v>5</v>
      </c>
      <c r="F278" s="454">
        <v>2</v>
      </c>
      <c r="G278" s="454">
        <v>0</v>
      </c>
      <c r="H278" s="454">
        <v>286</v>
      </c>
      <c r="I278" s="544">
        <v>21.04895104895105</v>
      </c>
      <c r="J278" s="453"/>
      <c r="L278" s="9" t="s">
        <v>91</v>
      </c>
    </row>
    <row r="279" spans="1:12" ht="18.75" customHeight="1" x14ac:dyDescent="0.35">
      <c r="A279" s="460" t="s">
        <v>21</v>
      </c>
      <c r="B279" s="461"/>
      <c r="C279" s="330" t="s">
        <v>626</v>
      </c>
      <c r="D279" s="454">
        <v>435</v>
      </c>
      <c r="E279" s="454">
        <v>25</v>
      </c>
      <c r="F279" s="454">
        <v>7</v>
      </c>
      <c r="G279" s="454">
        <v>0</v>
      </c>
      <c r="H279" s="454">
        <v>467</v>
      </c>
      <c r="I279" s="544">
        <v>25.747323340471091</v>
      </c>
      <c r="J279" s="453"/>
      <c r="L279" s="9"/>
    </row>
    <row r="280" spans="1:12" ht="18.75" customHeight="1" x14ac:dyDescent="0.35">
      <c r="A280" s="329"/>
      <c r="B280" s="492"/>
      <c r="C280" s="328"/>
      <c r="D280" s="491"/>
      <c r="E280" s="491"/>
      <c r="F280" s="491"/>
      <c r="G280" s="491"/>
      <c r="H280" s="491"/>
      <c r="I280" s="545"/>
      <c r="J280" s="453"/>
      <c r="L280" s="9"/>
    </row>
    <row r="281" spans="1:12" ht="18.75" customHeight="1" x14ac:dyDescent="0.35">
      <c r="A281" s="329"/>
      <c r="B281" s="492"/>
      <c r="C281" s="328"/>
      <c r="D281" s="327"/>
      <c r="E281" s="327"/>
      <c r="F281" s="327"/>
      <c r="G281" s="327"/>
      <c r="H281" s="327"/>
      <c r="I281" s="326"/>
      <c r="L281" s="9"/>
    </row>
    <row r="282" spans="1:12" ht="18.75" customHeight="1" x14ac:dyDescent="0.35">
      <c r="A282" s="329"/>
      <c r="B282" s="492"/>
      <c r="C282" s="328"/>
      <c r="D282" s="327"/>
      <c r="E282" s="327"/>
      <c r="F282" s="327"/>
      <c r="G282" s="327"/>
      <c r="H282" s="327"/>
      <c r="I282" s="326"/>
      <c r="L282" s="9"/>
    </row>
    <row r="283" spans="1:12" ht="14.25" x14ac:dyDescent="0.35">
      <c r="A283" s="329"/>
      <c r="B283" s="492"/>
      <c r="C283" s="328"/>
      <c r="D283" s="327"/>
      <c r="E283" s="327"/>
      <c r="F283" s="327"/>
      <c r="G283" s="327"/>
      <c r="H283" s="327"/>
      <c r="I283" s="326"/>
      <c r="L283" s="9"/>
    </row>
    <row r="284" spans="1:12" ht="14.25" x14ac:dyDescent="0.35">
      <c r="A284" s="329"/>
      <c r="B284" s="492"/>
      <c r="C284" s="328"/>
      <c r="D284" s="327"/>
      <c r="E284" s="327"/>
      <c r="F284" s="327"/>
      <c r="G284" s="327"/>
      <c r="H284" s="327"/>
      <c r="I284" s="326"/>
      <c r="L284" s="9"/>
    </row>
    <row r="285" spans="1:12" ht="14.25" x14ac:dyDescent="0.35">
      <c r="A285" s="329"/>
      <c r="B285" s="492"/>
      <c r="C285" s="328"/>
      <c r="D285" s="327"/>
      <c r="E285" s="327"/>
      <c r="F285" s="327"/>
      <c r="G285" s="327"/>
      <c r="H285" s="327"/>
      <c r="I285" s="326"/>
      <c r="L285" s="9"/>
    </row>
    <row r="286" spans="1:12" ht="14.25" x14ac:dyDescent="0.35">
      <c r="A286" s="329"/>
      <c r="B286" s="492"/>
      <c r="C286" s="328"/>
      <c r="D286" s="327"/>
      <c r="E286" s="327"/>
      <c r="F286" s="327"/>
      <c r="G286" s="327"/>
      <c r="H286" s="327"/>
      <c r="I286" s="326"/>
      <c r="L286" s="9"/>
    </row>
    <row r="287" spans="1:12" ht="14.25" x14ac:dyDescent="0.35">
      <c r="A287" s="329"/>
      <c r="B287" s="492"/>
      <c r="C287" s="328"/>
      <c r="D287" s="327"/>
      <c r="E287" s="327"/>
      <c r="F287" s="327"/>
      <c r="G287" s="327"/>
      <c r="H287" s="327"/>
      <c r="I287" s="326"/>
      <c r="L287" s="9"/>
    </row>
    <row r="288" spans="1:12" x14ac:dyDescent="0.15">
      <c r="L288" s="9"/>
    </row>
    <row r="289" spans="1:12" x14ac:dyDescent="0.15">
      <c r="A289" t="s">
        <v>78</v>
      </c>
      <c r="J289" s="295" t="s">
        <v>102</v>
      </c>
      <c r="L289" s="9" t="s">
        <v>89</v>
      </c>
    </row>
    <row r="290" spans="1:12" ht="41.25" customHeight="1" x14ac:dyDescent="0.35">
      <c r="A290" s="462" t="s">
        <v>0</v>
      </c>
      <c r="B290" s="462" t="s">
        <v>1</v>
      </c>
      <c r="C290" s="462" t="s">
        <v>2</v>
      </c>
      <c r="D290" s="462" t="s">
        <v>48</v>
      </c>
      <c r="E290" s="462" t="s">
        <v>47</v>
      </c>
      <c r="F290" s="462" t="s">
        <v>46</v>
      </c>
      <c r="G290" s="462" t="s">
        <v>4</v>
      </c>
      <c r="H290" s="462" t="s">
        <v>45</v>
      </c>
      <c r="I290" s="462" t="s">
        <v>5</v>
      </c>
      <c r="J290" s="462" t="s">
        <v>6</v>
      </c>
      <c r="L290" s="11"/>
    </row>
    <row r="291" spans="1:12" s="296" customFormat="1" ht="18.75" customHeight="1" x14ac:dyDescent="0.35">
      <c r="A291" s="768" t="s">
        <v>9</v>
      </c>
      <c r="B291" s="481" t="s">
        <v>10</v>
      </c>
      <c r="C291" s="304"/>
      <c r="D291" s="452">
        <v>0</v>
      </c>
      <c r="E291" s="452">
        <v>0</v>
      </c>
      <c r="F291" s="452">
        <v>0</v>
      </c>
      <c r="G291" s="452">
        <v>0</v>
      </c>
      <c r="H291" s="452">
        <v>0</v>
      </c>
      <c r="I291" s="452">
        <v>0</v>
      </c>
      <c r="J291" s="543" t="s">
        <v>613</v>
      </c>
      <c r="K291"/>
      <c r="L291" s="12"/>
    </row>
    <row r="292" spans="1:12" ht="18.75" customHeight="1" x14ac:dyDescent="0.35">
      <c r="A292" s="769"/>
      <c r="B292" s="459" t="s">
        <v>11</v>
      </c>
      <c r="C292" s="324" t="s">
        <v>625</v>
      </c>
      <c r="D292" s="452">
        <v>0</v>
      </c>
      <c r="E292" s="452">
        <v>1</v>
      </c>
      <c r="F292" s="452">
        <v>0</v>
      </c>
      <c r="G292" s="452">
        <v>0</v>
      </c>
      <c r="H292" s="452">
        <v>0</v>
      </c>
      <c r="I292" s="452">
        <v>1</v>
      </c>
      <c r="J292" s="543">
        <v>116</v>
      </c>
      <c r="L292" s="9"/>
    </row>
    <row r="293" spans="1:12" ht="18.75" customHeight="1" x14ac:dyDescent="0.35">
      <c r="A293" s="769"/>
      <c r="B293" s="459" t="s">
        <v>12</v>
      </c>
      <c r="C293" s="324" t="s">
        <v>625</v>
      </c>
      <c r="D293" s="452">
        <v>25</v>
      </c>
      <c r="E293" s="452">
        <v>10</v>
      </c>
      <c r="F293" s="452">
        <v>2</v>
      </c>
      <c r="G293" s="452">
        <v>0</v>
      </c>
      <c r="H293" s="452">
        <v>30</v>
      </c>
      <c r="I293" s="452">
        <v>67</v>
      </c>
      <c r="J293" s="543">
        <v>95.729729729729726</v>
      </c>
    </row>
    <row r="294" spans="1:12" ht="18.75" customHeight="1" x14ac:dyDescent="0.35">
      <c r="A294" s="769"/>
      <c r="B294" s="459" t="s">
        <v>13</v>
      </c>
      <c r="C294" s="324" t="s">
        <v>625</v>
      </c>
      <c r="D294" s="452">
        <v>26</v>
      </c>
      <c r="E294" s="452">
        <v>8</v>
      </c>
      <c r="F294" s="452">
        <v>4</v>
      </c>
      <c r="G294" s="452">
        <v>0</v>
      </c>
      <c r="H294" s="452">
        <v>36</v>
      </c>
      <c r="I294" s="452">
        <v>74</v>
      </c>
      <c r="J294" s="543">
        <v>96.526315789473685</v>
      </c>
    </row>
    <row r="295" spans="1:12" ht="18.75" customHeight="1" x14ac:dyDescent="0.35">
      <c r="A295" s="769"/>
      <c r="B295" s="459" t="s">
        <v>14</v>
      </c>
      <c r="C295" s="324" t="s">
        <v>625</v>
      </c>
      <c r="D295" s="452">
        <v>10</v>
      </c>
      <c r="E295" s="452">
        <v>6</v>
      </c>
      <c r="F295" s="452">
        <v>1</v>
      </c>
      <c r="G295" s="452">
        <v>0</v>
      </c>
      <c r="H295" s="452">
        <v>13</v>
      </c>
      <c r="I295" s="452">
        <v>30</v>
      </c>
      <c r="J295" s="543">
        <v>101.82352941176471</v>
      </c>
    </row>
    <row r="296" spans="1:12" ht="18.75" customHeight="1" x14ac:dyDescent="0.35">
      <c r="A296" s="769"/>
      <c r="B296" s="459" t="s">
        <v>15</v>
      </c>
      <c r="C296" s="324" t="s">
        <v>625</v>
      </c>
      <c r="D296" s="452">
        <v>1</v>
      </c>
      <c r="E296" s="452">
        <v>2</v>
      </c>
      <c r="F296" s="452">
        <v>0</v>
      </c>
      <c r="G296" s="452">
        <v>0</v>
      </c>
      <c r="H296" s="452">
        <v>6</v>
      </c>
      <c r="I296" s="452">
        <v>9</v>
      </c>
      <c r="J296" s="543">
        <v>102.66666666666667</v>
      </c>
    </row>
    <row r="297" spans="1:12" ht="18.75" customHeight="1" x14ac:dyDescent="0.35">
      <c r="A297" s="769"/>
      <c r="B297" s="481" t="s">
        <v>16</v>
      </c>
      <c r="C297" s="304"/>
      <c r="D297" s="452">
        <v>0</v>
      </c>
      <c r="E297" s="452">
        <v>0</v>
      </c>
      <c r="F297" s="452">
        <v>0</v>
      </c>
      <c r="G297" s="452">
        <v>0</v>
      </c>
      <c r="H297" s="452">
        <v>0</v>
      </c>
      <c r="I297" s="452">
        <v>0</v>
      </c>
      <c r="J297" s="543" t="s">
        <v>613</v>
      </c>
      <c r="L297" t="s">
        <v>90</v>
      </c>
    </row>
    <row r="298" spans="1:12" ht="18.75" customHeight="1" x14ac:dyDescent="0.35">
      <c r="A298" s="770"/>
      <c r="B298" s="460" t="s">
        <v>19</v>
      </c>
      <c r="C298" s="323" t="s">
        <v>625</v>
      </c>
      <c r="D298" s="454">
        <v>62</v>
      </c>
      <c r="E298" s="454">
        <v>27</v>
      </c>
      <c r="F298" s="454">
        <v>7</v>
      </c>
      <c r="G298" s="454">
        <v>0</v>
      </c>
      <c r="H298" s="454">
        <v>85</v>
      </c>
      <c r="I298" s="454">
        <v>181</v>
      </c>
      <c r="J298" s="544">
        <v>97.552083333333329</v>
      </c>
    </row>
    <row r="299" spans="1:12" ht="18.75" customHeight="1" x14ac:dyDescent="0.35">
      <c r="A299" s="768" t="s">
        <v>20</v>
      </c>
      <c r="B299" s="481" t="s">
        <v>10</v>
      </c>
      <c r="C299" s="304"/>
      <c r="D299" s="452">
        <v>0</v>
      </c>
      <c r="E299" s="452">
        <v>0</v>
      </c>
      <c r="F299" s="452">
        <v>0</v>
      </c>
      <c r="G299" s="452">
        <v>0</v>
      </c>
      <c r="H299" s="452">
        <v>0</v>
      </c>
      <c r="I299" s="452">
        <v>0</v>
      </c>
      <c r="J299" s="543" t="s">
        <v>613</v>
      </c>
    </row>
    <row r="300" spans="1:12" ht="18.75" customHeight="1" x14ac:dyDescent="0.35">
      <c r="A300" s="769"/>
      <c r="B300" s="459" t="s">
        <v>11</v>
      </c>
      <c r="C300" s="324" t="s">
        <v>625</v>
      </c>
      <c r="D300" s="452">
        <v>2</v>
      </c>
      <c r="E300" s="452">
        <v>0</v>
      </c>
      <c r="F300" s="452">
        <v>0</v>
      </c>
      <c r="G300" s="452">
        <v>0</v>
      </c>
      <c r="H300" s="452">
        <v>1</v>
      </c>
      <c r="I300" s="452">
        <v>3</v>
      </c>
      <c r="J300" s="543">
        <v>84.5</v>
      </c>
    </row>
    <row r="301" spans="1:12" ht="18.75" customHeight="1" x14ac:dyDescent="0.35">
      <c r="A301" s="769"/>
      <c r="B301" s="459" t="s">
        <v>12</v>
      </c>
      <c r="C301" s="324" t="s">
        <v>625</v>
      </c>
      <c r="D301" s="452">
        <v>41</v>
      </c>
      <c r="E301" s="452">
        <v>8</v>
      </c>
      <c r="F301" s="452">
        <v>0</v>
      </c>
      <c r="G301" s="452">
        <v>0</v>
      </c>
      <c r="H301" s="452">
        <v>29</v>
      </c>
      <c r="I301" s="452">
        <v>78</v>
      </c>
      <c r="J301" s="543">
        <v>91.489795918367349</v>
      </c>
    </row>
    <row r="302" spans="1:12" ht="18.75" customHeight="1" x14ac:dyDescent="0.35">
      <c r="A302" s="769"/>
      <c r="B302" s="459" t="s">
        <v>13</v>
      </c>
      <c r="C302" s="324" t="s">
        <v>625</v>
      </c>
      <c r="D302" s="452">
        <v>38</v>
      </c>
      <c r="E302" s="452">
        <v>13</v>
      </c>
      <c r="F302" s="452">
        <v>3</v>
      </c>
      <c r="G302" s="452">
        <v>0</v>
      </c>
      <c r="H302" s="452">
        <v>54</v>
      </c>
      <c r="I302" s="452">
        <v>108</v>
      </c>
      <c r="J302" s="543">
        <v>95.537037037037038</v>
      </c>
    </row>
    <row r="303" spans="1:12" ht="18.75" customHeight="1" x14ac:dyDescent="0.35">
      <c r="A303" s="769"/>
      <c r="B303" s="459" t="s">
        <v>14</v>
      </c>
      <c r="C303" s="324" t="s">
        <v>625</v>
      </c>
      <c r="D303" s="452">
        <v>20</v>
      </c>
      <c r="E303" s="452">
        <v>9</v>
      </c>
      <c r="F303" s="452">
        <v>0</v>
      </c>
      <c r="G303" s="452">
        <v>0</v>
      </c>
      <c r="H303" s="452">
        <v>41</v>
      </c>
      <c r="I303" s="452">
        <v>70</v>
      </c>
      <c r="J303" s="543">
        <v>93.448275862068968</v>
      </c>
    </row>
    <row r="304" spans="1:12" ht="18.75" customHeight="1" x14ac:dyDescent="0.35">
      <c r="A304" s="769"/>
      <c r="B304" s="459" t="s">
        <v>15</v>
      </c>
      <c r="C304" s="324" t="s">
        <v>625</v>
      </c>
      <c r="D304" s="452">
        <v>7</v>
      </c>
      <c r="E304" s="452">
        <v>3</v>
      </c>
      <c r="F304" s="452">
        <v>1</v>
      </c>
      <c r="G304" s="452">
        <v>0</v>
      </c>
      <c r="H304" s="452">
        <v>12</v>
      </c>
      <c r="I304" s="452">
        <v>23</v>
      </c>
      <c r="J304" s="543">
        <v>103.36363636363636</v>
      </c>
    </row>
    <row r="305" spans="1:12" ht="18.75" customHeight="1" x14ac:dyDescent="0.35">
      <c r="A305" s="769"/>
      <c r="B305" s="459" t="s">
        <v>16</v>
      </c>
      <c r="C305" s="324" t="s">
        <v>625</v>
      </c>
      <c r="D305" s="452">
        <v>2</v>
      </c>
      <c r="E305" s="452">
        <v>0</v>
      </c>
      <c r="F305" s="452">
        <v>0</v>
      </c>
      <c r="G305" s="452">
        <v>0</v>
      </c>
      <c r="H305" s="452">
        <v>2</v>
      </c>
      <c r="I305" s="452">
        <v>4</v>
      </c>
      <c r="J305" s="543">
        <v>83.5</v>
      </c>
    </row>
    <row r="306" spans="1:12" ht="18.75" customHeight="1" x14ac:dyDescent="0.35">
      <c r="A306" s="770"/>
      <c r="B306" s="460" t="s">
        <v>19</v>
      </c>
      <c r="C306" s="323" t="s">
        <v>625</v>
      </c>
      <c r="D306" s="454">
        <v>110</v>
      </c>
      <c r="E306" s="454">
        <v>33</v>
      </c>
      <c r="F306" s="454">
        <v>4</v>
      </c>
      <c r="G306" s="454">
        <v>0</v>
      </c>
      <c r="H306" s="454">
        <v>139</v>
      </c>
      <c r="I306" s="454">
        <v>286</v>
      </c>
      <c r="J306" s="544">
        <v>94.047619047619051</v>
      </c>
      <c r="L306" s="9" t="s">
        <v>91</v>
      </c>
    </row>
    <row r="307" spans="1:12" ht="18.75" customHeight="1" x14ac:dyDescent="0.35">
      <c r="A307" s="460" t="s">
        <v>21</v>
      </c>
      <c r="B307" s="461"/>
      <c r="C307" s="323" t="s">
        <v>625</v>
      </c>
      <c r="D307" s="454">
        <v>172</v>
      </c>
      <c r="E307" s="454">
        <v>60</v>
      </c>
      <c r="F307" s="454">
        <v>11</v>
      </c>
      <c r="G307" s="454">
        <v>0</v>
      </c>
      <c r="H307" s="454">
        <v>224</v>
      </c>
      <c r="I307" s="454">
        <v>467</v>
      </c>
      <c r="J307" s="544">
        <v>95.432098765432102</v>
      </c>
      <c r="L307" s="9"/>
    </row>
    <row r="308" spans="1:12" ht="18.75" customHeight="1" x14ac:dyDescent="0.15">
      <c r="B308" s="361"/>
      <c r="D308" s="453"/>
      <c r="E308" s="453"/>
      <c r="F308" s="453"/>
      <c r="G308" s="453"/>
      <c r="H308" s="453"/>
      <c r="I308" s="453"/>
      <c r="J308" s="546"/>
      <c r="L308" s="9"/>
    </row>
    <row r="309" spans="1:12" ht="18.75" customHeight="1" x14ac:dyDescent="0.15">
      <c r="L309" s="9"/>
    </row>
    <row r="310" spans="1:12" ht="18.75" customHeight="1" x14ac:dyDescent="0.15">
      <c r="L310" s="9"/>
    </row>
    <row r="311" spans="1:12" x14ac:dyDescent="0.15">
      <c r="L311" s="9"/>
    </row>
    <row r="315" spans="1:12" s="296" customFormat="1" x14ac:dyDescent="0.15">
      <c r="A315"/>
      <c r="B315" s="534"/>
      <c r="C315"/>
      <c r="D315"/>
      <c r="E315"/>
      <c r="F315"/>
      <c r="G315"/>
      <c r="H315"/>
      <c r="I315"/>
      <c r="J315"/>
      <c r="K315"/>
      <c r="L315"/>
    </row>
    <row r="316" spans="1:12" x14ac:dyDescent="0.15">
      <c r="A316" t="s">
        <v>79</v>
      </c>
      <c r="J316" s="295" t="s">
        <v>103</v>
      </c>
      <c r="L316" s="9" t="s">
        <v>89</v>
      </c>
    </row>
    <row r="317" spans="1:12" ht="41.25" customHeight="1" x14ac:dyDescent="0.15">
      <c r="A317" s="462" t="s">
        <v>0</v>
      </c>
      <c r="B317" s="462" t="s">
        <v>1</v>
      </c>
      <c r="C317" s="462" t="s">
        <v>2</v>
      </c>
      <c r="D317" s="462" t="s">
        <v>51</v>
      </c>
      <c r="E317" s="462" t="s">
        <v>50</v>
      </c>
      <c r="F317" s="462" t="s">
        <v>49</v>
      </c>
      <c r="G317" s="462" t="s">
        <v>4</v>
      </c>
      <c r="H317" s="462" t="s">
        <v>5</v>
      </c>
      <c r="I317" s="462" t="s">
        <v>6</v>
      </c>
      <c r="J317" s="375"/>
      <c r="L317" s="9"/>
    </row>
    <row r="318" spans="1:12" ht="18.75" customHeight="1" x14ac:dyDescent="0.35">
      <c r="A318" s="807" t="s">
        <v>9</v>
      </c>
      <c r="B318" s="493" t="s">
        <v>10</v>
      </c>
      <c r="C318" s="351"/>
      <c r="D318" s="452">
        <v>0</v>
      </c>
      <c r="E318" s="452">
        <v>0</v>
      </c>
      <c r="F318" s="452">
        <v>0</v>
      </c>
      <c r="G318" s="452">
        <v>0</v>
      </c>
      <c r="H318" s="452">
        <v>0</v>
      </c>
      <c r="I318" s="543" t="s">
        <v>613</v>
      </c>
      <c r="J318" s="453"/>
      <c r="L318" s="11"/>
    </row>
    <row r="319" spans="1:12" ht="18.75" customHeight="1" x14ac:dyDescent="0.35">
      <c r="A319" s="808"/>
      <c r="B319" s="459" t="s">
        <v>11</v>
      </c>
      <c r="C319" s="324" t="s">
        <v>624</v>
      </c>
      <c r="D319" s="452">
        <v>0</v>
      </c>
      <c r="E319" s="452">
        <v>1</v>
      </c>
      <c r="F319" s="452">
        <v>0</v>
      </c>
      <c r="G319" s="452">
        <v>0</v>
      </c>
      <c r="H319" s="452">
        <v>1</v>
      </c>
      <c r="I319" s="543">
        <v>6</v>
      </c>
      <c r="J319" s="453"/>
      <c r="L319" s="12"/>
    </row>
    <row r="320" spans="1:12" ht="18.75" customHeight="1" x14ac:dyDescent="0.35">
      <c r="A320" s="808"/>
      <c r="B320" s="459" t="s">
        <v>12</v>
      </c>
      <c r="C320" s="324" t="s">
        <v>624</v>
      </c>
      <c r="D320" s="452">
        <v>39</v>
      </c>
      <c r="E320" s="452">
        <v>24</v>
      </c>
      <c r="F320" s="452">
        <v>4</v>
      </c>
      <c r="G320" s="452">
        <v>0</v>
      </c>
      <c r="H320" s="452">
        <v>67</v>
      </c>
      <c r="I320" s="543">
        <v>5.5761194029850749</v>
      </c>
      <c r="J320" s="453"/>
      <c r="L320" s="9"/>
    </row>
    <row r="321" spans="1:12" ht="18.75" customHeight="1" x14ac:dyDescent="0.35">
      <c r="A321" s="808"/>
      <c r="B321" s="459" t="s">
        <v>13</v>
      </c>
      <c r="C321" s="324" t="s">
        <v>624</v>
      </c>
      <c r="D321" s="452">
        <v>45</v>
      </c>
      <c r="E321" s="452">
        <v>22</v>
      </c>
      <c r="F321" s="452">
        <v>7</v>
      </c>
      <c r="G321" s="452">
        <v>0</v>
      </c>
      <c r="H321" s="452">
        <v>74</v>
      </c>
      <c r="I321" s="543">
        <v>5.5864864864864883</v>
      </c>
      <c r="J321" s="453"/>
    </row>
    <row r="322" spans="1:12" ht="18.75" customHeight="1" x14ac:dyDescent="0.35">
      <c r="A322" s="808"/>
      <c r="B322" s="459" t="s">
        <v>14</v>
      </c>
      <c r="C322" s="324" t="s">
        <v>624</v>
      </c>
      <c r="D322" s="452">
        <v>20</v>
      </c>
      <c r="E322" s="452">
        <v>9</v>
      </c>
      <c r="F322" s="452">
        <v>1</v>
      </c>
      <c r="G322" s="452">
        <v>0</v>
      </c>
      <c r="H322" s="452">
        <v>30</v>
      </c>
      <c r="I322" s="543">
        <v>5.4966666666666661</v>
      </c>
      <c r="J322" s="453"/>
    </row>
    <row r="323" spans="1:12" ht="18.75" customHeight="1" x14ac:dyDescent="0.35">
      <c r="A323" s="808"/>
      <c r="B323" s="459" t="s">
        <v>15</v>
      </c>
      <c r="C323" s="324" t="s">
        <v>624</v>
      </c>
      <c r="D323" s="452">
        <v>4</v>
      </c>
      <c r="E323" s="452">
        <v>5</v>
      </c>
      <c r="F323" s="452">
        <v>0</v>
      </c>
      <c r="G323" s="452">
        <v>0</v>
      </c>
      <c r="H323" s="452">
        <v>9</v>
      </c>
      <c r="I323" s="543">
        <v>5.6222222222222218</v>
      </c>
      <c r="J323" s="453"/>
    </row>
    <row r="324" spans="1:12" ht="18.75" customHeight="1" x14ac:dyDescent="0.35">
      <c r="A324" s="808"/>
      <c r="B324" s="493" t="s">
        <v>16</v>
      </c>
      <c r="C324" s="351"/>
      <c r="D324" s="452">
        <v>0</v>
      </c>
      <c r="E324" s="452">
        <v>0</v>
      </c>
      <c r="F324" s="452">
        <v>0</v>
      </c>
      <c r="G324" s="452">
        <v>0</v>
      </c>
      <c r="H324" s="452">
        <v>0</v>
      </c>
      <c r="I324" s="543" t="s">
        <v>613</v>
      </c>
      <c r="J324" s="453"/>
    </row>
    <row r="325" spans="1:12" ht="18.75" customHeight="1" x14ac:dyDescent="0.35">
      <c r="A325" s="809"/>
      <c r="B325" s="460" t="s">
        <v>19</v>
      </c>
      <c r="C325" s="323" t="s">
        <v>624</v>
      </c>
      <c r="D325" s="454">
        <v>108</v>
      </c>
      <c r="E325" s="454">
        <v>61</v>
      </c>
      <c r="F325" s="454">
        <v>12</v>
      </c>
      <c r="G325" s="454">
        <v>0</v>
      </c>
      <c r="H325" s="454">
        <v>181</v>
      </c>
      <c r="I325" s="544">
        <v>5.571823204419891</v>
      </c>
      <c r="J325" s="453"/>
      <c r="L325" t="s">
        <v>90</v>
      </c>
    </row>
    <row r="326" spans="1:12" ht="18.75" customHeight="1" x14ac:dyDescent="0.35">
      <c r="A326" s="807" t="s">
        <v>20</v>
      </c>
      <c r="B326" s="493" t="s">
        <v>10</v>
      </c>
      <c r="C326" s="351"/>
      <c r="D326" s="452">
        <v>0</v>
      </c>
      <c r="E326" s="452">
        <v>0</v>
      </c>
      <c r="F326" s="452">
        <v>0</v>
      </c>
      <c r="G326" s="452">
        <v>0</v>
      </c>
      <c r="H326" s="452">
        <v>0</v>
      </c>
      <c r="I326" s="543" t="s">
        <v>613</v>
      </c>
      <c r="J326" s="453"/>
    </row>
    <row r="327" spans="1:12" ht="18.75" customHeight="1" x14ac:dyDescent="0.35">
      <c r="A327" s="808"/>
      <c r="B327" s="459" t="s">
        <v>11</v>
      </c>
      <c r="C327" s="324" t="s">
        <v>624</v>
      </c>
      <c r="D327" s="452">
        <v>2</v>
      </c>
      <c r="E327" s="452">
        <v>1</v>
      </c>
      <c r="F327" s="452">
        <v>0</v>
      </c>
      <c r="G327" s="452">
        <v>0</v>
      </c>
      <c r="H327" s="452">
        <v>3</v>
      </c>
      <c r="I327" s="543">
        <v>5.4666666666666659</v>
      </c>
      <c r="J327" s="453"/>
    </row>
    <row r="328" spans="1:12" ht="18.75" customHeight="1" x14ac:dyDescent="0.35">
      <c r="A328" s="808"/>
      <c r="B328" s="459" t="s">
        <v>12</v>
      </c>
      <c r="C328" s="324" t="s">
        <v>624</v>
      </c>
      <c r="D328" s="452">
        <v>49</v>
      </c>
      <c r="E328" s="452">
        <v>25</v>
      </c>
      <c r="F328" s="452">
        <v>4</v>
      </c>
      <c r="G328" s="452">
        <v>0</v>
      </c>
      <c r="H328" s="452">
        <v>78</v>
      </c>
      <c r="I328" s="543">
        <v>5.5384615384615383</v>
      </c>
      <c r="J328" s="453"/>
    </row>
    <row r="329" spans="1:12" ht="18.75" customHeight="1" x14ac:dyDescent="0.35">
      <c r="A329" s="808"/>
      <c r="B329" s="459" t="s">
        <v>13</v>
      </c>
      <c r="C329" s="324" t="s">
        <v>624</v>
      </c>
      <c r="D329" s="452">
        <v>70</v>
      </c>
      <c r="E329" s="452">
        <v>32</v>
      </c>
      <c r="F329" s="452">
        <v>6</v>
      </c>
      <c r="G329" s="452">
        <v>0</v>
      </c>
      <c r="H329" s="452">
        <v>108</v>
      </c>
      <c r="I329" s="543">
        <v>5.5740740740740717</v>
      </c>
      <c r="J329" s="453"/>
    </row>
    <row r="330" spans="1:12" ht="18.75" customHeight="1" x14ac:dyDescent="0.35">
      <c r="A330" s="808"/>
      <c r="B330" s="459" t="s">
        <v>14</v>
      </c>
      <c r="C330" s="324" t="s">
        <v>624</v>
      </c>
      <c r="D330" s="452">
        <v>42</v>
      </c>
      <c r="E330" s="452">
        <v>26</v>
      </c>
      <c r="F330" s="452">
        <v>2</v>
      </c>
      <c r="G330" s="452">
        <v>0</v>
      </c>
      <c r="H330" s="452">
        <v>70</v>
      </c>
      <c r="I330" s="543">
        <v>5.5114285714285707</v>
      </c>
      <c r="J330" s="453"/>
    </row>
    <row r="331" spans="1:12" ht="18.75" customHeight="1" x14ac:dyDescent="0.35">
      <c r="A331" s="808"/>
      <c r="B331" s="459" t="s">
        <v>15</v>
      </c>
      <c r="C331" s="324" t="s">
        <v>624</v>
      </c>
      <c r="D331" s="452">
        <v>15</v>
      </c>
      <c r="E331" s="452">
        <v>7</v>
      </c>
      <c r="F331" s="452">
        <v>1</v>
      </c>
      <c r="G331" s="452">
        <v>0</v>
      </c>
      <c r="H331" s="452">
        <v>23</v>
      </c>
      <c r="I331" s="543">
        <v>5.517391304347826</v>
      </c>
      <c r="J331" s="453"/>
    </row>
    <row r="332" spans="1:12" ht="18.75" customHeight="1" x14ac:dyDescent="0.35">
      <c r="A332" s="808"/>
      <c r="B332" s="459" t="s">
        <v>16</v>
      </c>
      <c r="C332" s="324" t="s">
        <v>624</v>
      </c>
      <c r="D332" s="452">
        <v>2</v>
      </c>
      <c r="E332" s="452">
        <v>2</v>
      </c>
      <c r="F332" s="452">
        <v>0</v>
      </c>
      <c r="G332" s="452">
        <v>0</v>
      </c>
      <c r="H332" s="452">
        <v>4</v>
      </c>
      <c r="I332" s="543">
        <v>5.375</v>
      </c>
      <c r="J332" s="453"/>
    </row>
    <row r="333" spans="1:12" ht="18.75" customHeight="1" x14ac:dyDescent="0.35">
      <c r="A333" s="809"/>
      <c r="B333" s="460" t="s">
        <v>19</v>
      </c>
      <c r="C333" s="323" t="s">
        <v>624</v>
      </c>
      <c r="D333" s="454">
        <v>180</v>
      </c>
      <c r="E333" s="454">
        <v>93</v>
      </c>
      <c r="F333" s="454">
        <v>13</v>
      </c>
      <c r="G333" s="454">
        <v>0</v>
      </c>
      <c r="H333" s="454">
        <v>286</v>
      </c>
      <c r="I333" s="544">
        <v>5.5405594405594405</v>
      </c>
      <c r="J333" s="453"/>
    </row>
    <row r="334" spans="1:12" ht="18.75" customHeight="1" x14ac:dyDescent="0.35">
      <c r="A334" s="460" t="s">
        <v>21</v>
      </c>
      <c r="B334" s="461"/>
      <c r="C334" s="323" t="s">
        <v>624</v>
      </c>
      <c r="D334" s="454">
        <v>288</v>
      </c>
      <c r="E334" s="454">
        <v>154</v>
      </c>
      <c r="F334" s="454">
        <v>25</v>
      </c>
      <c r="G334" s="454">
        <v>0</v>
      </c>
      <c r="H334" s="454">
        <v>467</v>
      </c>
      <c r="I334" s="544">
        <v>5.5526766595289079</v>
      </c>
      <c r="J334" s="453"/>
      <c r="L334" s="9" t="s">
        <v>91</v>
      </c>
    </row>
    <row r="335" spans="1:12" ht="18.75" customHeight="1" x14ac:dyDescent="0.15">
      <c r="B335" s="361"/>
      <c r="D335" s="453"/>
      <c r="E335" s="453"/>
      <c r="F335" s="453"/>
      <c r="G335" s="453"/>
      <c r="H335" s="453"/>
      <c r="I335" s="546"/>
      <c r="J335" s="453"/>
      <c r="L335" s="9"/>
    </row>
    <row r="336" spans="1:12" ht="18.75" customHeight="1" x14ac:dyDescent="0.15">
      <c r="L336" s="9"/>
    </row>
    <row r="337" spans="1:12" s="296" customFormat="1" ht="18.75" customHeight="1" x14ac:dyDescent="0.15">
      <c r="A337"/>
      <c r="B337" s="534"/>
      <c r="C337"/>
      <c r="D337"/>
      <c r="E337"/>
      <c r="F337"/>
      <c r="G337"/>
      <c r="H337"/>
      <c r="I337"/>
      <c r="J337"/>
      <c r="K337"/>
      <c r="L337" s="9"/>
    </row>
    <row r="338" spans="1:12" s="296" customFormat="1" x14ac:dyDescent="0.15">
      <c r="A338"/>
      <c r="B338" s="534"/>
      <c r="C338"/>
      <c r="D338"/>
      <c r="E338"/>
      <c r="F338"/>
      <c r="G338"/>
      <c r="H338"/>
      <c r="I338"/>
      <c r="J338"/>
      <c r="K338"/>
      <c r="L338" s="9"/>
    </row>
    <row r="339" spans="1:12" s="296" customFormat="1" x14ac:dyDescent="0.15">
      <c r="A339"/>
      <c r="B339" s="534"/>
      <c r="C339"/>
      <c r="D339"/>
      <c r="E339"/>
      <c r="F339"/>
      <c r="G339"/>
      <c r="H339"/>
      <c r="I339"/>
      <c r="J339"/>
      <c r="K339"/>
      <c r="L339" s="9"/>
    </row>
    <row r="340" spans="1:12" s="584" customFormat="1" x14ac:dyDescent="0.15">
      <c r="A340"/>
      <c r="C340"/>
      <c r="D340"/>
      <c r="E340"/>
      <c r="F340"/>
      <c r="G340"/>
      <c r="H340"/>
      <c r="I340"/>
      <c r="J340"/>
      <c r="K340"/>
      <c r="L340" s="9"/>
    </row>
    <row r="341" spans="1:12" s="584" customFormat="1" x14ac:dyDescent="0.15">
      <c r="A341"/>
      <c r="C341"/>
      <c r="D341"/>
      <c r="E341"/>
      <c r="F341"/>
      <c r="G341"/>
      <c r="H341"/>
      <c r="I341"/>
      <c r="J341"/>
      <c r="K341"/>
      <c r="L341" s="9"/>
    </row>
    <row r="342" spans="1:12" s="584" customFormat="1" x14ac:dyDescent="0.15">
      <c r="A342"/>
      <c r="C342"/>
      <c r="D342"/>
      <c r="E342"/>
      <c r="F342"/>
      <c r="G342"/>
      <c r="H342"/>
      <c r="I342"/>
      <c r="J342"/>
      <c r="K342"/>
      <c r="L342" s="9"/>
    </row>
    <row r="346" spans="1:12" x14ac:dyDescent="0.15">
      <c r="A346" t="s">
        <v>80</v>
      </c>
      <c r="J346" t="s">
        <v>104</v>
      </c>
      <c r="L346" s="9" t="s">
        <v>89</v>
      </c>
    </row>
    <row r="347" spans="1:12" ht="41.25" customHeight="1" x14ac:dyDescent="0.15">
      <c r="A347" s="466" t="s">
        <v>0</v>
      </c>
      <c r="B347" s="466" t="s">
        <v>1</v>
      </c>
      <c r="C347" s="466" t="s">
        <v>2</v>
      </c>
      <c r="D347" s="466" t="s">
        <v>53</v>
      </c>
      <c r="E347" s="466" t="s">
        <v>52</v>
      </c>
      <c r="F347" s="466" t="s">
        <v>483</v>
      </c>
      <c r="G347" s="466" t="s">
        <v>4</v>
      </c>
      <c r="H347" s="466" t="s">
        <v>5</v>
      </c>
      <c r="I347" s="375"/>
      <c r="J347" s="375"/>
      <c r="L347" s="9"/>
    </row>
    <row r="348" spans="1:12" ht="18.75" customHeight="1" x14ac:dyDescent="0.35">
      <c r="A348" s="810" t="s">
        <v>9</v>
      </c>
      <c r="B348" s="494" t="s">
        <v>10</v>
      </c>
      <c r="C348" s="350"/>
      <c r="D348" s="452">
        <v>0</v>
      </c>
      <c r="E348" s="452">
        <v>0</v>
      </c>
      <c r="F348" s="452">
        <v>0</v>
      </c>
      <c r="G348" s="452">
        <v>0</v>
      </c>
      <c r="H348" s="452" t="s">
        <v>613</v>
      </c>
      <c r="I348" s="453"/>
      <c r="J348" s="453"/>
      <c r="L348" s="11"/>
    </row>
    <row r="349" spans="1:12" ht="18.75" customHeight="1" x14ac:dyDescent="0.35">
      <c r="A349" s="811"/>
      <c r="B349" s="463" t="s">
        <v>11</v>
      </c>
      <c r="C349" s="320" t="s">
        <v>623</v>
      </c>
      <c r="D349" s="452">
        <v>1</v>
      </c>
      <c r="E349" s="452">
        <v>0</v>
      </c>
      <c r="F349" s="452">
        <v>0</v>
      </c>
      <c r="G349" s="452">
        <v>0</v>
      </c>
      <c r="H349" s="452">
        <v>1</v>
      </c>
      <c r="I349" s="453"/>
      <c r="J349" s="453"/>
      <c r="L349" s="12"/>
    </row>
    <row r="350" spans="1:12" ht="18.75" customHeight="1" x14ac:dyDescent="0.35">
      <c r="A350" s="811"/>
      <c r="B350" s="463" t="s">
        <v>12</v>
      </c>
      <c r="C350" s="320" t="s">
        <v>623</v>
      </c>
      <c r="D350" s="452">
        <v>64</v>
      </c>
      <c r="E350" s="452">
        <v>1</v>
      </c>
      <c r="F350" s="452">
        <v>0</v>
      </c>
      <c r="G350" s="452">
        <v>2</v>
      </c>
      <c r="H350" s="452">
        <v>67</v>
      </c>
      <c r="I350" s="453"/>
      <c r="J350" s="453"/>
      <c r="L350" s="9"/>
    </row>
    <row r="351" spans="1:12" ht="18.75" customHeight="1" x14ac:dyDescent="0.35">
      <c r="A351" s="811"/>
      <c r="B351" s="463" t="s">
        <v>13</v>
      </c>
      <c r="C351" s="320" t="s">
        <v>623</v>
      </c>
      <c r="D351" s="452">
        <v>71</v>
      </c>
      <c r="E351" s="452">
        <v>1</v>
      </c>
      <c r="F351" s="452">
        <v>0</v>
      </c>
      <c r="G351" s="452">
        <v>2</v>
      </c>
      <c r="H351" s="452">
        <v>74</v>
      </c>
      <c r="I351" s="453"/>
      <c r="J351" s="453"/>
    </row>
    <row r="352" spans="1:12" ht="18.75" customHeight="1" x14ac:dyDescent="0.35">
      <c r="A352" s="811"/>
      <c r="B352" s="463" t="s">
        <v>14</v>
      </c>
      <c r="C352" s="320" t="s">
        <v>623</v>
      </c>
      <c r="D352" s="452">
        <v>29</v>
      </c>
      <c r="E352" s="452">
        <v>0</v>
      </c>
      <c r="F352" s="452">
        <v>0</v>
      </c>
      <c r="G352" s="452">
        <v>1</v>
      </c>
      <c r="H352" s="452">
        <v>30</v>
      </c>
      <c r="I352" s="453"/>
      <c r="J352" s="453"/>
    </row>
    <row r="353" spans="1:12" ht="18.75" customHeight="1" x14ac:dyDescent="0.35">
      <c r="A353" s="811"/>
      <c r="B353" s="463" t="s">
        <v>15</v>
      </c>
      <c r="C353" s="320" t="s">
        <v>623</v>
      </c>
      <c r="D353" s="452">
        <v>9</v>
      </c>
      <c r="E353" s="452">
        <v>0</v>
      </c>
      <c r="F353" s="452">
        <v>0</v>
      </c>
      <c r="G353" s="452">
        <v>0</v>
      </c>
      <c r="H353" s="452">
        <v>9</v>
      </c>
      <c r="I353" s="453"/>
      <c r="J353" s="453"/>
    </row>
    <row r="354" spans="1:12" ht="18.75" customHeight="1" x14ac:dyDescent="0.35">
      <c r="A354" s="811"/>
      <c r="B354" s="494" t="s">
        <v>16</v>
      </c>
      <c r="C354" s="350"/>
      <c r="D354" s="452">
        <v>0</v>
      </c>
      <c r="E354" s="452">
        <v>0</v>
      </c>
      <c r="F354" s="452">
        <v>0</v>
      </c>
      <c r="G354" s="452">
        <v>0</v>
      </c>
      <c r="H354" s="452" t="s">
        <v>613</v>
      </c>
      <c r="I354" s="453"/>
      <c r="J354" s="453"/>
    </row>
    <row r="355" spans="1:12" ht="18.75" customHeight="1" x14ac:dyDescent="0.35">
      <c r="A355" s="812"/>
      <c r="B355" s="464" t="s">
        <v>19</v>
      </c>
      <c r="C355" s="319" t="s">
        <v>623</v>
      </c>
      <c r="D355" s="454">
        <v>174</v>
      </c>
      <c r="E355" s="454">
        <v>2</v>
      </c>
      <c r="F355" s="454">
        <v>0</v>
      </c>
      <c r="G355" s="454">
        <v>5</v>
      </c>
      <c r="H355" s="454">
        <v>181</v>
      </c>
      <c r="I355" s="453"/>
      <c r="J355" s="453"/>
      <c r="L355" t="s">
        <v>90</v>
      </c>
    </row>
    <row r="356" spans="1:12" ht="18.75" customHeight="1" x14ac:dyDescent="0.35">
      <c r="A356" s="810" t="s">
        <v>20</v>
      </c>
      <c r="B356" s="494" t="s">
        <v>10</v>
      </c>
      <c r="C356" s="350"/>
      <c r="D356" s="452">
        <v>0</v>
      </c>
      <c r="E356" s="452">
        <v>0</v>
      </c>
      <c r="F356" s="452">
        <v>0</v>
      </c>
      <c r="G356" s="452">
        <v>0</v>
      </c>
      <c r="H356" s="452" t="s">
        <v>613</v>
      </c>
      <c r="I356" s="453"/>
      <c r="J356" s="453"/>
    </row>
    <row r="357" spans="1:12" ht="18.75" customHeight="1" x14ac:dyDescent="0.35">
      <c r="A357" s="811"/>
      <c r="B357" s="463" t="s">
        <v>11</v>
      </c>
      <c r="C357" s="320" t="s">
        <v>623</v>
      </c>
      <c r="D357" s="452">
        <v>3</v>
      </c>
      <c r="E357" s="452">
        <v>0</v>
      </c>
      <c r="F357" s="452">
        <v>0</v>
      </c>
      <c r="G357" s="452">
        <v>0</v>
      </c>
      <c r="H357" s="452">
        <v>3</v>
      </c>
      <c r="I357" s="453"/>
      <c r="J357" s="453"/>
    </row>
    <row r="358" spans="1:12" ht="18.75" customHeight="1" x14ac:dyDescent="0.35">
      <c r="A358" s="811"/>
      <c r="B358" s="463" t="s">
        <v>12</v>
      </c>
      <c r="C358" s="320" t="s">
        <v>623</v>
      </c>
      <c r="D358" s="452">
        <v>77</v>
      </c>
      <c r="E358" s="452">
        <v>0</v>
      </c>
      <c r="F358" s="452">
        <v>0</v>
      </c>
      <c r="G358" s="452">
        <v>1</v>
      </c>
      <c r="H358" s="452">
        <v>78</v>
      </c>
      <c r="I358" s="453"/>
      <c r="J358" s="453"/>
    </row>
    <row r="359" spans="1:12" ht="18.75" customHeight="1" x14ac:dyDescent="0.35">
      <c r="A359" s="811"/>
      <c r="B359" s="463" t="s">
        <v>13</v>
      </c>
      <c r="C359" s="320" t="s">
        <v>623</v>
      </c>
      <c r="D359" s="452">
        <v>104</v>
      </c>
      <c r="E359" s="452">
        <v>1</v>
      </c>
      <c r="F359" s="452">
        <v>0</v>
      </c>
      <c r="G359" s="452">
        <v>3</v>
      </c>
      <c r="H359" s="452">
        <v>108</v>
      </c>
      <c r="I359" s="453"/>
      <c r="J359" s="453"/>
    </row>
    <row r="360" spans="1:12" ht="18.75" customHeight="1" x14ac:dyDescent="0.35">
      <c r="A360" s="811"/>
      <c r="B360" s="463" t="s">
        <v>14</v>
      </c>
      <c r="C360" s="320" t="s">
        <v>623</v>
      </c>
      <c r="D360" s="452">
        <v>63</v>
      </c>
      <c r="E360" s="452">
        <v>0</v>
      </c>
      <c r="F360" s="452">
        <v>0</v>
      </c>
      <c r="G360" s="452">
        <v>7</v>
      </c>
      <c r="H360" s="452">
        <v>70</v>
      </c>
      <c r="I360" s="453"/>
      <c r="J360" s="453"/>
    </row>
    <row r="361" spans="1:12" ht="18.75" customHeight="1" x14ac:dyDescent="0.35">
      <c r="A361" s="811"/>
      <c r="B361" s="463" t="s">
        <v>15</v>
      </c>
      <c r="C361" s="320" t="s">
        <v>623</v>
      </c>
      <c r="D361" s="452">
        <v>19</v>
      </c>
      <c r="E361" s="452">
        <v>0</v>
      </c>
      <c r="F361" s="452">
        <v>0</v>
      </c>
      <c r="G361" s="452">
        <v>4</v>
      </c>
      <c r="H361" s="452">
        <v>23</v>
      </c>
      <c r="I361" s="453"/>
      <c r="J361" s="453"/>
    </row>
    <row r="362" spans="1:12" ht="18.75" customHeight="1" x14ac:dyDescent="0.35">
      <c r="A362" s="811"/>
      <c r="B362" s="463" t="s">
        <v>16</v>
      </c>
      <c r="C362" s="320" t="s">
        <v>623</v>
      </c>
      <c r="D362" s="452">
        <v>4</v>
      </c>
      <c r="E362" s="452">
        <v>0</v>
      </c>
      <c r="F362" s="452">
        <v>0</v>
      </c>
      <c r="G362" s="452">
        <v>0</v>
      </c>
      <c r="H362" s="452">
        <v>4</v>
      </c>
      <c r="I362" s="453"/>
      <c r="J362" s="453"/>
    </row>
    <row r="363" spans="1:12" ht="18.75" customHeight="1" x14ac:dyDescent="0.35">
      <c r="A363" s="812"/>
      <c r="B363" s="464" t="s">
        <v>19</v>
      </c>
      <c r="C363" s="319" t="s">
        <v>623</v>
      </c>
      <c r="D363" s="454">
        <v>270</v>
      </c>
      <c r="E363" s="454">
        <v>1</v>
      </c>
      <c r="F363" s="454">
        <v>0</v>
      </c>
      <c r="G363" s="454">
        <v>15</v>
      </c>
      <c r="H363" s="454">
        <v>286</v>
      </c>
      <c r="I363" s="453"/>
      <c r="J363" s="453"/>
    </row>
    <row r="364" spans="1:12" ht="18.75" customHeight="1" x14ac:dyDescent="0.35">
      <c r="A364" s="464" t="s">
        <v>21</v>
      </c>
      <c r="B364" s="465"/>
      <c r="C364" s="319" t="s">
        <v>623</v>
      </c>
      <c r="D364" s="454">
        <v>444</v>
      </c>
      <c r="E364" s="454">
        <v>3</v>
      </c>
      <c r="F364" s="454">
        <v>0</v>
      </c>
      <c r="G364" s="454">
        <v>20</v>
      </c>
      <c r="H364" s="454">
        <v>467</v>
      </c>
      <c r="I364" s="453"/>
      <c r="J364" s="453"/>
      <c r="L364" s="9" t="s">
        <v>91</v>
      </c>
    </row>
    <row r="365" spans="1:12" ht="18.75" customHeight="1" x14ac:dyDescent="0.15">
      <c r="B365" s="361"/>
      <c r="D365" s="453"/>
      <c r="E365" s="453"/>
      <c r="F365" s="453"/>
      <c r="G365" s="453"/>
      <c r="H365" s="453"/>
      <c r="I365" s="453"/>
      <c r="J365" s="453"/>
    </row>
    <row r="366" spans="1:12" ht="18.75" customHeight="1" x14ac:dyDescent="0.15"/>
    <row r="367" spans="1:12" ht="18.75" customHeight="1" x14ac:dyDescent="0.15"/>
    <row r="370" spans="1:12" x14ac:dyDescent="0.15">
      <c r="B370" s="584"/>
    </row>
    <row r="371" spans="1:12" x14ac:dyDescent="0.15">
      <c r="B371" s="584"/>
    </row>
    <row r="372" spans="1:12" x14ac:dyDescent="0.15">
      <c r="B372" s="584"/>
    </row>
    <row r="374" spans="1:12" x14ac:dyDescent="0.15">
      <c r="I374" s="296"/>
    </row>
    <row r="376" spans="1:12" x14ac:dyDescent="0.15">
      <c r="A376" t="s">
        <v>81</v>
      </c>
      <c r="J376" t="s">
        <v>106</v>
      </c>
      <c r="L376" s="9" t="s">
        <v>89</v>
      </c>
    </row>
    <row r="377" spans="1:12" ht="41.25" customHeight="1" x14ac:dyDescent="0.15">
      <c r="A377" s="466" t="s">
        <v>0</v>
      </c>
      <c r="B377" s="466" t="s">
        <v>1</v>
      </c>
      <c r="C377" s="466" t="s">
        <v>2</v>
      </c>
      <c r="D377" s="466" t="s">
        <v>53</v>
      </c>
      <c r="E377" s="466" t="s">
        <v>52</v>
      </c>
      <c r="F377" s="466" t="s">
        <v>483</v>
      </c>
      <c r="G377" s="466" t="s">
        <v>4</v>
      </c>
      <c r="H377" s="466" t="s">
        <v>5</v>
      </c>
      <c r="I377" s="375"/>
      <c r="J377" s="375"/>
      <c r="L377" s="9"/>
    </row>
    <row r="378" spans="1:12" ht="18.75" customHeight="1" x14ac:dyDescent="0.35">
      <c r="A378" s="813" t="s">
        <v>9</v>
      </c>
      <c r="B378" s="495" t="s">
        <v>10</v>
      </c>
      <c r="C378" s="349"/>
      <c r="D378" s="452">
        <v>0</v>
      </c>
      <c r="E378" s="452">
        <v>0</v>
      </c>
      <c r="F378" s="452">
        <v>0</v>
      </c>
      <c r="G378" s="452">
        <v>0</v>
      </c>
      <c r="H378" s="452" t="s">
        <v>613</v>
      </c>
      <c r="I378" s="453"/>
      <c r="J378" s="453"/>
      <c r="L378" s="11"/>
    </row>
    <row r="379" spans="1:12" ht="18.75" customHeight="1" x14ac:dyDescent="0.35">
      <c r="A379" s="814"/>
      <c r="B379" s="463" t="s">
        <v>11</v>
      </c>
      <c r="C379" s="320" t="s">
        <v>622</v>
      </c>
      <c r="D379" s="452">
        <v>1</v>
      </c>
      <c r="E379" s="452">
        <v>0</v>
      </c>
      <c r="F379" s="452">
        <v>0</v>
      </c>
      <c r="G379" s="452">
        <v>0</v>
      </c>
      <c r="H379" s="452">
        <v>1</v>
      </c>
      <c r="I379" s="453"/>
      <c r="J379" s="453"/>
      <c r="L379" s="12"/>
    </row>
    <row r="380" spans="1:12" ht="18.75" customHeight="1" x14ac:dyDescent="0.35">
      <c r="A380" s="814"/>
      <c r="B380" s="463" t="s">
        <v>12</v>
      </c>
      <c r="C380" s="320" t="s">
        <v>622</v>
      </c>
      <c r="D380" s="452">
        <v>55</v>
      </c>
      <c r="E380" s="452">
        <v>8</v>
      </c>
      <c r="F380" s="452">
        <v>2</v>
      </c>
      <c r="G380" s="452">
        <v>2</v>
      </c>
      <c r="H380" s="452">
        <v>67</v>
      </c>
      <c r="I380" s="453"/>
      <c r="J380" s="453"/>
      <c r="L380" s="9"/>
    </row>
    <row r="381" spans="1:12" ht="18.75" customHeight="1" x14ac:dyDescent="0.35">
      <c r="A381" s="814"/>
      <c r="B381" s="463" t="s">
        <v>13</v>
      </c>
      <c r="C381" s="320" t="s">
        <v>622</v>
      </c>
      <c r="D381" s="452">
        <v>62</v>
      </c>
      <c r="E381" s="452">
        <v>6</v>
      </c>
      <c r="F381" s="452">
        <v>4</v>
      </c>
      <c r="G381" s="452">
        <v>2</v>
      </c>
      <c r="H381" s="452">
        <v>74</v>
      </c>
      <c r="I381" s="453"/>
      <c r="J381" s="453"/>
    </row>
    <row r="382" spans="1:12" ht="18.75" customHeight="1" x14ac:dyDescent="0.35">
      <c r="A382" s="814"/>
      <c r="B382" s="463" t="s">
        <v>14</v>
      </c>
      <c r="C382" s="320" t="s">
        <v>622</v>
      </c>
      <c r="D382" s="452">
        <v>20</v>
      </c>
      <c r="E382" s="452">
        <v>5</v>
      </c>
      <c r="F382" s="452">
        <v>4</v>
      </c>
      <c r="G382" s="452">
        <v>1</v>
      </c>
      <c r="H382" s="452">
        <v>30</v>
      </c>
      <c r="I382" s="453"/>
      <c r="J382" s="453"/>
    </row>
    <row r="383" spans="1:12" ht="18.75" customHeight="1" x14ac:dyDescent="0.35">
      <c r="A383" s="814"/>
      <c r="B383" s="463" t="s">
        <v>15</v>
      </c>
      <c r="C383" s="320" t="s">
        <v>622</v>
      </c>
      <c r="D383" s="452">
        <v>7</v>
      </c>
      <c r="E383" s="452">
        <v>2</v>
      </c>
      <c r="F383" s="452">
        <v>0</v>
      </c>
      <c r="G383" s="452">
        <v>0</v>
      </c>
      <c r="H383" s="452">
        <v>9</v>
      </c>
      <c r="I383" s="453"/>
      <c r="J383" s="453"/>
    </row>
    <row r="384" spans="1:12" ht="18.75" customHeight="1" x14ac:dyDescent="0.35">
      <c r="A384" s="814"/>
      <c r="B384" s="495" t="s">
        <v>16</v>
      </c>
      <c r="C384" s="349"/>
      <c r="D384" s="452">
        <v>0</v>
      </c>
      <c r="E384" s="452">
        <v>0</v>
      </c>
      <c r="F384" s="452">
        <v>0</v>
      </c>
      <c r="G384" s="452">
        <v>0</v>
      </c>
      <c r="H384" s="452" t="s">
        <v>613</v>
      </c>
      <c r="I384" s="453"/>
      <c r="J384" s="453"/>
    </row>
    <row r="385" spans="1:12" ht="18.75" customHeight="1" x14ac:dyDescent="0.35">
      <c r="A385" s="815"/>
      <c r="B385" s="464" t="s">
        <v>19</v>
      </c>
      <c r="C385" s="319" t="s">
        <v>622</v>
      </c>
      <c r="D385" s="454">
        <v>145</v>
      </c>
      <c r="E385" s="454">
        <v>21</v>
      </c>
      <c r="F385" s="454">
        <v>10</v>
      </c>
      <c r="G385" s="454">
        <v>5</v>
      </c>
      <c r="H385" s="454">
        <v>181</v>
      </c>
      <c r="I385" s="453"/>
      <c r="J385" s="453"/>
      <c r="L385" t="s">
        <v>90</v>
      </c>
    </row>
    <row r="386" spans="1:12" ht="18.75" customHeight="1" x14ac:dyDescent="0.35">
      <c r="A386" s="813" t="s">
        <v>20</v>
      </c>
      <c r="B386" s="495" t="s">
        <v>10</v>
      </c>
      <c r="C386" s="349"/>
      <c r="D386" s="452">
        <v>0</v>
      </c>
      <c r="E386" s="452">
        <v>0</v>
      </c>
      <c r="F386" s="452">
        <v>0</v>
      </c>
      <c r="G386" s="452">
        <v>0</v>
      </c>
      <c r="H386" s="452" t="s">
        <v>613</v>
      </c>
      <c r="I386" s="453"/>
      <c r="J386" s="453"/>
    </row>
    <row r="387" spans="1:12" ht="18.75" customHeight="1" x14ac:dyDescent="0.35">
      <c r="A387" s="814"/>
      <c r="B387" s="463" t="s">
        <v>11</v>
      </c>
      <c r="C387" s="320" t="s">
        <v>622</v>
      </c>
      <c r="D387" s="452">
        <v>3</v>
      </c>
      <c r="E387" s="452">
        <v>0</v>
      </c>
      <c r="F387" s="452">
        <v>0</v>
      </c>
      <c r="G387" s="452">
        <v>0</v>
      </c>
      <c r="H387" s="452">
        <v>3</v>
      </c>
      <c r="I387" s="453"/>
      <c r="J387" s="453"/>
    </row>
    <row r="388" spans="1:12" ht="18.75" customHeight="1" x14ac:dyDescent="0.35">
      <c r="A388" s="814"/>
      <c r="B388" s="463" t="s">
        <v>12</v>
      </c>
      <c r="C388" s="320" t="s">
        <v>622</v>
      </c>
      <c r="D388" s="452">
        <v>71</v>
      </c>
      <c r="E388" s="452">
        <v>2</v>
      </c>
      <c r="F388" s="452">
        <v>4</v>
      </c>
      <c r="G388" s="452">
        <v>1</v>
      </c>
      <c r="H388" s="452">
        <v>78</v>
      </c>
      <c r="I388" s="453"/>
      <c r="J388" s="453"/>
    </row>
    <row r="389" spans="1:12" ht="18.75" customHeight="1" x14ac:dyDescent="0.35">
      <c r="A389" s="814"/>
      <c r="B389" s="463" t="s">
        <v>13</v>
      </c>
      <c r="C389" s="320" t="s">
        <v>622</v>
      </c>
      <c r="D389" s="452">
        <v>91</v>
      </c>
      <c r="E389" s="452">
        <v>8</v>
      </c>
      <c r="F389" s="452">
        <v>6</v>
      </c>
      <c r="G389" s="452">
        <v>3</v>
      </c>
      <c r="H389" s="452">
        <v>108</v>
      </c>
      <c r="I389" s="453"/>
      <c r="J389" s="453"/>
    </row>
    <row r="390" spans="1:12" ht="18.75" customHeight="1" x14ac:dyDescent="0.35">
      <c r="A390" s="814"/>
      <c r="B390" s="463" t="s">
        <v>14</v>
      </c>
      <c r="C390" s="320" t="s">
        <v>622</v>
      </c>
      <c r="D390" s="452">
        <v>51</v>
      </c>
      <c r="E390" s="452">
        <v>10</v>
      </c>
      <c r="F390" s="452">
        <v>2</v>
      </c>
      <c r="G390" s="452">
        <v>7</v>
      </c>
      <c r="H390" s="452">
        <v>70</v>
      </c>
      <c r="I390" s="453"/>
      <c r="J390" s="453"/>
    </row>
    <row r="391" spans="1:12" ht="18.75" customHeight="1" x14ac:dyDescent="0.35">
      <c r="A391" s="814"/>
      <c r="B391" s="463" t="s">
        <v>15</v>
      </c>
      <c r="C391" s="320" t="s">
        <v>622</v>
      </c>
      <c r="D391" s="452">
        <v>15</v>
      </c>
      <c r="E391" s="452">
        <v>2</v>
      </c>
      <c r="F391" s="452">
        <v>2</v>
      </c>
      <c r="G391" s="452">
        <v>4</v>
      </c>
      <c r="H391" s="452">
        <v>23</v>
      </c>
      <c r="I391" s="453"/>
      <c r="J391" s="453"/>
    </row>
    <row r="392" spans="1:12" ht="18.75" customHeight="1" x14ac:dyDescent="0.35">
      <c r="A392" s="814"/>
      <c r="B392" s="463" t="s">
        <v>16</v>
      </c>
      <c r="C392" s="320" t="s">
        <v>622</v>
      </c>
      <c r="D392" s="452">
        <v>4</v>
      </c>
      <c r="E392" s="452">
        <v>0</v>
      </c>
      <c r="F392" s="452">
        <v>0</v>
      </c>
      <c r="G392" s="452">
        <v>0</v>
      </c>
      <c r="H392" s="452">
        <v>4</v>
      </c>
      <c r="I392" s="453"/>
      <c r="J392" s="453"/>
    </row>
    <row r="393" spans="1:12" ht="18.75" customHeight="1" x14ac:dyDescent="0.35">
      <c r="A393" s="815"/>
      <c r="B393" s="464" t="s">
        <v>19</v>
      </c>
      <c r="C393" s="319" t="s">
        <v>622</v>
      </c>
      <c r="D393" s="454">
        <v>235</v>
      </c>
      <c r="E393" s="454">
        <v>22</v>
      </c>
      <c r="F393" s="454">
        <v>14</v>
      </c>
      <c r="G393" s="454">
        <v>15</v>
      </c>
      <c r="H393" s="454">
        <v>286</v>
      </c>
      <c r="I393" s="453"/>
      <c r="J393" s="453"/>
    </row>
    <row r="394" spans="1:12" ht="18.75" customHeight="1" x14ac:dyDescent="0.35">
      <c r="A394" s="464" t="s">
        <v>21</v>
      </c>
      <c r="B394" s="465"/>
      <c r="C394" s="319" t="s">
        <v>622</v>
      </c>
      <c r="D394" s="454">
        <v>380</v>
      </c>
      <c r="E394" s="454">
        <v>43</v>
      </c>
      <c r="F394" s="454">
        <v>24</v>
      </c>
      <c r="G394" s="454">
        <v>20</v>
      </c>
      <c r="H394" s="454">
        <v>467</v>
      </c>
      <c r="I394" s="453"/>
      <c r="J394" s="453"/>
      <c r="L394" s="9" t="s">
        <v>91</v>
      </c>
    </row>
    <row r="395" spans="1:12" ht="18.75" customHeight="1" x14ac:dyDescent="0.15">
      <c r="B395" s="361"/>
      <c r="D395" s="453"/>
      <c r="E395" s="453"/>
      <c r="F395" s="453"/>
      <c r="G395" s="453"/>
      <c r="H395" s="453"/>
      <c r="I395" s="453"/>
      <c r="J395" s="453"/>
    </row>
    <row r="396" spans="1:12" ht="18.75" customHeight="1" x14ac:dyDescent="0.15">
      <c r="I396" s="296"/>
    </row>
    <row r="397" spans="1:12" ht="18.75" customHeight="1" x14ac:dyDescent="0.15"/>
    <row r="398" spans="1:12" ht="18.75" customHeight="1" x14ac:dyDescent="0.15">
      <c r="B398" s="584"/>
    </row>
    <row r="399" spans="1:12" ht="18.75" customHeight="1" x14ac:dyDescent="0.15">
      <c r="B399" s="584"/>
    </row>
    <row r="400" spans="1:12" ht="18.75" customHeight="1" x14ac:dyDescent="0.15">
      <c r="B400" s="584"/>
    </row>
    <row r="404" spans="1:12" x14ac:dyDescent="0.15">
      <c r="A404" t="s">
        <v>82</v>
      </c>
      <c r="J404" t="s">
        <v>107</v>
      </c>
      <c r="L404" s="9" t="s">
        <v>89</v>
      </c>
    </row>
    <row r="405" spans="1:12" ht="41.25" customHeight="1" x14ac:dyDescent="0.15">
      <c r="A405" s="470" t="s">
        <v>0</v>
      </c>
      <c r="B405" s="470" t="s">
        <v>1</v>
      </c>
      <c r="C405" s="470" t="s">
        <v>2</v>
      </c>
      <c r="D405" s="470" t="s">
        <v>53</v>
      </c>
      <c r="E405" s="470" t="s">
        <v>52</v>
      </c>
      <c r="F405" s="470" t="s">
        <v>483</v>
      </c>
      <c r="G405" s="470" t="s">
        <v>4</v>
      </c>
      <c r="H405" s="470" t="s">
        <v>5</v>
      </c>
      <c r="I405" s="375"/>
      <c r="J405" s="375"/>
      <c r="L405" s="9"/>
    </row>
    <row r="406" spans="1:12" ht="18.75" customHeight="1" x14ac:dyDescent="0.35">
      <c r="A406" s="798" t="s">
        <v>9</v>
      </c>
      <c r="B406" s="496" t="s">
        <v>10</v>
      </c>
      <c r="C406" s="348"/>
      <c r="D406" s="452">
        <v>0</v>
      </c>
      <c r="E406" s="452">
        <v>0</v>
      </c>
      <c r="F406" s="452">
        <v>0</v>
      </c>
      <c r="G406" s="452">
        <v>0</v>
      </c>
      <c r="H406" s="452" t="s">
        <v>613</v>
      </c>
      <c r="I406" s="453"/>
      <c r="J406" s="453"/>
      <c r="L406" s="11"/>
    </row>
    <row r="407" spans="1:12" ht="18.75" customHeight="1" x14ac:dyDescent="0.35">
      <c r="A407" s="799"/>
      <c r="B407" s="467" t="s">
        <v>11</v>
      </c>
      <c r="C407" s="317" t="s">
        <v>621</v>
      </c>
      <c r="D407" s="452">
        <v>1</v>
      </c>
      <c r="E407" s="452">
        <v>0</v>
      </c>
      <c r="F407" s="452">
        <v>0</v>
      </c>
      <c r="G407" s="452">
        <v>0</v>
      </c>
      <c r="H407" s="452">
        <v>1</v>
      </c>
      <c r="I407" s="453"/>
      <c r="J407" s="453"/>
      <c r="L407" s="12"/>
    </row>
    <row r="408" spans="1:12" ht="18.75" customHeight="1" x14ac:dyDescent="0.35">
      <c r="A408" s="799"/>
      <c r="B408" s="467" t="s">
        <v>12</v>
      </c>
      <c r="C408" s="317" t="s">
        <v>621</v>
      </c>
      <c r="D408" s="452">
        <v>55</v>
      </c>
      <c r="E408" s="452">
        <v>10</v>
      </c>
      <c r="F408" s="452">
        <v>0</v>
      </c>
      <c r="G408" s="452">
        <v>2</v>
      </c>
      <c r="H408" s="452">
        <v>67</v>
      </c>
      <c r="I408" s="453"/>
      <c r="J408" s="453"/>
      <c r="L408" s="9"/>
    </row>
    <row r="409" spans="1:12" ht="18.75" customHeight="1" x14ac:dyDescent="0.35">
      <c r="A409" s="799"/>
      <c r="B409" s="467" t="s">
        <v>13</v>
      </c>
      <c r="C409" s="317" t="s">
        <v>621</v>
      </c>
      <c r="D409" s="452">
        <v>64</v>
      </c>
      <c r="E409" s="452">
        <v>5</v>
      </c>
      <c r="F409" s="452">
        <v>3</v>
      </c>
      <c r="G409" s="452">
        <v>2</v>
      </c>
      <c r="H409" s="452">
        <v>74</v>
      </c>
      <c r="I409" s="453"/>
      <c r="J409" s="453"/>
    </row>
    <row r="410" spans="1:12" ht="18.75" customHeight="1" x14ac:dyDescent="0.35">
      <c r="A410" s="799"/>
      <c r="B410" s="467" t="s">
        <v>14</v>
      </c>
      <c r="C410" s="317" t="s">
        <v>621</v>
      </c>
      <c r="D410" s="452">
        <v>23</v>
      </c>
      <c r="E410" s="452">
        <v>5</v>
      </c>
      <c r="F410" s="452">
        <v>1</v>
      </c>
      <c r="G410" s="452">
        <v>1</v>
      </c>
      <c r="H410" s="452">
        <v>30</v>
      </c>
      <c r="I410" s="453"/>
      <c r="J410" s="453"/>
    </row>
    <row r="411" spans="1:12" ht="18.75" customHeight="1" x14ac:dyDescent="0.35">
      <c r="A411" s="799"/>
      <c r="B411" s="467" t="s">
        <v>15</v>
      </c>
      <c r="C411" s="317" t="s">
        <v>621</v>
      </c>
      <c r="D411" s="452">
        <v>6</v>
      </c>
      <c r="E411" s="452">
        <v>1</v>
      </c>
      <c r="F411" s="452">
        <v>2</v>
      </c>
      <c r="G411" s="452">
        <v>0</v>
      </c>
      <c r="H411" s="452">
        <v>9</v>
      </c>
      <c r="I411" s="453"/>
      <c r="J411" s="453"/>
    </row>
    <row r="412" spans="1:12" ht="18.75" customHeight="1" x14ac:dyDescent="0.35">
      <c r="A412" s="799"/>
      <c r="B412" s="496" t="s">
        <v>16</v>
      </c>
      <c r="C412" s="348"/>
      <c r="D412" s="452">
        <v>0</v>
      </c>
      <c r="E412" s="452">
        <v>0</v>
      </c>
      <c r="F412" s="452">
        <v>0</v>
      </c>
      <c r="G412" s="452">
        <v>0</v>
      </c>
      <c r="H412" s="452" t="s">
        <v>613</v>
      </c>
      <c r="I412" s="453"/>
      <c r="J412" s="453"/>
    </row>
    <row r="413" spans="1:12" ht="18.75" customHeight="1" x14ac:dyDescent="0.35">
      <c r="A413" s="800"/>
      <c r="B413" s="468" t="s">
        <v>19</v>
      </c>
      <c r="C413" s="316" t="s">
        <v>621</v>
      </c>
      <c r="D413" s="454">
        <v>149</v>
      </c>
      <c r="E413" s="454">
        <v>21</v>
      </c>
      <c r="F413" s="454">
        <v>6</v>
      </c>
      <c r="G413" s="454">
        <v>5</v>
      </c>
      <c r="H413" s="454">
        <v>181</v>
      </c>
      <c r="I413" s="453"/>
      <c r="J413" s="453"/>
      <c r="L413" t="s">
        <v>90</v>
      </c>
    </row>
    <row r="414" spans="1:12" ht="18.75" customHeight="1" x14ac:dyDescent="0.35">
      <c r="A414" s="798" t="s">
        <v>20</v>
      </c>
      <c r="B414" s="496" t="s">
        <v>10</v>
      </c>
      <c r="C414" s="348"/>
      <c r="D414" s="452">
        <v>0</v>
      </c>
      <c r="E414" s="452">
        <v>0</v>
      </c>
      <c r="F414" s="452">
        <v>0</v>
      </c>
      <c r="G414" s="452">
        <v>0</v>
      </c>
      <c r="H414" s="452" t="s">
        <v>613</v>
      </c>
      <c r="I414" s="453"/>
      <c r="J414" s="453"/>
    </row>
    <row r="415" spans="1:12" ht="18.75" customHeight="1" x14ac:dyDescent="0.35">
      <c r="A415" s="799"/>
      <c r="B415" s="467" t="s">
        <v>11</v>
      </c>
      <c r="C415" s="317" t="s">
        <v>621</v>
      </c>
      <c r="D415" s="452">
        <v>2</v>
      </c>
      <c r="E415" s="452">
        <v>1</v>
      </c>
      <c r="F415" s="452">
        <v>0</v>
      </c>
      <c r="G415" s="452">
        <v>0</v>
      </c>
      <c r="H415" s="452">
        <v>3</v>
      </c>
      <c r="I415" s="453"/>
      <c r="J415" s="453"/>
    </row>
    <row r="416" spans="1:12" ht="18.75" customHeight="1" x14ac:dyDescent="0.35">
      <c r="A416" s="799"/>
      <c r="B416" s="467" t="s">
        <v>12</v>
      </c>
      <c r="C416" s="317" t="s">
        <v>621</v>
      </c>
      <c r="D416" s="452">
        <v>62</v>
      </c>
      <c r="E416" s="452">
        <v>11</v>
      </c>
      <c r="F416" s="452">
        <v>4</v>
      </c>
      <c r="G416" s="452">
        <v>1</v>
      </c>
      <c r="H416" s="452">
        <v>78</v>
      </c>
      <c r="I416" s="453"/>
      <c r="J416" s="453"/>
    </row>
    <row r="417" spans="1:12" ht="18.75" customHeight="1" x14ac:dyDescent="0.35">
      <c r="A417" s="799"/>
      <c r="B417" s="467" t="s">
        <v>13</v>
      </c>
      <c r="C417" s="317" t="s">
        <v>621</v>
      </c>
      <c r="D417" s="452">
        <v>87</v>
      </c>
      <c r="E417" s="452">
        <v>11</v>
      </c>
      <c r="F417" s="452">
        <v>7</v>
      </c>
      <c r="G417" s="452">
        <v>3</v>
      </c>
      <c r="H417" s="452">
        <v>108</v>
      </c>
      <c r="I417" s="453"/>
      <c r="J417" s="453"/>
    </row>
    <row r="418" spans="1:12" ht="18.75" customHeight="1" x14ac:dyDescent="0.35">
      <c r="A418" s="799"/>
      <c r="B418" s="467" t="s">
        <v>14</v>
      </c>
      <c r="C418" s="317" t="s">
        <v>621</v>
      </c>
      <c r="D418" s="452">
        <v>52</v>
      </c>
      <c r="E418" s="452">
        <v>6</v>
      </c>
      <c r="F418" s="452">
        <v>5</v>
      </c>
      <c r="G418" s="452">
        <v>7</v>
      </c>
      <c r="H418" s="452">
        <v>70</v>
      </c>
      <c r="I418" s="453"/>
      <c r="J418" s="453"/>
    </row>
    <row r="419" spans="1:12" ht="18.75" customHeight="1" x14ac:dyDescent="0.35">
      <c r="A419" s="799"/>
      <c r="B419" s="467" t="s">
        <v>15</v>
      </c>
      <c r="C419" s="317" t="s">
        <v>621</v>
      </c>
      <c r="D419" s="452">
        <v>15</v>
      </c>
      <c r="E419" s="452">
        <v>2</v>
      </c>
      <c r="F419" s="452">
        <v>2</v>
      </c>
      <c r="G419" s="452">
        <v>4</v>
      </c>
      <c r="H419" s="452">
        <v>23</v>
      </c>
      <c r="I419" s="453"/>
      <c r="J419" s="453"/>
    </row>
    <row r="420" spans="1:12" ht="18.75" customHeight="1" x14ac:dyDescent="0.35">
      <c r="A420" s="799"/>
      <c r="B420" s="467" t="s">
        <v>16</v>
      </c>
      <c r="C420" s="317" t="s">
        <v>621</v>
      </c>
      <c r="D420" s="452">
        <v>4</v>
      </c>
      <c r="E420" s="452">
        <v>0</v>
      </c>
      <c r="F420" s="452">
        <v>0</v>
      </c>
      <c r="G420" s="452">
        <v>0</v>
      </c>
      <c r="H420" s="452">
        <v>4</v>
      </c>
      <c r="I420" s="453"/>
      <c r="J420" s="453"/>
    </row>
    <row r="421" spans="1:12" ht="18.75" customHeight="1" x14ac:dyDescent="0.35">
      <c r="A421" s="800"/>
      <c r="B421" s="468" t="s">
        <v>19</v>
      </c>
      <c r="C421" s="316" t="s">
        <v>621</v>
      </c>
      <c r="D421" s="454">
        <v>222</v>
      </c>
      <c r="E421" s="454">
        <v>31</v>
      </c>
      <c r="F421" s="454">
        <v>18</v>
      </c>
      <c r="G421" s="454">
        <v>15</v>
      </c>
      <c r="H421" s="454">
        <v>286</v>
      </c>
      <c r="I421" s="453"/>
      <c r="J421" s="453"/>
    </row>
    <row r="422" spans="1:12" s="296" customFormat="1" ht="18.75" customHeight="1" x14ac:dyDescent="0.35">
      <c r="A422" s="468" t="s">
        <v>21</v>
      </c>
      <c r="B422" s="469"/>
      <c r="C422" s="316" t="s">
        <v>621</v>
      </c>
      <c r="D422" s="454">
        <v>371</v>
      </c>
      <c r="E422" s="454">
        <v>52</v>
      </c>
      <c r="F422" s="454">
        <v>24</v>
      </c>
      <c r="G422" s="454">
        <v>20</v>
      </c>
      <c r="H422" s="454">
        <v>467</v>
      </c>
      <c r="I422" s="453"/>
      <c r="J422" s="453"/>
      <c r="K422"/>
      <c r="L422" s="9" t="s">
        <v>91</v>
      </c>
    </row>
    <row r="423" spans="1:12" ht="18.75" customHeight="1" x14ac:dyDescent="0.15">
      <c r="B423" s="361"/>
      <c r="D423" s="453"/>
      <c r="E423" s="453"/>
      <c r="F423" s="453"/>
      <c r="G423" s="453"/>
      <c r="H423" s="453"/>
      <c r="I423" s="453"/>
      <c r="J423" s="453"/>
    </row>
    <row r="424" spans="1:12" ht="18.75" customHeight="1" x14ac:dyDescent="0.15"/>
    <row r="425" spans="1:12" ht="18.75" customHeight="1" x14ac:dyDescent="0.15"/>
    <row r="428" spans="1:12" x14ac:dyDescent="0.15">
      <c r="B428" s="584"/>
    </row>
    <row r="429" spans="1:12" x14ac:dyDescent="0.15">
      <c r="B429" s="584"/>
    </row>
    <row r="430" spans="1:12" x14ac:dyDescent="0.15">
      <c r="B430" s="584"/>
    </row>
    <row r="434" spans="1:12" x14ac:dyDescent="0.15">
      <c r="A434" t="s">
        <v>83</v>
      </c>
      <c r="I434" s="295" t="s">
        <v>108</v>
      </c>
      <c r="L434" s="9" t="s">
        <v>89</v>
      </c>
    </row>
    <row r="435" spans="1:12" ht="41.25" customHeight="1" x14ac:dyDescent="0.15">
      <c r="A435" s="470" t="s">
        <v>0</v>
      </c>
      <c r="B435" s="470" t="s">
        <v>1</v>
      </c>
      <c r="C435" s="470" t="s">
        <v>2</v>
      </c>
      <c r="D435" s="470" t="s">
        <v>519</v>
      </c>
      <c r="E435" s="470" t="s">
        <v>55</v>
      </c>
      <c r="F435" s="470" t="s">
        <v>54</v>
      </c>
      <c r="G435" s="470" t="s">
        <v>4</v>
      </c>
      <c r="H435" s="470" t="s">
        <v>5</v>
      </c>
      <c r="I435" s="470" t="s">
        <v>6</v>
      </c>
      <c r="J435" s="375"/>
      <c r="L435" s="9"/>
    </row>
    <row r="436" spans="1:12" ht="18.75" customHeight="1" x14ac:dyDescent="0.35">
      <c r="A436" s="801" t="s">
        <v>9</v>
      </c>
      <c r="B436" s="497" t="s">
        <v>10</v>
      </c>
      <c r="C436" s="347"/>
      <c r="D436" s="452">
        <v>0</v>
      </c>
      <c r="E436" s="452">
        <v>0</v>
      </c>
      <c r="F436" s="452">
        <v>0</v>
      </c>
      <c r="G436" s="452">
        <v>0</v>
      </c>
      <c r="H436" s="452">
        <v>0</v>
      </c>
      <c r="I436" s="543" t="s">
        <v>613</v>
      </c>
      <c r="J436" s="453"/>
      <c r="L436" s="11"/>
    </row>
    <row r="437" spans="1:12" ht="18.75" customHeight="1" x14ac:dyDescent="0.35">
      <c r="A437" s="802"/>
      <c r="B437" s="467" t="s">
        <v>11</v>
      </c>
      <c r="C437" s="317" t="s">
        <v>620</v>
      </c>
      <c r="D437" s="452">
        <v>1</v>
      </c>
      <c r="E437" s="452">
        <v>0</v>
      </c>
      <c r="F437" s="452">
        <v>0</v>
      </c>
      <c r="G437" s="452">
        <v>0</v>
      </c>
      <c r="H437" s="452">
        <v>1</v>
      </c>
      <c r="I437" s="543">
        <v>0.8</v>
      </c>
      <c r="J437" s="453"/>
      <c r="L437" s="12"/>
    </row>
    <row r="438" spans="1:12" ht="18.75" customHeight="1" x14ac:dyDescent="0.35">
      <c r="A438" s="802"/>
      <c r="B438" s="467" t="s">
        <v>12</v>
      </c>
      <c r="C438" s="317" t="s">
        <v>620</v>
      </c>
      <c r="D438" s="452">
        <v>62</v>
      </c>
      <c r="E438" s="452">
        <v>5</v>
      </c>
      <c r="F438" s="452">
        <v>0</v>
      </c>
      <c r="G438" s="452">
        <v>0</v>
      </c>
      <c r="H438" s="452">
        <v>67</v>
      </c>
      <c r="I438" s="543">
        <v>0.97014925373134331</v>
      </c>
      <c r="J438" s="453"/>
      <c r="L438" s="9"/>
    </row>
    <row r="439" spans="1:12" ht="18.75" customHeight="1" x14ac:dyDescent="0.35">
      <c r="A439" s="802"/>
      <c r="B439" s="467" t="s">
        <v>13</v>
      </c>
      <c r="C439" s="317" t="s">
        <v>620</v>
      </c>
      <c r="D439" s="452">
        <v>67</v>
      </c>
      <c r="E439" s="452">
        <v>7</v>
      </c>
      <c r="F439" s="452">
        <v>0</v>
      </c>
      <c r="G439" s="452">
        <v>0</v>
      </c>
      <c r="H439" s="452">
        <v>74</v>
      </c>
      <c r="I439" s="543">
        <v>0.96621621621621601</v>
      </c>
      <c r="J439" s="453"/>
    </row>
    <row r="440" spans="1:12" ht="18.75" customHeight="1" x14ac:dyDescent="0.35">
      <c r="A440" s="802"/>
      <c r="B440" s="467" t="s">
        <v>14</v>
      </c>
      <c r="C440" s="317" t="s">
        <v>620</v>
      </c>
      <c r="D440" s="452">
        <v>28</v>
      </c>
      <c r="E440" s="452">
        <v>2</v>
      </c>
      <c r="F440" s="452">
        <v>0</v>
      </c>
      <c r="G440" s="452">
        <v>0</v>
      </c>
      <c r="H440" s="452">
        <v>30</v>
      </c>
      <c r="I440" s="543">
        <v>0.99666666666666648</v>
      </c>
      <c r="J440" s="453"/>
    </row>
    <row r="441" spans="1:12" ht="18.75" customHeight="1" x14ac:dyDescent="0.35">
      <c r="A441" s="802"/>
      <c r="B441" s="467" t="s">
        <v>15</v>
      </c>
      <c r="C441" s="317" t="s">
        <v>620</v>
      </c>
      <c r="D441" s="452">
        <v>7</v>
      </c>
      <c r="E441" s="452">
        <v>2</v>
      </c>
      <c r="F441" s="452">
        <v>0</v>
      </c>
      <c r="G441" s="452">
        <v>0</v>
      </c>
      <c r="H441" s="452">
        <v>9</v>
      </c>
      <c r="I441" s="543">
        <v>1.0888888888888888</v>
      </c>
      <c r="J441" s="453"/>
    </row>
    <row r="442" spans="1:12" ht="18.75" customHeight="1" x14ac:dyDescent="0.35">
      <c r="A442" s="802"/>
      <c r="B442" s="497" t="s">
        <v>16</v>
      </c>
      <c r="C442" s="347"/>
      <c r="D442" s="452">
        <v>0</v>
      </c>
      <c r="E442" s="452">
        <v>0</v>
      </c>
      <c r="F442" s="452">
        <v>0</v>
      </c>
      <c r="G442" s="452">
        <v>0</v>
      </c>
      <c r="H442" s="452">
        <v>0</v>
      </c>
      <c r="I442" s="543" t="s">
        <v>613</v>
      </c>
      <c r="J442" s="453"/>
    </row>
    <row r="443" spans="1:12" ht="18.75" customHeight="1" x14ac:dyDescent="0.35">
      <c r="A443" s="803"/>
      <c r="B443" s="468" t="s">
        <v>19</v>
      </c>
      <c r="C443" s="316" t="s">
        <v>620</v>
      </c>
      <c r="D443" s="454">
        <v>165</v>
      </c>
      <c r="E443" s="454">
        <v>16</v>
      </c>
      <c r="F443" s="454">
        <v>0</v>
      </c>
      <c r="G443" s="454">
        <v>0</v>
      </c>
      <c r="H443" s="454">
        <v>181</v>
      </c>
      <c r="I443" s="544">
        <v>0.97790055248618779</v>
      </c>
      <c r="J443" s="453"/>
      <c r="L443" t="s">
        <v>90</v>
      </c>
    </row>
    <row r="444" spans="1:12" ht="18.75" customHeight="1" x14ac:dyDescent="0.35">
      <c r="A444" s="801" t="s">
        <v>20</v>
      </c>
      <c r="B444" s="497" t="s">
        <v>10</v>
      </c>
      <c r="C444" s="347"/>
      <c r="D444" s="452">
        <v>0</v>
      </c>
      <c r="E444" s="452">
        <v>0</v>
      </c>
      <c r="F444" s="452">
        <v>0</v>
      </c>
      <c r="G444" s="452">
        <v>0</v>
      </c>
      <c r="H444" s="452">
        <v>0</v>
      </c>
      <c r="I444" s="543" t="s">
        <v>613</v>
      </c>
      <c r="J444" s="453"/>
    </row>
    <row r="445" spans="1:12" ht="18.75" customHeight="1" x14ac:dyDescent="0.35">
      <c r="A445" s="802"/>
      <c r="B445" s="467" t="s">
        <v>11</v>
      </c>
      <c r="C445" s="317" t="s">
        <v>620</v>
      </c>
      <c r="D445" s="452">
        <v>3</v>
      </c>
      <c r="E445" s="452">
        <v>0</v>
      </c>
      <c r="F445" s="452">
        <v>0</v>
      </c>
      <c r="G445" s="452">
        <v>0</v>
      </c>
      <c r="H445" s="452">
        <v>3</v>
      </c>
      <c r="I445" s="543">
        <v>0.6</v>
      </c>
      <c r="J445" s="453"/>
    </row>
    <row r="446" spans="1:12" ht="18.75" customHeight="1" x14ac:dyDescent="0.35">
      <c r="A446" s="802"/>
      <c r="B446" s="467" t="s">
        <v>12</v>
      </c>
      <c r="C446" s="317" t="s">
        <v>620</v>
      </c>
      <c r="D446" s="452">
        <v>76</v>
      </c>
      <c r="E446" s="452">
        <v>2</v>
      </c>
      <c r="F446" s="452">
        <v>0</v>
      </c>
      <c r="G446" s="452">
        <v>0</v>
      </c>
      <c r="H446" s="452">
        <v>78</v>
      </c>
      <c r="I446" s="543">
        <v>0.755128205128205</v>
      </c>
      <c r="J446" s="453"/>
    </row>
    <row r="447" spans="1:12" ht="18.75" customHeight="1" x14ac:dyDescent="0.35">
      <c r="A447" s="802"/>
      <c r="B447" s="467" t="s">
        <v>13</v>
      </c>
      <c r="C447" s="317" t="s">
        <v>620</v>
      </c>
      <c r="D447" s="452">
        <v>102</v>
      </c>
      <c r="E447" s="452">
        <v>5</v>
      </c>
      <c r="F447" s="452">
        <v>1</v>
      </c>
      <c r="G447" s="452">
        <v>0</v>
      </c>
      <c r="H447" s="452">
        <v>108</v>
      </c>
      <c r="I447" s="543">
        <v>0.81574074074074066</v>
      </c>
      <c r="J447" s="453"/>
    </row>
    <row r="448" spans="1:12" ht="18.75" customHeight="1" x14ac:dyDescent="0.35">
      <c r="A448" s="802"/>
      <c r="B448" s="467" t="s">
        <v>14</v>
      </c>
      <c r="C448" s="317" t="s">
        <v>620</v>
      </c>
      <c r="D448" s="452">
        <v>62</v>
      </c>
      <c r="E448" s="452">
        <v>7</v>
      </c>
      <c r="F448" s="452">
        <v>1</v>
      </c>
      <c r="G448" s="452">
        <v>0</v>
      </c>
      <c r="H448" s="452">
        <v>70</v>
      </c>
      <c r="I448" s="543">
        <v>0.86857142857142888</v>
      </c>
      <c r="J448" s="453"/>
    </row>
    <row r="449" spans="1:12" s="296" customFormat="1" ht="18.75" customHeight="1" x14ac:dyDescent="0.35">
      <c r="A449" s="802"/>
      <c r="B449" s="467" t="s">
        <v>15</v>
      </c>
      <c r="C449" s="317" t="s">
        <v>620</v>
      </c>
      <c r="D449" s="452">
        <v>20</v>
      </c>
      <c r="E449" s="452">
        <v>3</v>
      </c>
      <c r="F449" s="452">
        <v>0</v>
      </c>
      <c r="G449" s="452">
        <v>0</v>
      </c>
      <c r="H449" s="452">
        <v>23</v>
      </c>
      <c r="I449" s="543">
        <v>0.93913043478260894</v>
      </c>
      <c r="J449" s="453"/>
      <c r="K449"/>
      <c r="L449"/>
    </row>
    <row r="450" spans="1:12" ht="18.75" customHeight="1" x14ac:dyDescent="0.35">
      <c r="A450" s="802"/>
      <c r="B450" s="467" t="s">
        <v>16</v>
      </c>
      <c r="C450" s="317" t="s">
        <v>620</v>
      </c>
      <c r="D450" s="452">
        <v>4</v>
      </c>
      <c r="E450" s="452">
        <v>0</v>
      </c>
      <c r="F450" s="452">
        <v>0</v>
      </c>
      <c r="G450" s="452">
        <v>0</v>
      </c>
      <c r="H450" s="452">
        <v>4</v>
      </c>
      <c r="I450" s="543">
        <v>0.82500000000000007</v>
      </c>
      <c r="J450" s="453"/>
    </row>
    <row r="451" spans="1:12" ht="18.75" customHeight="1" x14ac:dyDescent="0.35">
      <c r="A451" s="803"/>
      <c r="B451" s="468" t="s">
        <v>19</v>
      </c>
      <c r="C451" s="316" t="s">
        <v>620</v>
      </c>
      <c r="D451" s="454">
        <v>267</v>
      </c>
      <c r="E451" s="454">
        <v>17</v>
      </c>
      <c r="F451" s="454">
        <v>2</v>
      </c>
      <c r="G451" s="454">
        <v>0</v>
      </c>
      <c r="H451" s="454">
        <v>286</v>
      </c>
      <c r="I451" s="544">
        <v>0.81993006993007012</v>
      </c>
      <c r="J451" s="453"/>
    </row>
    <row r="452" spans="1:12" ht="18.75" customHeight="1" x14ac:dyDescent="0.35">
      <c r="A452" s="468" t="s">
        <v>21</v>
      </c>
      <c r="B452" s="469"/>
      <c r="C452" s="316" t="s">
        <v>620</v>
      </c>
      <c r="D452" s="454">
        <v>432</v>
      </c>
      <c r="E452" s="454">
        <v>33</v>
      </c>
      <c r="F452" s="454">
        <v>2</v>
      </c>
      <c r="G452" s="454">
        <v>0</v>
      </c>
      <c r="H452" s="454">
        <v>467</v>
      </c>
      <c r="I452" s="544">
        <v>0.88115631691648821</v>
      </c>
      <c r="J452" s="453"/>
      <c r="L452" s="9" t="s">
        <v>91</v>
      </c>
    </row>
    <row r="453" spans="1:12" ht="18.75" customHeight="1" x14ac:dyDescent="0.15">
      <c r="B453" s="361"/>
      <c r="D453" s="453"/>
      <c r="E453" s="453"/>
      <c r="F453" s="453"/>
      <c r="G453" s="453"/>
      <c r="H453" s="453"/>
      <c r="I453" s="546"/>
      <c r="J453" s="453"/>
    </row>
    <row r="454" spans="1:12" ht="18.75" customHeight="1" x14ac:dyDescent="0.15"/>
    <row r="455" spans="1:12" ht="18.75" customHeight="1" x14ac:dyDescent="0.15"/>
    <row r="456" spans="1:12" ht="18.75" customHeight="1" x14ac:dyDescent="0.15">
      <c r="B456" s="584"/>
    </row>
    <row r="457" spans="1:12" ht="18.75" customHeight="1" x14ac:dyDescent="0.15">
      <c r="B457" s="584"/>
    </row>
    <row r="458" spans="1:12" ht="18.75" customHeight="1" x14ac:dyDescent="0.15">
      <c r="B458" s="584"/>
    </row>
    <row r="462" spans="1:12" x14ac:dyDescent="0.15">
      <c r="A462" t="s">
        <v>619</v>
      </c>
      <c r="J462" s="295" t="s">
        <v>109</v>
      </c>
      <c r="L462" s="9" t="s">
        <v>89</v>
      </c>
    </row>
    <row r="463" spans="1:12" ht="41.25" customHeight="1" x14ac:dyDescent="0.15">
      <c r="A463" s="476" t="s">
        <v>0</v>
      </c>
      <c r="B463" s="476" t="s">
        <v>1</v>
      </c>
      <c r="C463" s="476" t="s">
        <v>2</v>
      </c>
      <c r="D463" s="476" t="s">
        <v>528</v>
      </c>
      <c r="E463" s="476" t="s">
        <v>529</v>
      </c>
      <c r="F463" s="476" t="s">
        <v>530</v>
      </c>
      <c r="G463" s="476" t="s">
        <v>4</v>
      </c>
      <c r="H463" s="476" t="s">
        <v>5</v>
      </c>
      <c r="I463" s="476" t="s">
        <v>6</v>
      </c>
      <c r="J463" s="375"/>
      <c r="L463" s="9"/>
    </row>
    <row r="464" spans="1:12" ht="18.75" customHeight="1" x14ac:dyDescent="0.35">
      <c r="A464" s="804" t="s">
        <v>9</v>
      </c>
      <c r="B464" s="498" t="s">
        <v>10</v>
      </c>
      <c r="C464" s="345"/>
      <c r="D464" s="452">
        <v>0</v>
      </c>
      <c r="E464" s="452">
        <v>0</v>
      </c>
      <c r="F464" s="452">
        <v>0</v>
      </c>
      <c r="G464" s="452">
        <v>0</v>
      </c>
      <c r="H464" s="452">
        <v>0</v>
      </c>
      <c r="I464" s="543" t="s">
        <v>613</v>
      </c>
      <c r="J464" s="453"/>
      <c r="L464" s="11"/>
    </row>
    <row r="465" spans="1:12" ht="18.75" customHeight="1" x14ac:dyDescent="0.35">
      <c r="A465" s="805"/>
      <c r="B465" s="473" t="s">
        <v>11</v>
      </c>
      <c r="C465" s="314" t="s">
        <v>618</v>
      </c>
      <c r="D465" s="452">
        <v>0</v>
      </c>
      <c r="E465" s="452">
        <v>1</v>
      </c>
      <c r="F465" s="452">
        <v>0</v>
      </c>
      <c r="G465" s="452">
        <v>0</v>
      </c>
      <c r="H465" s="452">
        <v>1</v>
      </c>
      <c r="I465" s="543">
        <v>72.3</v>
      </c>
      <c r="J465" s="453"/>
      <c r="L465" s="12"/>
    </row>
    <row r="466" spans="1:12" ht="18.75" customHeight="1" x14ac:dyDescent="0.35">
      <c r="A466" s="805"/>
      <c r="B466" s="473" t="s">
        <v>12</v>
      </c>
      <c r="C466" s="314" t="s">
        <v>618</v>
      </c>
      <c r="D466" s="452">
        <v>2</v>
      </c>
      <c r="E466" s="452">
        <v>63</v>
      </c>
      <c r="F466" s="452">
        <v>2</v>
      </c>
      <c r="G466" s="452">
        <v>0</v>
      </c>
      <c r="H466" s="452">
        <v>67</v>
      </c>
      <c r="I466" s="543">
        <v>60.116417910447758</v>
      </c>
      <c r="J466" s="453"/>
      <c r="L466" s="9"/>
    </row>
    <row r="467" spans="1:12" ht="18.75" customHeight="1" x14ac:dyDescent="0.35">
      <c r="A467" s="805"/>
      <c r="B467" s="473" t="s">
        <v>13</v>
      </c>
      <c r="C467" s="314" t="s">
        <v>618</v>
      </c>
      <c r="D467" s="452">
        <v>2</v>
      </c>
      <c r="E467" s="452">
        <v>66</v>
      </c>
      <c r="F467" s="452">
        <v>6</v>
      </c>
      <c r="G467" s="452">
        <v>0</v>
      </c>
      <c r="H467" s="452">
        <v>74</v>
      </c>
      <c r="I467" s="543">
        <v>60.686486486486487</v>
      </c>
      <c r="J467" s="453"/>
    </row>
    <row r="468" spans="1:12" ht="18.75" customHeight="1" x14ac:dyDescent="0.35">
      <c r="A468" s="805"/>
      <c r="B468" s="473" t="s">
        <v>14</v>
      </c>
      <c r="C468" s="314" t="s">
        <v>618</v>
      </c>
      <c r="D468" s="452">
        <v>0</v>
      </c>
      <c r="E468" s="452">
        <v>29</v>
      </c>
      <c r="F468" s="452">
        <v>0</v>
      </c>
      <c r="G468" s="452">
        <v>0</v>
      </c>
      <c r="H468" s="452">
        <v>29</v>
      </c>
      <c r="I468" s="543">
        <v>56.506896551724139</v>
      </c>
      <c r="J468" s="453"/>
    </row>
    <row r="469" spans="1:12" ht="18.75" customHeight="1" x14ac:dyDescent="0.35">
      <c r="A469" s="805"/>
      <c r="B469" s="473" t="s">
        <v>15</v>
      </c>
      <c r="C469" s="314" t="s">
        <v>618</v>
      </c>
      <c r="D469" s="452">
        <v>0</v>
      </c>
      <c r="E469" s="452">
        <v>7</v>
      </c>
      <c r="F469" s="452">
        <v>2</v>
      </c>
      <c r="G469" s="452">
        <v>0</v>
      </c>
      <c r="H469" s="452">
        <v>9</v>
      </c>
      <c r="I469" s="543">
        <v>52.833333333333336</v>
      </c>
      <c r="J469" s="453"/>
    </row>
    <row r="470" spans="1:12" ht="18.75" customHeight="1" x14ac:dyDescent="0.35">
      <c r="A470" s="805"/>
      <c r="B470" s="498" t="s">
        <v>16</v>
      </c>
      <c r="C470" s="345"/>
      <c r="D470" s="452">
        <v>0</v>
      </c>
      <c r="E470" s="452">
        <v>0</v>
      </c>
      <c r="F470" s="452">
        <v>0</v>
      </c>
      <c r="G470" s="452">
        <v>0</v>
      </c>
      <c r="H470" s="452">
        <v>0</v>
      </c>
      <c r="I470" s="543" t="s">
        <v>613</v>
      </c>
      <c r="J470" s="453"/>
    </row>
    <row r="471" spans="1:12" ht="18.75" customHeight="1" x14ac:dyDescent="0.35">
      <c r="A471" s="806"/>
      <c r="B471" s="474" t="s">
        <v>19</v>
      </c>
      <c r="C471" s="313" t="s">
        <v>618</v>
      </c>
      <c r="D471" s="454">
        <v>4</v>
      </c>
      <c r="E471" s="454">
        <v>166</v>
      </c>
      <c r="F471" s="454">
        <v>10</v>
      </c>
      <c r="G471" s="454">
        <v>0</v>
      </c>
      <c r="H471" s="454">
        <v>180</v>
      </c>
      <c r="I471" s="544">
        <v>59.472777777777779</v>
      </c>
      <c r="J471" s="453"/>
      <c r="L471" t="s">
        <v>90</v>
      </c>
    </row>
    <row r="472" spans="1:12" ht="18.75" customHeight="1" x14ac:dyDescent="0.35">
      <c r="A472" s="804" t="s">
        <v>20</v>
      </c>
      <c r="B472" s="498" t="s">
        <v>10</v>
      </c>
      <c r="C472" s="345"/>
      <c r="D472" s="452">
        <v>0</v>
      </c>
      <c r="E472" s="452">
        <v>0</v>
      </c>
      <c r="F472" s="452">
        <v>0</v>
      </c>
      <c r="G472" s="452">
        <v>0</v>
      </c>
      <c r="H472" s="452">
        <v>0</v>
      </c>
      <c r="I472" s="543" t="s">
        <v>613</v>
      </c>
      <c r="J472" s="453"/>
    </row>
    <row r="473" spans="1:12" ht="18.75" customHeight="1" x14ac:dyDescent="0.35">
      <c r="A473" s="805"/>
      <c r="B473" s="473" t="s">
        <v>11</v>
      </c>
      <c r="C473" s="314" t="s">
        <v>618</v>
      </c>
      <c r="D473" s="452">
        <v>0</v>
      </c>
      <c r="E473" s="452">
        <v>3</v>
      </c>
      <c r="F473" s="452">
        <v>0</v>
      </c>
      <c r="G473" s="452">
        <v>0</v>
      </c>
      <c r="H473" s="452">
        <v>3</v>
      </c>
      <c r="I473" s="543">
        <v>75.133333333333326</v>
      </c>
      <c r="J473" s="453"/>
    </row>
    <row r="474" spans="1:12" s="296" customFormat="1" ht="18.75" customHeight="1" x14ac:dyDescent="0.35">
      <c r="A474" s="805"/>
      <c r="B474" s="473" t="s">
        <v>12</v>
      </c>
      <c r="C474" s="314" t="s">
        <v>618</v>
      </c>
      <c r="D474" s="452">
        <v>0</v>
      </c>
      <c r="E474" s="452">
        <v>75</v>
      </c>
      <c r="F474" s="452">
        <v>2</v>
      </c>
      <c r="G474" s="452">
        <v>0</v>
      </c>
      <c r="H474" s="452">
        <v>77</v>
      </c>
      <c r="I474" s="543">
        <v>58.997402597402647</v>
      </c>
      <c r="J474" s="453"/>
      <c r="K474"/>
      <c r="L474"/>
    </row>
    <row r="475" spans="1:12" ht="18.75" customHeight="1" x14ac:dyDescent="0.35">
      <c r="A475" s="805"/>
      <c r="B475" s="473" t="s">
        <v>13</v>
      </c>
      <c r="C475" s="314" t="s">
        <v>618</v>
      </c>
      <c r="D475" s="452">
        <v>2</v>
      </c>
      <c r="E475" s="452">
        <v>93</v>
      </c>
      <c r="F475" s="452">
        <v>12</v>
      </c>
      <c r="G475" s="452">
        <v>0</v>
      </c>
      <c r="H475" s="452">
        <v>107</v>
      </c>
      <c r="I475" s="543">
        <v>54.490654205607505</v>
      </c>
      <c r="J475" s="453"/>
    </row>
    <row r="476" spans="1:12" ht="18.75" customHeight="1" x14ac:dyDescent="0.35">
      <c r="A476" s="805"/>
      <c r="B476" s="473" t="s">
        <v>14</v>
      </c>
      <c r="C476" s="314" t="s">
        <v>618</v>
      </c>
      <c r="D476" s="452">
        <v>0</v>
      </c>
      <c r="E476" s="452">
        <v>55</v>
      </c>
      <c r="F476" s="452">
        <v>14</v>
      </c>
      <c r="G476" s="452">
        <v>0</v>
      </c>
      <c r="H476" s="452">
        <v>69</v>
      </c>
      <c r="I476" s="543">
        <v>51.186956521739148</v>
      </c>
      <c r="J476" s="453"/>
    </row>
    <row r="477" spans="1:12" ht="18.75" customHeight="1" x14ac:dyDescent="0.35">
      <c r="A477" s="805"/>
      <c r="B477" s="473" t="s">
        <v>15</v>
      </c>
      <c r="C477" s="314" t="s">
        <v>618</v>
      </c>
      <c r="D477" s="452">
        <v>0</v>
      </c>
      <c r="E477" s="452">
        <v>15</v>
      </c>
      <c r="F477" s="452">
        <v>8</v>
      </c>
      <c r="G477" s="452">
        <v>0</v>
      </c>
      <c r="H477" s="452">
        <v>23</v>
      </c>
      <c r="I477" s="543">
        <v>45.669565217391309</v>
      </c>
      <c r="J477" s="453"/>
    </row>
    <row r="478" spans="1:12" ht="18.75" customHeight="1" x14ac:dyDescent="0.35">
      <c r="A478" s="805"/>
      <c r="B478" s="473" t="s">
        <v>16</v>
      </c>
      <c r="C478" s="314" t="s">
        <v>618</v>
      </c>
      <c r="D478" s="452">
        <v>0</v>
      </c>
      <c r="E478" s="452">
        <v>2</v>
      </c>
      <c r="F478" s="452">
        <v>1</v>
      </c>
      <c r="G478" s="452">
        <v>0</v>
      </c>
      <c r="H478" s="452">
        <v>3</v>
      </c>
      <c r="I478" s="543">
        <v>44.733333333333327</v>
      </c>
      <c r="J478" s="453"/>
    </row>
    <row r="479" spans="1:12" ht="18.75" customHeight="1" x14ac:dyDescent="0.35">
      <c r="A479" s="806"/>
      <c r="B479" s="474" t="s">
        <v>19</v>
      </c>
      <c r="C479" s="313" t="s">
        <v>618</v>
      </c>
      <c r="D479" s="454">
        <v>2</v>
      </c>
      <c r="E479" s="454">
        <v>243</v>
      </c>
      <c r="F479" s="454">
        <v>37</v>
      </c>
      <c r="G479" s="454">
        <v>0</v>
      </c>
      <c r="H479" s="454">
        <v>282</v>
      </c>
      <c r="I479" s="544">
        <v>54.309219858156048</v>
      </c>
      <c r="J479" s="453"/>
    </row>
    <row r="480" spans="1:12" ht="18.75" customHeight="1" x14ac:dyDescent="0.35">
      <c r="A480" s="474" t="s">
        <v>21</v>
      </c>
      <c r="B480" s="475"/>
      <c r="C480" s="313" t="s">
        <v>618</v>
      </c>
      <c r="D480" s="454">
        <v>6</v>
      </c>
      <c r="E480" s="454">
        <v>409</v>
      </c>
      <c r="F480" s="454">
        <v>47</v>
      </c>
      <c r="G480" s="454">
        <v>0</v>
      </c>
      <c r="H480" s="454">
        <v>462</v>
      </c>
      <c r="I480" s="544">
        <v>56.320995670995686</v>
      </c>
      <c r="J480" s="453"/>
      <c r="L480" s="9" t="s">
        <v>91</v>
      </c>
    </row>
    <row r="481" spans="1:12" ht="18.75" customHeight="1" x14ac:dyDescent="0.15">
      <c r="B481" s="361"/>
      <c r="D481" s="453"/>
      <c r="E481" s="453"/>
      <c r="F481" s="453"/>
      <c r="G481" s="453"/>
      <c r="H481" s="453"/>
      <c r="I481" s="546"/>
      <c r="J481" s="453"/>
    </row>
    <row r="482" spans="1:12" ht="18.75" customHeight="1" x14ac:dyDescent="0.15"/>
    <row r="483" spans="1:12" ht="18.75" customHeight="1" x14ac:dyDescent="0.15"/>
    <row r="484" spans="1:12" ht="18.75" customHeight="1" x14ac:dyDescent="0.15">
      <c r="B484" s="584"/>
    </row>
    <row r="485" spans="1:12" ht="18.75" customHeight="1" x14ac:dyDescent="0.15">
      <c r="B485" s="584"/>
    </row>
    <row r="486" spans="1:12" ht="18.75" customHeight="1" x14ac:dyDescent="0.15">
      <c r="B486" s="584"/>
    </row>
    <row r="490" spans="1:12" x14ac:dyDescent="0.15">
      <c r="A490" t="s">
        <v>85</v>
      </c>
      <c r="J490" t="s">
        <v>110</v>
      </c>
      <c r="L490" s="9" t="s">
        <v>89</v>
      </c>
    </row>
    <row r="491" spans="1:12" ht="41.25" customHeight="1" x14ac:dyDescent="0.15">
      <c r="A491" s="480" t="s">
        <v>0</v>
      </c>
      <c r="B491" s="480" t="s">
        <v>1</v>
      </c>
      <c r="C491" s="480" t="s">
        <v>2</v>
      </c>
      <c r="D491" s="480" t="s">
        <v>44</v>
      </c>
      <c r="E491" s="480" t="s">
        <v>43</v>
      </c>
      <c r="F491" s="480" t="s">
        <v>42</v>
      </c>
      <c r="G491" s="480" t="s">
        <v>4</v>
      </c>
      <c r="H491" s="480" t="s">
        <v>5</v>
      </c>
      <c r="I491" s="480" t="s">
        <v>6</v>
      </c>
      <c r="J491" s="375"/>
      <c r="L491" s="9"/>
    </row>
    <row r="492" spans="1:12" ht="18.75" customHeight="1" x14ac:dyDescent="0.35">
      <c r="A492" s="789" t="s">
        <v>9</v>
      </c>
      <c r="B492" s="499" t="s">
        <v>10</v>
      </c>
      <c r="C492" s="344"/>
      <c r="D492" s="452">
        <v>0</v>
      </c>
      <c r="E492" s="452">
        <v>0</v>
      </c>
      <c r="F492" s="452">
        <v>0</v>
      </c>
      <c r="G492" s="452">
        <v>0</v>
      </c>
      <c r="H492" s="452">
        <v>0</v>
      </c>
      <c r="I492" s="543" t="s">
        <v>613</v>
      </c>
      <c r="J492" s="453"/>
      <c r="L492" s="11"/>
    </row>
    <row r="493" spans="1:12" ht="18.75" customHeight="1" x14ac:dyDescent="0.35">
      <c r="A493" s="790"/>
      <c r="B493" s="477" t="s">
        <v>11</v>
      </c>
      <c r="C493" s="310" t="s">
        <v>617</v>
      </c>
      <c r="D493" s="452">
        <v>1</v>
      </c>
      <c r="E493" s="452">
        <v>0</v>
      </c>
      <c r="F493" s="452">
        <v>0</v>
      </c>
      <c r="G493" s="452">
        <v>0</v>
      </c>
      <c r="H493" s="452">
        <v>1</v>
      </c>
      <c r="I493" s="543">
        <v>3.4</v>
      </c>
      <c r="J493" s="453"/>
      <c r="L493" s="12"/>
    </row>
    <row r="494" spans="1:12" ht="18.75" customHeight="1" x14ac:dyDescent="0.35">
      <c r="A494" s="790"/>
      <c r="B494" s="477" t="s">
        <v>12</v>
      </c>
      <c r="C494" s="310" t="s">
        <v>617</v>
      </c>
      <c r="D494" s="452">
        <v>57</v>
      </c>
      <c r="E494" s="452">
        <v>7</v>
      </c>
      <c r="F494" s="452">
        <v>3</v>
      </c>
      <c r="G494" s="452">
        <v>0</v>
      </c>
      <c r="H494" s="452">
        <v>67</v>
      </c>
      <c r="I494" s="543">
        <v>5.5820895522388039</v>
      </c>
      <c r="J494" s="453"/>
      <c r="L494" s="9"/>
    </row>
    <row r="495" spans="1:12" ht="18.75" customHeight="1" x14ac:dyDescent="0.35">
      <c r="A495" s="790"/>
      <c r="B495" s="477" t="s">
        <v>13</v>
      </c>
      <c r="C495" s="310" t="s">
        <v>617</v>
      </c>
      <c r="D495" s="452">
        <v>57</v>
      </c>
      <c r="E495" s="452">
        <v>14</v>
      </c>
      <c r="F495" s="452">
        <v>3</v>
      </c>
      <c r="G495" s="452">
        <v>0</v>
      </c>
      <c r="H495" s="452">
        <v>74</v>
      </c>
      <c r="I495" s="543">
        <v>5.5891891891891898</v>
      </c>
      <c r="J495" s="453"/>
    </row>
    <row r="496" spans="1:12" ht="18.75" customHeight="1" x14ac:dyDescent="0.35">
      <c r="A496" s="790"/>
      <c r="B496" s="477" t="s">
        <v>14</v>
      </c>
      <c r="C496" s="310" t="s">
        <v>617</v>
      </c>
      <c r="D496" s="452">
        <v>21</v>
      </c>
      <c r="E496" s="452">
        <v>6</v>
      </c>
      <c r="F496" s="452">
        <v>3</v>
      </c>
      <c r="G496" s="452">
        <v>0</v>
      </c>
      <c r="H496" s="452">
        <v>30</v>
      </c>
      <c r="I496" s="543">
        <v>6.0166666666666675</v>
      </c>
      <c r="J496" s="453"/>
    </row>
    <row r="497" spans="1:12" ht="18.75" customHeight="1" x14ac:dyDescent="0.35">
      <c r="A497" s="790"/>
      <c r="B497" s="477" t="s">
        <v>15</v>
      </c>
      <c r="C497" s="310" t="s">
        <v>617</v>
      </c>
      <c r="D497" s="452">
        <v>5</v>
      </c>
      <c r="E497" s="452">
        <v>2</v>
      </c>
      <c r="F497" s="452">
        <v>2</v>
      </c>
      <c r="G497" s="452">
        <v>0</v>
      </c>
      <c r="H497" s="452">
        <v>9</v>
      </c>
      <c r="I497" s="543">
        <v>6.9</v>
      </c>
      <c r="J497" s="453"/>
    </row>
    <row r="498" spans="1:12" ht="18.75" customHeight="1" x14ac:dyDescent="0.35">
      <c r="A498" s="790"/>
      <c r="B498" s="499" t="s">
        <v>16</v>
      </c>
      <c r="C498" s="344"/>
      <c r="D498" s="452">
        <v>0</v>
      </c>
      <c r="E498" s="452">
        <v>0</v>
      </c>
      <c r="F498" s="452">
        <v>0</v>
      </c>
      <c r="G498" s="452">
        <v>0</v>
      </c>
      <c r="H498" s="452">
        <v>0</v>
      </c>
      <c r="I498" s="543" t="s">
        <v>613</v>
      </c>
      <c r="J498" s="453"/>
    </row>
    <row r="499" spans="1:12" s="296" customFormat="1" ht="18.75" customHeight="1" x14ac:dyDescent="0.35">
      <c r="A499" s="791"/>
      <c r="B499" s="478" t="s">
        <v>19</v>
      </c>
      <c r="C499" s="308" t="s">
        <v>617</v>
      </c>
      <c r="D499" s="454">
        <v>141</v>
      </c>
      <c r="E499" s="454">
        <v>29</v>
      </c>
      <c r="F499" s="454">
        <v>11</v>
      </c>
      <c r="G499" s="454">
        <v>0</v>
      </c>
      <c r="H499" s="454">
        <v>181</v>
      </c>
      <c r="I499" s="544">
        <v>5.7104972375690606</v>
      </c>
      <c r="J499" s="453"/>
      <c r="K499"/>
      <c r="L499" t="s">
        <v>90</v>
      </c>
    </row>
    <row r="500" spans="1:12" ht="18.75" customHeight="1" x14ac:dyDescent="0.35">
      <c r="A500" s="789" t="s">
        <v>20</v>
      </c>
      <c r="B500" s="499" t="s">
        <v>10</v>
      </c>
      <c r="C500" s="344"/>
      <c r="D500" s="452">
        <v>0</v>
      </c>
      <c r="E500" s="452">
        <v>0</v>
      </c>
      <c r="F500" s="452">
        <v>0</v>
      </c>
      <c r="G500" s="452">
        <v>0</v>
      </c>
      <c r="H500" s="452">
        <v>0</v>
      </c>
      <c r="I500" s="543" t="s">
        <v>613</v>
      </c>
      <c r="J500" s="453"/>
    </row>
    <row r="501" spans="1:12" ht="18.75" customHeight="1" x14ac:dyDescent="0.35">
      <c r="A501" s="790"/>
      <c r="B501" s="477" t="s">
        <v>11</v>
      </c>
      <c r="C501" s="310" t="s">
        <v>617</v>
      </c>
      <c r="D501" s="452">
        <v>3</v>
      </c>
      <c r="E501" s="452">
        <v>0</v>
      </c>
      <c r="F501" s="452">
        <v>0</v>
      </c>
      <c r="G501" s="452">
        <v>0</v>
      </c>
      <c r="H501" s="452">
        <v>3</v>
      </c>
      <c r="I501" s="543">
        <v>4.7666666666666666</v>
      </c>
      <c r="J501" s="453"/>
    </row>
    <row r="502" spans="1:12" ht="18.75" customHeight="1" x14ac:dyDescent="0.35">
      <c r="A502" s="790"/>
      <c r="B502" s="477" t="s">
        <v>12</v>
      </c>
      <c r="C502" s="310" t="s">
        <v>617</v>
      </c>
      <c r="D502" s="452">
        <v>72</v>
      </c>
      <c r="E502" s="452">
        <v>2</v>
      </c>
      <c r="F502" s="452">
        <v>4</v>
      </c>
      <c r="G502" s="452">
        <v>0</v>
      </c>
      <c r="H502" s="452">
        <v>78</v>
      </c>
      <c r="I502" s="543">
        <v>5.1551282051282046</v>
      </c>
      <c r="J502" s="453"/>
    </row>
    <row r="503" spans="1:12" ht="18.75" customHeight="1" x14ac:dyDescent="0.35">
      <c r="A503" s="790"/>
      <c r="B503" s="477" t="s">
        <v>13</v>
      </c>
      <c r="C503" s="310" t="s">
        <v>617</v>
      </c>
      <c r="D503" s="452">
        <v>100</v>
      </c>
      <c r="E503" s="452">
        <v>7</v>
      </c>
      <c r="F503" s="452">
        <v>1</v>
      </c>
      <c r="G503" s="452">
        <v>0</v>
      </c>
      <c r="H503" s="452">
        <v>108</v>
      </c>
      <c r="I503" s="543">
        <v>5.1416666666666675</v>
      </c>
      <c r="J503" s="453"/>
    </row>
    <row r="504" spans="1:12" ht="18.75" customHeight="1" x14ac:dyDescent="0.35">
      <c r="A504" s="790"/>
      <c r="B504" s="477" t="s">
        <v>14</v>
      </c>
      <c r="C504" s="310" t="s">
        <v>617</v>
      </c>
      <c r="D504" s="452">
        <v>61</v>
      </c>
      <c r="E504" s="452">
        <v>6</v>
      </c>
      <c r="F504" s="452">
        <v>3</v>
      </c>
      <c r="G504" s="452">
        <v>0</v>
      </c>
      <c r="H504" s="452">
        <v>70</v>
      </c>
      <c r="I504" s="543">
        <v>5.2099999999999991</v>
      </c>
      <c r="J504" s="453"/>
    </row>
    <row r="505" spans="1:12" ht="18.75" customHeight="1" x14ac:dyDescent="0.35">
      <c r="A505" s="790"/>
      <c r="B505" s="477" t="s">
        <v>15</v>
      </c>
      <c r="C505" s="310" t="s">
        <v>617</v>
      </c>
      <c r="D505" s="452">
        <v>20</v>
      </c>
      <c r="E505" s="452">
        <v>2</v>
      </c>
      <c r="F505" s="452">
        <v>1</v>
      </c>
      <c r="G505" s="452">
        <v>0</v>
      </c>
      <c r="H505" s="452">
        <v>23</v>
      </c>
      <c r="I505" s="543">
        <v>5.5652173913043468</v>
      </c>
      <c r="J505" s="453"/>
    </row>
    <row r="506" spans="1:12" ht="18.75" customHeight="1" x14ac:dyDescent="0.35">
      <c r="A506" s="790"/>
      <c r="B506" s="477" t="s">
        <v>16</v>
      </c>
      <c r="C506" s="310" t="s">
        <v>617</v>
      </c>
      <c r="D506" s="452">
        <v>4</v>
      </c>
      <c r="E506" s="452">
        <v>0</v>
      </c>
      <c r="F506" s="452">
        <v>0</v>
      </c>
      <c r="G506" s="452">
        <v>0</v>
      </c>
      <c r="H506" s="452">
        <v>4</v>
      </c>
      <c r="I506" s="543">
        <v>4.95</v>
      </c>
      <c r="J506" s="453"/>
    </row>
    <row r="507" spans="1:12" ht="18.75" customHeight="1" x14ac:dyDescent="0.35">
      <c r="A507" s="791"/>
      <c r="B507" s="478" t="s">
        <v>19</v>
      </c>
      <c r="C507" s="308" t="s">
        <v>617</v>
      </c>
      <c r="D507" s="454">
        <v>260</v>
      </c>
      <c r="E507" s="454">
        <v>17</v>
      </c>
      <c r="F507" s="454">
        <v>9</v>
      </c>
      <c r="G507" s="454">
        <v>0</v>
      </c>
      <c r="H507" s="454">
        <v>286</v>
      </c>
      <c r="I507" s="544">
        <v>5.1895104895104884</v>
      </c>
      <c r="J507" s="453"/>
    </row>
    <row r="508" spans="1:12" ht="18.75" customHeight="1" x14ac:dyDescent="0.35">
      <c r="A508" s="478" t="s">
        <v>21</v>
      </c>
      <c r="B508" s="479"/>
      <c r="C508" s="308" t="s">
        <v>617</v>
      </c>
      <c r="D508" s="454">
        <v>401</v>
      </c>
      <c r="E508" s="454">
        <v>46</v>
      </c>
      <c r="F508" s="454">
        <v>20</v>
      </c>
      <c r="G508" s="454">
        <v>0</v>
      </c>
      <c r="H508" s="454">
        <v>467</v>
      </c>
      <c r="I508" s="544">
        <v>5.3914346895074949</v>
      </c>
      <c r="J508" s="453"/>
      <c r="L508" s="9" t="s">
        <v>91</v>
      </c>
    </row>
    <row r="509" spans="1:12" ht="18.75" customHeight="1" x14ac:dyDescent="0.15">
      <c r="B509" s="361"/>
      <c r="D509" s="453"/>
      <c r="E509" s="453"/>
      <c r="F509" s="453"/>
      <c r="G509" s="453"/>
      <c r="H509" s="453"/>
      <c r="I509" s="546"/>
      <c r="J509" s="453"/>
    </row>
    <row r="510" spans="1:12" ht="18.75" customHeight="1" x14ac:dyDescent="0.15"/>
    <row r="511" spans="1:12" ht="18.75" customHeight="1" x14ac:dyDescent="0.15"/>
    <row r="512" spans="1:12" ht="18.75" customHeight="1" x14ac:dyDescent="0.15">
      <c r="B512" s="584"/>
    </row>
    <row r="513" spans="1:12" ht="18.75" customHeight="1" x14ac:dyDescent="0.15">
      <c r="B513" s="584"/>
    </row>
    <row r="514" spans="1:12" ht="18.75" customHeight="1" x14ac:dyDescent="0.15">
      <c r="B514" s="584"/>
    </row>
    <row r="518" spans="1:12" x14ac:dyDescent="0.15">
      <c r="A518" t="s">
        <v>86</v>
      </c>
      <c r="J518" s="295" t="s">
        <v>111</v>
      </c>
      <c r="L518" s="9" t="s">
        <v>89</v>
      </c>
    </row>
    <row r="519" spans="1:12" ht="41.25" customHeight="1" x14ac:dyDescent="0.15">
      <c r="A519" s="480" t="s">
        <v>0</v>
      </c>
      <c r="B519" s="480" t="s">
        <v>1</v>
      </c>
      <c r="C519" s="480" t="s">
        <v>2</v>
      </c>
      <c r="D519" s="480" t="s">
        <v>61</v>
      </c>
      <c r="E519" s="480" t="s">
        <v>60</v>
      </c>
      <c r="F519" s="480" t="s">
        <v>59</v>
      </c>
      <c r="G519" s="480" t="s">
        <v>58</v>
      </c>
      <c r="H519" s="480" t="s">
        <v>5</v>
      </c>
      <c r="I519" s="480" t="s">
        <v>6</v>
      </c>
      <c r="J519" s="375"/>
      <c r="L519" s="9"/>
    </row>
    <row r="520" spans="1:12" ht="18.75" customHeight="1" x14ac:dyDescent="0.35">
      <c r="A520" s="792" t="s">
        <v>9</v>
      </c>
      <c r="B520" s="500" t="s">
        <v>10</v>
      </c>
      <c r="C520" s="343"/>
      <c r="D520" s="452">
        <v>0</v>
      </c>
      <c r="E520" s="452">
        <v>0</v>
      </c>
      <c r="F520" s="452">
        <v>0</v>
      </c>
      <c r="G520" s="452">
        <v>0</v>
      </c>
      <c r="H520" s="452">
        <v>0</v>
      </c>
      <c r="I520" s="452" t="s">
        <v>613</v>
      </c>
      <c r="J520" s="453"/>
      <c r="L520" s="11"/>
    </row>
    <row r="521" spans="1:12" ht="18.75" customHeight="1" x14ac:dyDescent="0.35">
      <c r="A521" s="793"/>
      <c r="B521" s="477" t="s">
        <v>11</v>
      </c>
      <c r="C521" s="309" t="s">
        <v>616</v>
      </c>
      <c r="D521" s="452">
        <v>0</v>
      </c>
      <c r="E521" s="452">
        <v>0</v>
      </c>
      <c r="F521" s="452">
        <v>0</v>
      </c>
      <c r="G521" s="452">
        <v>1</v>
      </c>
      <c r="H521" s="452">
        <v>1</v>
      </c>
      <c r="I521" s="452" t="s">
        <v>115</v>
      </c>
      <c r="J521" s="453"/>
      <c r="L521" s="12"/>
    </row>
    <row r="522" spans="1:12" ht="18.75" customHeight="1" x14ac:dyDescent="0.35">
      <c r="A522" s="793"/>
      <c r="B522" s="477" t="s">
        <v>12</v>
      </c>
      <c r="C522" s="309" t="s">
        <v>616</v>
      </c>
      <c r="D522" s="452">
        <v>0</v>
      </c>
      <c r="E522" s="452">
        <v>0</v>
      </c>
      <c r="F522" s="452">
        <v>0</v>
      </c>
      <c r="G522" s="452">
        <v>67</v>
      </c>
      <c r="H522" s="452">
        <v>67</v>
      </c>
      <c r="I522" s="452" t="s">
        <v>115</v>
      </c>
      <c r="J522" s="453"/>
      <c r="L522" s="9"/>
    </row>
    <row r="523" spans="1:12" ht="18.75" customHeight="1" x14ac:dyDescent="0.35">
      <c r="A523" s="793"/>
      <c r="B523" s="477" t="s">
        <v>13</v>
      </c>
      <c r="C523" s="309" t="s">
        <v>616</v>
      </c>
      <c r="D523" s="452">
        <v>0</v>
      </c>
      <c r="E523" s="452">
        <v>0</v>
      </c>
      <c r="F523" s="452">
        <v>0</v>
      </c>
      <c r="G523" s="452">
        <v>74</v>
      </c>
      <c r="H523" s="452">
        <v>74</v>
      </c>
      <c r="I523" s="452" t="s">
        <v>115</v>
      </c>
      <c r="J523" s="453"/>
    </row>
    <row r="524" spans="1:12" s="296" customFormat="1" ht="18.75" customHeight="1" x14ac:dyDescent="0.35">
      <c r="A524" s="793"/>
      <c r="B524" s="477" t="s">
        <v>14</v>
      </c>
      <c r="C524" s="309" t="s">
        <v>616</v>
      </c>
      <c r="D524" s="452">
        <v>0</v>
      </c>
      <c r="E524" s="452">
        <v>0</v>
      </c>
      <c r="F524" s="452">
        <v>0</v>
      </c>
      <c r="G524" s="452">
        <v>30</v>
      </c>
      <c r="H524" s="452">
        <v>30</v>
      </c>
      <c r="I524" s="452" t="s">
        <v>115</v>
      </c>
      <c r="J524" s="453"/>
      <c r="K524"/>
      <c r="L524"/>
    </row>
    <row r="525" spans="1:12" ht="18.75" customHeight="1" x14ac:dyDescent="0.35">
      <c r="A525" s="793"/>
      <c r="B525" s="477" t="s">
        <v>15</v>
      </c>
      <c r="C525" s="309" t="s">
        <v>616</v>
      </c>
      <c r="D525" s="452">
        <v>0</v>
      </c>
      <c r="E525" s="452">
        <v>0</v>
      </c>
      <c r="F525" s="452">
        <v>0</v>
      </c>
      <c r="G525" s="452">
        <v>9</v>
      </c>
      <c r="H525" s="452">
        <v>9</v>
      </c>
      <c r="I525" s="452" t="s">
        <v>115</v>
      </c>
      <c r="J525" s="453"/>
    </row>
    <row r="526" spans="1:12" ht="18.75" customHeight="1" x14ac:dyDescent="0.35">
      <c r="A526" s="793"/>
      <c r="B526" s="500" t="s">
        <v>16</v>
      </c>
      <c r="C526" s="343"/>
      <c r="D526" s="452">
        <v>0</v>
      </c>
      <c r="E526" s="452">
        <v>0</v>
      </c>
      <c r="F526" s="452">
        <v>0</v>
      </c>
      <c r="G526" s="452">
        <v>0</v>
      </c>
      <c r="H526" s="452">
        <v>0</v>
      </c>
      <c r="I526" s="452" t="s">
        <v>613</v>
      </c>
      <c r="J526" s="453"/>
    </row>
    <row r="527" spans="1:12" ht="18.75" customHeight="1" x14ac:dyDescent="0.35">
      <c r="A527" s="794"/>
      <c r="B527" s="478" t="s">
        <v>19</v>
      </c>
      <c r="C527" s="307" t="s">
        <v>616</v>
      </c>
      <c r="D527" s="454">
        <v>0</v>
      </c>
      <c r="E527" s="454">
        <v>0</v>
      </c>
      <c r="F527" s="454">
        <v>0</v>
      </c>
      <c r="G527" s="454">
        <v>181</v>
      </c>
      <c r="H527" s="454">
        <v>181</v>
      </c>
      <c r="I527" s="454" t="s">
        <v>115</v>
      </c>
      <c r="J527" s="453"/>
      <c r="L527" t="s">
        <v>90</v>
      </c>
    </row>
    <row r="528" spans="1:12" ht="18.75" customHeight="1" x14ac:dyDescent="0.35">
      <c r="A528" s="792" t="s">
        <v>20</v>
      </c>
      <c r="B528" s="500" t="s">
        <v>10</v>
      </c>
      <c r="C528" s="343"/>
      <c r="D528" s="452">
        <v>0</v>
      </c>
      <c r="E528" s="452">
        <v>0</v>
      </c>
      <c r="F528" s="452">
        <v>0</v>
      </c>
      <c r="G528" s="452">
        <v>0</v>
      </c>
      <c r="H528" s="452">
        <v>0</v>
      </c>
      <c r="I528" s="452" t="s">
        <v>613</v>
      </c>
      <c r="J528" s="453"/>
    </row>
    <row r="529" spans="1:12" ht="18.75" customHeight="1" x14ac:dyDescent="0.35">
      <c r="A529" s="793"/>
      <c r="B529" s="477" t="s">
        <v>11</v>
      </c>
      <c r="C529" s="309" t="s">
        <v>616</v>
      </c>
      <c r="D529" s="452">
        <v>0</v>
      </c>
      <c r="E529" s="452">
        <v>0</v>
      </c>
      <c r="F529" s="452">
        <v>0</v>
      </c>
      <c r="G529" s="452">
        <v>3</v>
      </c>
      <c r="H529" s="452">
        <v>3</v>
      </c>
      <c r="I529" s="452" t="s">
        <v>115</v>
      </c>
      <c r="J529" s="453"/>
    </row>
    <row r="530" spans="1:12" ht="18.75" customHeight="1" x14ac:dyDescent="0.35">
      <c r="A530" s="793"/>
      <c r="B530" s="477" t="s">
        <v>12</v>
      </c>
      <c r="C530" s="309" t="s">
        <v>616</v>
      </c>
      <c r="D530" s="452">
        <v>0</v>
      </c>
      <c r="E530" s="452">
        <v>0</v>
      </c>
      <c r="F530" s="452">
        <v>0</v>
      </c>
      <c r="G530" s="452">
        <v>78</v>
      </c>
      <c r="H530" s="452">
        <v>78</v>
      </c>
      <c r="I530" s="452" t="s">
        <v>115</v>
      </c>
      <c r="J530" s="453"/>
    </row>
    <row r="531" spans="1:12" ht="18.75" customHeight="1" x14ac:dyDescent="0.35">
      <c r="A531" s="793"/>
      <c r="B531" s="477" t="s">
        <v>13</v>
      </c>
      <c r="C531" s="309" t="s">
        <v>616</v>
      </c>
      <c r="D531" s="452">
        <v>0</v>
      </c>
      <c r="E531" s="452">
        <v>0</v>
      </c>
      <c r="F531" s="452">
        <v>0</v>
      </c>
      <c r="G531" s="452">
        <v>108</v>
      </c>
      <c r="H531" s="452">
        <v>108</v>
      </c>
      <c r="I531" s="452" t="s">
        <v>115</v>
      </c>
      <c r="J531" s="453"/>
    </row>
    <row r="532" spans="1:12" ht="18.75" customHeight="1" x14ac:dyDescent="0.35">
      <c r="A532" s="793"/>
      <c r="B532" s="477" t="s">
        <v>14</v>
      </c>
      <c r="C532" s="309" t="s">
        <v>616</v>
      </c>
      <c r="D532" s="452">
        <v>0</v>
      </c>
      <c r="E532" s="452">
        <v>0</v>
      </c>
      <c r="F532" s="452">
        <v>0</v>
      </c>
      <c r="G532" s="452">
        <v>70</v>
      </c>
      <c r="H532" s="452">
        <v>70</v>
      </c>
      <c r="I532" s="452" t="s">
        <v>115</v>
      </c>
      <c r="J532" s="453"/>
    </row>
    <row r="533" spans="1:12" ht="18.75" customHeight="1" x14ac:dyDescent="0.35">
      <c r="A533" s="793"/>
      <c r="B533" s="477" t="s">
        <v>15</v>
      </c>
      <c r="C533" s="309" t="s">
        <v>616</v>
      </c>
      <c r="D533" s="452">
        <v>0</v>
      </c>
      <c r="E533" s="452">
        <v>0</v>
      </c>
      <c r="F533" s="452">
        <v>0</v>
      </c>
      <c r="G533" s="452">
        <v>23</v>
      </c>
      <c r="H533" s="452">
        <v>23</v>
      </c>
      <c r="I533" s="452" t="s">
        <v>115</v>
      </c>
      <c r="J533" s="453"/>
    </row>
    <row r="534" spans="1:12" ht="18.75" customHeight="1" x14ac:dyDescent="0.35">
      <c r="A534" s="793"/>
      <c r="B534" s="477" t="s">
        <v>16</v>
      </c>
      <c r="C534" s="309" t="s">
        <v>616</v>
      </c>
      <c r="D534" s="452">
        <v>0</v>
      </c>
      <c r="E534" s="452">
        <v>0</v>
      </c>
      <c r="F534" s="452">
        <v>0</v>
      </c>
      <c r="G534" s="452">
        <v>4</v>
      </c>
      <c r="H534" s="452">
        <v>4</v>
      </c>
      <c r="I534" s="452" t="s">
        <v>115</v>
      </c>
      <c r="J534" s="453"/>
    </row>
    <row r="535" spans="1:12" ht="18.75" customHeight="1" x14ac:dyDescent="0.35">
      <c r="A535" s="794"/>
      <c r="B535" s="478" t="s">
        <v>19</v>
      </c>
      <c r="C535" s="307" t="s">
        <v>616</v>
      </c>
      <c r="D535" s="454">
        <v>0</v>
      </c>
      <c r="E535" s="454">
        <v>0</v>
      </c>
      <c r="F535" s="454">
        <v>0</v>
      </c>
      <c r="G535" s="454">
        <v>286</v>
      </c>
      <c r="H535" s="454">
        <v>286</v>
      </c>
      <c r="I535" s="454" t="s">
        <v>115</v>
      </c>
      <c r="J535" s="453"/>
    </row>
    <row r="536" spans="1:12" ht="18.75" customHeight="1" x14ac:dyDescent="0.35">
      <c r="A536" s="478" t="s">
        <v>21</v>
      </c>
      <c r="B536" s="479"/>
      <c r="C536" s="307" t="s">
        <v>616</v>
      </c>
      <c r="D536" s="454">
        <v>0</v>
      </c>
      <c r="E536" s="454">
        <v>0</v>
      </c>
      <c r="F536" s="454">
        <v>0</v>
      </c>
      <c r="G536" s="454">
        <v>467</v>
      </c>
      <c r="H536" s="454">
        <v>467</v>
      </c>
      <c r="I536" s="454" t="s">
        <v>115</v>
      </c>
      <c r="J536" s="453"/>
      <c r="L536" s="9" t="s">
        <v>91</v>
      </c>
    </row>
    <row r="537" spans="1:12" ht="18.75" customHeight="1" x14ac:dyDescent="0.15">
      <c r="B537" s="361"/>
      <c r="D537" s="453"/>
      <c r="E537" s="453"/>
      <c r="F537" s="453"/>
      <c r="G537" s="453"/>
      <c r="H537" s="453"/>
      <c r="I537" s="453"/>
      <c r="J537" s="453"/>
    </row>
    <row r="538" spans="1:12" ht="18.75" customHeight="1" x14ac:dyDescent="0.15"/>
    <row r="539" spans="1:12" ht="18.75" customHeight="1" x14ac:dyDescent="0.15"/>
    <row r="540" spans="1:12" ht="18.75" customHeight="1" x14ac:dyDescent="0.15">
      <c r="B540" s="584"/>
    </row>
    <row r="541" spans="1:12" ht="18.75" customHeight="1" x14ac:dyDescent="0.15">
      <c r="B541" s="584"/>
    </row>
    <row r="542" spans="1:12" ht="18.75" customHeight="1" x14ac:dyDescent="0.15">
      <c r="B542" s="584"/>
    </row>
    <row r="546" spans="1:12" x14ac:dyDescent="0.15">
      <c r="A546" t="s">
        <v>87</v>
      </c>
      <c r="J546" s="295" t="s">
        <v>112</v>
      </c>
      <c r="L546" s="9" t="s">
        <v>89</v>
      </c>
    </row>
    <row r="547" spans="1:12" ht="41.25" customHeight="1" x14ac:dyDescent="0.15">
      <c r="A547" s="489" t="s">
        <v>0</v>
      </c>
      <c r="B547" s="489" t="s">
        <v>1</v>
      </c>
      <c r="C547" s="489" t="s">
        <v>2</v>
      </c>
      <c r="D547" s="489" t="s">
        <v>67</v>
      </c>
      <c r="E547" s="489" t="s">
        <v>66</v>
      </c>
      <c r="F547" s="489" t="s">
        <v>65</v>
      </c>
      <c r="G547" s="489" t="s">
        <v>58</v>
      </c>
      <c r="H547" s="489" t="s">
        <v>5</v>
      </c>
      <c r="I547" s="489" t="s">
        <v>6</v>
      </c>
      <c r="J547" s="375"/>
      <c r="L547" s="9"/>
    </row>
    <row r="548" spans="1:12" ht="18.75" customHeight="1" x14ac:dyDescent="0.35">
      <c r="A548" s="795" t="s">
        <v>9</v>
      </c>
      <c r="B548" s="501" t="s">
        <v>10</v>
      </c>
      <c r="C548" s="342"/>
      <c r="D548" s="452">
        <v>0</v>
      </c>
      <c r="E548" s="452">
        <v>0</v>
      </c>
      <c r="F548" s="452">
        <v>0</v>
      </c>
      <c r="G548" s="452">
        <v>0</v>
      </c>
      <c r="H548" s="452">
        <v>0</v>
      </c>
      <c r="I548" s="452" t="s">
        <v>613</v>
      </c>
      <c r="J548" s="453"/>
      <c r="L548" s="11"/>
    </row>
    <row r="549" spans="1:12" ht="18.75" customHeight="1" x14ac:dyDescent="0.35">
      <c r="A549" s="796"/>
      <c r="B549" s="485" t="s">
        <v>11</v>
      </c>
      <c r="C549" s="301" t="s">
        <v>615</v>
      </c>
      <c r="D549" s="452">
        <v>0</v>
      </c>
      <c r="E549" s="452">
        <v>0</v>
      </c>
      <c r="F549" s="452">
        <v>0</v>
      </c>
      <c r="G549" s="452">
        <v>1</v>
      </c>
      <c r="H549" s="452">
        <v>1</v>
      </c>
      <c r="I549" s="452" t="s">
        <v>115</v>
      </c>
      <c r="J549" s="453"/>
      <c r="L549" s="12"/>
    </row>
    <row r="550" spans="1:12" ht="18.75" customHeight="1" x14ac:dyDescent="0.35">
      <c r="A550" s="796"/>
      <c r="B550" s="485" t="s">
        <v>12</v>
      </c>
      <c r="C550" s="301" t="s">
        <v>615</v>
      </c>
      <c r="D550" s="452">
        <v>0</v>
      </c>
      <c r="E550" s="452">
        <v>0</v>
      </c>
      <c r="F550" s="452">
        <v>0</v>
      </c>
      <c r="G550" s="452">
        <v>67</v>
      </c>
      <c r="H550" s="452">
        <v>67</v>
      </c>
      <c r="I550" s="452" t="s">
        <v>115</v>
      </c>
      <c r="J550" s="453"/>
      <c r="L550" s="9"/>
    </row>
    <row r="551" spans="1:12" ht="18.75" customHeight="1" x14ac:dyDescent="0.35">
      <c r="A551" s="796"/>
      <c r="B551" s="485" t="s">
        <v>13</v>
      </c>
      <c r="C551" s="301" t="s">
        <v>615</v>
      </c>
      <c r="D551" s="452">
        <v>0</v>
      </c>
      <c r="E551" s="452">
        <v>0</v>
      </c>
      <c r="F551" s="452">
        <v>0</v>
      </c>
      <c r="G551" s="452">
        <v>74</v>
      </c>
      <c r="H551" s="452">
        <v>74</v>
      </c>
      <c r="I551" s="452" t="s">
        <v>115</v>
      </c>
      <c r="J551" s="453"/>
    </row>
    <row r="552" spans="1:12" ht="18.75" customHeight="1" x14ac:dyDescent="0.35">
      <c r="A552" s="796"/>
      <c r="B552" s="485" t="s">
        <v>14</v>
      </c>
      <c r="C552" s="301" t="s">
        <v>615</v>
      </c>
      <c r="D552" s="452">
        <v>0</v>
      </c>
      <c r="E552" s="452">
        <v>0</v>
      </c>
      <c r="F552" s="452">
        <v>0</v>
      </c>
      <c r="G552" s="452">
        <v>30</v>
      </c>
      <c r="H552" s="452">
        <v>30</v>
      </c>
      <c r="I552" s="452" t="s">
        <v>115</v>
      </c>
      <c r="J552" s="453"/>
    </row>
    <row r="553" spans="1:12" ht="18.75" customHeight="1" x14ac:dyDescent="0.35">
      <c r="A553" s="796"/>
      <c r="B553" s="485" t="s">
        <v>15</v>
      </c>
      <c r="C553" s="301" t="s">
        <v>615</v>
      </c>
      <c r="D553" s="452">
        <v>0</v>
      </c>
      <c r="E553" s="452">
        <v>0</v>
      </c>
      <c r="F553" s="452">
        <v>0</v>
      </c>
      <c r="G553" s="452">
        <v>9</v>
      </c>
      <c r="H553" s="452">
        <v>9</v>
      </c>
      <c r="I553" s="452" t="s">
        <v>115</v>
      </c>
      <c r="J553" s="453"/>
    </row>
    <row r="554" spans="1:12" ht="18.75" customHeight="1" x14ac:dyDescent="0.35">
      <c r="A554" s="796"/>
      <c r="B554" s="501" t="s">
        <v>16</v>
      </c>
      <c r="C554" s="342"/>
      <c r="D554" s="452">
        <v>0</v>
      </c>
      <c r="E554" s="452">
        <v>0</v>
      </c>
      <c r="F554" s="452">
        <v>0</v>
      </c>
      <c r="G554" s="452">
        <v>0</v>
      </c>
      <c r="H554" s="452">
        <v>0</v>
      </c>
      <c r="I554" s="452" t="s">
        <v>613</v>
      </c>
      <c r="J554" s="453"/>
    </row>
    <row r="555" spans="1:12" ht="18.75" customHeight="1" x14ac:dyDescent="0.35">
      <c r="A555" s="797"/>
      <c r="B555" s="486" t="s">
        <v>19</v>
      </c>
      <c r="C555" s="299" t="s">
        <v>615</v>
      </c>
      <c r="D555" s="454">
        <v>0</v>
      </c>
      <c r="E555" s="454">
        <v>0</v>
      </c>
      <c r="F555" s="454">
        <v>0</v>
      </c>
      <c r="G555" s="454">
        <v>181</v>
      </c>
      <c r="H555" s="454">
        <v>181</v>
      </c>
      <c r="I555" s="454" t="s">
        <v>115</v>
      </c>
      <c r="J555" s="453"/>
      <c r="L555" t="s">
        <v>90</v>
      </c>
    </row>
    <row r="556" spans="1:12" ht="18.75" customHeight="1" x14ac:dyDescent="0.35">
      <c r="A556" s="795" t="s">
        <v>20</v>
      </c>
      <c r="B556" s="501" t="s">
        <v>10</v>
      </c>
      <c r="C556" s="342"/>
      <c r="D556" s="452">
        <v>0</v>
      </c>
      <c r="E556" s="452">
        <v>0</v>
      </c>
      <c r="F556" s="452">
        <v>0</v>
      </c>
      <c r="G556" s="452">
        <v>0</v>
      </c>
      <c r="H556" s="452">
        <v>0</v>
      </c>
      <c r="I556" s="452" t="s">
        <v>613</v>
      </c>
      <c r="J556" s="453"/>
    </row>
    <row r="557" spans="1:12" ht="18.75" customHeight="1" x14ac:dyDescent="0.35">
      <c r="A557" s="796"/>
      <c r="B557" s="485" t="s">
        <v>11</v>
      </c>
      <c r="C557" s="301" t="s">
        <v>615</v>
      </c>
      <c r="D557" s="452">
        <v>0</v>
      </c>
      <c r="E557" s="452">
        <v>0</v>
      </c>
      <c r="F557" s="452">
        <v>0</v>
      </c>
      <c r="G557" s="452">
        <v>3</v>
      </c>
      <c r="H557" s="452">
        <v>3</v>
      </c>
      <c r="I557" s="452" t="s">
        <v>115</v>
      </c>
      <c r="J557" s="453"/>
    </row>
    <row r="558" spans="1:12" ht="18.75" customHeight="1" x14ac:dyDescent="0.35">
      <c r="A558" s="796"/>
      <c r="B558" s="485" t="s">
        <v>12</v>
      </c>
      <c r="C558" s="301" t="s">
        <v>615</v>
      </c>
      <c r="D558" s="452">
        <v>0</v>
      </c>
      <c r="E558" s="452">
        <v>0</v>
      </c>
      <c r="F558" s="452">
        <v>0</v>
      </c>
      <c r="G558" s="452">
        <v>78</v>
      </c>
      <c r="H558" s="452">
        <v>78</v>
      </c>
      <c r="I558" s="452" t="s">
        <v>115</v>
      </c>
      <c r="J558" s="453"/>
    </row>
    <row r="559" spans="1:12" ht="18.75" customHeight="1" x14ac:dyDescent="0.35">
      <c r="A559" s="796"/>
      <c r="B559" s="485" t="s">
        <v>13</v>
      </c>
      <c r="C559" s="301" t="s">
        <v>615</v>
      </c>
      <c r="D559" s="452">
        <v>0</v>
      </c>
      <c r="E559" s="452">
        <v>0</v>
      </c>
      <c r="F559" s="452">
        <v>0</v>
      </c>
      <c r="G559" s="452">
        <v>108</v>
      </c>
      <c r="H559" s="452">
        <v>108</v>
      </c>
      <c r="I559" s="452" t="s">
        <v>115</v>
      </c>
      <c r="J559" s="453"/>
    </row>
    <row r="560" spans="1:12" ht="18.75" customHeight="1" x14ac:dyDescent="0.35">
      <c r="A560" s="796"/>
      <c r="B560" s="485" t="s">
        <v>14</v>
      </c>
      <c r="C560" s="301" t="s">
        <v>615</v>
      </c>
      <c r="D560" s="452">
        <v>0</v>
      </c>
      <c r="E560" s="452">
        <v>0</v>
      </c>
      <c r="F560" s="452">
        <v>0</v>
      </c>
      <c r="G560" s="452">
        <v>70</v>
      </c>
      <c r="H560" s="452">
        <v>70</v>
      </c>
      <c r="I560" s="452" t="s">
        <v>115</v>
      </c>
      <c r="J560" s="453"/>
    </row>
    <row r="561" spans="1:12" ht="18.75" customHeight="1" x14ac:dyDescent="0.35">
      <c r="A561" s="796"/>
      <c r="B561" s="485" t="s">
        <v>15</v>
      </c>
      <c r="C561" s="301" t="s">
        <v>615</v>
      </c>
      <c r="D561" s="452">
        <v>0</v>
      </c>
      <c r="E561" s="452">
        <v>0</v>
      </c>
      <c r="F561" s="452">
        <v>0</v>
      </c>
      <c r="G561" s="452">
        <v>23</v>
      </c>
      <c r="H561" s="452">
        <v>23</v>
      </c>
      <c r="I561" s="452" t="s">
        <v>115</v>
      </c>
      <c r="J561" s="453"/>
    </row>
    <row r="562" spans="1:12" ht="18.75" customHeight="1" x14ac:dyDescent="0.35">
      <c r="A562" s="796"/>
      <c r="B562" s="485" t="s">
        <v>16</v>
      </c>
      <c r="C562" s="301" t="s">
        <v>615</v>
      </c>
      <c r="D562" s="452">
        <v>0</v>
      </c>
      <c r="E562" s="452">
        <v>0</v>
      </c>
      <c r="F562" s="452">
        <v>0</v>
      </c>
      <c r="G562" s="452">
        <v>4</v>
      </c>
      <c r="H562" s="452">
        <v>4</v>
      </c>
      <c r="I562" s="452" t="s">
        <v>115</v>
      </c>
      <c r="J562" s="453"/>
    </row>
    <row r="563" spans="1:12" ht="18.75" customHeight="1" x14ac:dyDescent="0.35">
      <c r="A563" s="797"/>
      <c r="B563" s="486" t="s">
        <v>19</v>
      </c>
      <c r="C563" s="299" t="s">
        <v>615</v>
      </c>
      <c r="D563" s="454">
        <v>0</v>
      </c>
      <c r="E563" s="454">
        <v>0</v>
      </c>
      <c r="F563" s="454">
        <v>0</v>
      </c>
      <c r="G563" s="454">
        <v>286</v>
      </c>
      <c r="H563" s="454">
        <v>286</v>
      </c>
      <c r="I563" s="454" t="s">
        <v>115</v>
      </c>
      <c r="J563" s="453"/>
    </row>
    <row r="564" spans="1:12" ht="18.75" customHeight="1" x14ac:dyDescent="0.35">
      <c r="A564" s="486" t="s">
        <v>21</v>
      </c>
      <c r="B564" s="487"/>
      <c r="C564" s="299" t="s">
        <v>615</v>
      </c>
      <c r="D564" s="454">
        <v>0</v>
      </c>
      <c r="E564" s="454">
        <v>0</v>
      </c>
      <c r="F564" s="454">
        <v>0</v>
      </c>
      <c r="G564" s="454">
        <v>467</v>
      </c>
      <c r="H564" s="454">
        <v>467</v>
      </c>
      <c r="I564" s="454" t="s">
        <v>115</v>
      </c>
      <c r="J564" s="453"/>
      <c r="L564" s="9" t="s">
        <v>91</v>
      </c>
    </row>
    <row r="565" spans="1:12" ht="18.75" customHeight="1" x14ac:dyDescent="0.15">
      <c r="B565" s="361"/>
      <c r="D565" s="453"/>
      <c r="E565" s="453"/>
      <c r="F565" s="453"/>
      <c r="G565" s="453"/>
      <c r="H565" s="453"/>
      <c r="I565" s="453"/>
      <c r="J565" s="453"/>
    </row>
    <row r="566" spans="1:12" ht="18.75" customHeight="1" x14ac:dyDescent="0.15"/>
    <row r="567" spans="1:12" ht="18.75" customHeight="1" x14ac:dyDescent="0.15"/>
    <row r="570" spans="1:12" x14ac:dyDescent="0.15">
      <c r="B570" s="584"/>
    </row>
    <row r="571" spans="1:12" x14ac:dyDescent="0.15">
      <c r="B571" s="584"/>
    </row>
    <row r="572" spans="1:12" x14ac:dyDescent="0.15">
      <c r="B572" s="584"/>
    </row>
    <row r="576" spans="1:12" x14ac:dyDescent="0.15">
      <c r="A576" t="s">
        <v>614</v>
      </c>
      <c r="I576" s="295" t="s">
        <v>113</v>
      </c>
      <c r="L576" s="9" t="s">
        <v>89</v>
      </c>
    </row>
    <row r="577" spans="1:12" ht="41.25" customHeight="1" x14ac:dyDescent="0.15">
      <c r="A577" s="489" t="s">
        <v>0</v>
      </c>
      <c r="B577" s="489" t="s">
        <v>1</v>
      </c>
      <c r="C577" s="489" t="s">
        <v>2</v>
      </c>
      <c r="D577" s="489" t="s">
        <v>64</v>
      </c>
      <c r="E577" s="489" t="s">
        <v>63</v>
      </c>
      <c r="F577" s="489" t="s">
        <v>62</v>
      </c>
      <c r="G577" s="489" t="s">
        <v>58</v>
      </c>
      <c r="H577" s="489" t="s">
        <v>5</v>
      </c>
      <c r="I577" s="489" t="s">
        <v>6</v>
      </c>
      <c r="J577" s="375"/>
      <c r="L577" s="9"/>
    </row>
    <row r="578" spans="1:12" ht="18.75" customHeight="1" x14ac:dyDescent="0.35">
      <c r="A578" s="786" t="s">
        <v>9</v>
      </c>
      <c r="B578" s="502" t="s">
        <v>10</v>
      </c>
      <c r="C578" s="340"/>
      <c r="D578" s="452">
        <v>0</v>
      </c>
      <c r="E578" s="452">
        <v>0</v>
      </c>
      <c r="F578" s="452">
        <v>0</v>
      </c>
      <c r="G578" s="452">
        <v>0</v>
      </c>
      <c r="H578" s="452">
        <v>0</v>
      </c>
      <c r="I578" s="452" t="s">
        <v>613</v>
      </c>
      <c r="J578" s="453"/>
      <c r="L578" s="11"/>
    </row>
    <row r="579" spans="1:12" ht="18.75" customHeight="1" x14ac:dyDescent="0.35">
      <c r="A579" s="787"/>
      <c r="B579" s="485" t="s">
        <v>11</v>
      </c>
      <c r="C579" s="301" t="s">
        <v>612</v>
      </c>
      <c r="D579" s="452">
        <v>0</v>
      </c>
      <c r="E579" s="452">
        <v>0</v>
      </c>
      <c r="F579" s="452">
        <v>0</v>
      </c>
      <c r="G579" s="452">
        <v>1</v>
      </c>
      <c r="H579" s="452">
        <v>1</v>
      </c>
      <c r="I579" s="452" t="s">
        <v>115</v>
      </c>
      <c r="J579" s="453"/>
      <c r="L579" s="12"/>
    </row>
    <row r="580" spans="1:12" ht="18.75" customHeight="1" x14ac:dyDescent="0.35">
      <c r="A580" s="787"/>
      <c r="B580" s="485" t="s">
        <v>12</v>
      </c>
      <c r="C580" s="301" t="s">
        <v>612</v>
      </c>
      <c r="D580" s="452">
        <v>0</v>
      </c>
      <c r="E580" s="452">
        <v>0</v>
      </c>
      <c r="F580" s="452">
        <v>0</v>
      </c>
      <c r="G580" s="452">
        <v>67</v>
      </c>
      <c r="H580" s="452">
        <v>67</v>
      </c>
      <c r="I580" s="452" t="s">
        <v>115</v>
      </c>
      <c r="J580" s="453"/>
      <c r="L580" s="9"/>
    </row>
    <row r="581" spans="1:12" ht="18.75" customHeight="1" x14ac:dyDescent="0.35">
      <c r="A581" s="787"/>
      <c r="B581" s="485" t="s">
        <v>13</v>
      </c>
      <c r="C581" s="301" t="s">
        <v>612</v>
      </c>
      <c r="D581" s="452">
        <v>0</v>
      </c>
      <c r="E581" s="452">
        <v>0</v>
      </c>
      <c r="F581" s="452">
        <v>0</v>
      </c>
      <c r="G581" s="452">
        <v>74</v>
      </c>
      <c r="H581" s="452">
        <v>74</v>
      </c>
      <c r="I581" s="452" t="s">
        <v>115</v>
      </c>
      <c r="J581" s="453"/>
    </row>
    <row r="582" spans="1:12" ht="18.75" customHeight="1" x14ac:dyDescent="0.35">
      <c r="A582" s="787"/>
      <c r="B582" s="485" t="s">
        <v>14</v>
      </c>
      <c r="C582" s="301" t="s">
        <v>612</v>
      </c>
      <c r="D582" s="452">
        <v>0</v>
      </c>
      <c r="E582" s="452">
        <v>0</v>
      </c>
      <c r="F582" s="452">
        <v>0</v>
      </c>
      <c r="G582" s="452">
        <v>30</v>
      </c>
      <c r="H582" s="452">
        <v>30</v>
      </c>
      <c r="I582" s="452" t="s">
        <v>115</v>
      </c>
      <c r="J582" s="453"/>
    </row>
    <row r="583" spans="1:12" ht="18.75" customHeight="1" x14ac:dyDescent="0.35">
      <c r="A583" s="787"/>
      <c r="B583" s="485" t="s">
        <v>15</v>
      </c>
      <c r="C583" s="301" t="s">
        <v>612</v>
      </c>
      <c r="D583" s="452">
        <v>0</v>
      </c>
      <c r="E583" s="452">
        <v>0</v>
      </c>
      <c r="F583" s="452">
        <v>0</v>
      </c>
      <c r="G583" s="452">
        <v>9</v>
      </c>
      <c r="H583" s="452">
        <v>9</v>
      </c>
      <c r="I583" s="452" t="s">
        <v>115</v>
      </c>
      <c r="J583" s="453"/>
    </row>
    <row r="584" spans="1:12" ht="18.75" customHeight="1" x14ac:dyDescent="0.35">
      <c r="A584" s="787"/>
      <c r="B584" s="502" t="s">
        <v>16</v>
      </c>
      <c r="C584" s="340"/>
      <c r="D584" s="452">
        <v>0</v>
      </c>
      <c r="E584" s="452">
        <v>0</v>
      </c>
      <c r="F584" s="452">
        <v>0</v>
      </c>
      <c r="G584" s="452">
        <v>0</v>
      </c>
      <c r="H584" s="452">
        <v>0</v>
      </c>
      <c r="I584" s="452" t="s">
        <v>613</v>
      </c>
      <c r="J584" s="453"/>
    </row>
    <row r="585" spans="1:12" ht="18.75" customHeight="1" x14ac:dyDescent="0.35">
      <c r="A585" s="788"/>
      <c r="B585" s="486" t="s">
        <v>19</v>
      </c>
      <c r="C585" s="299" t="s">
        <v>612</v>
      </c>
      <c r="D585" s="454">
        <v>0</v>
      </c>
      <c r="E585" s="454">
        <v>0</v>
      </c>
      <c r="F585" s="454">
        <v>0</v>
      </c>
      <c r="G585" s="454">
        <v>181</v>
      </c>
      <c r="H585" s="454">
        <v>181</v>
      </c>
      <c r="I585" s="454" t="s">
        <v>115</v>
      </c>
      <c r="J585" s="453"/>
      <c r="L585" t="s">
        <v>90</v>
      </c>
    </row>
    <row r="586" spans="1:12" ht="18.75" customHeight="1" x14ac:dyDescent="0.35">
      <c r="A586" s="786" t="s">
        <v>20</v>
      </c>
      <c r="B586" s="502" t="s">
        <v>10</v>
      </c>
      <c r="C586" s="340"/>
      <c r="D586" s="452">
        <v>0</v>
      </c>
      <c r="E586" s="452">
        <v>0</v>
      </c>
      <c r="F586" s="452">
        <v>0</v>
      </c>
      <c r="G586" s="452">
        <v>0</v>
      </c>
      <c r="H586" s="452">
        <v>0</v>
      </c>
      <c r="I586" s="452" t="s">
        <v>613</v>
      </c>
      <c r="J586" s="453"/>
    </row>
    <row r="587" spans="1:12" ht="18.75" customHeight="1" x14ac:dyDescent="0.35">
      <c r="A587" s="787"/>
      <c r="B587" s="485" t="s">
        <v>11</v>
      </c>
      <c r="C587" s="301" t="s">
        <v>612</v>
      </c>
      <c r="D587" s="452">
        <v>0</v>
      </c>
      <c r="E587" s="452">
        <v>0</v>
      </c>
      <c r="F587" s="452">
        <v>0</v>
      </c>
      <c r="G587" s="452">
        <v>3</v>
      </c>
      <c r="H587" s="452">
        <v>3</v>
      </c>
      <c r="I587" s="452" t="s">
        <v>115</v>
      </c>
      <c r="J587" s="453"/>
    </row>
    <row r="588" spans="1:12" ht="18.75" customHeight="1" x14ac:dyDescent="0.35">
      <c r="A588" s="787"/>
      <c r="B588" s="485" t="s">
        <v>12</v>
      </c>
      <c r="C588" s="301" t="s">
        <v>612</v>
      </c>
      <c r="D588" s="452">
        <v>0</v>
      </c>
      <c r="E588" s="452">
        <v>0</v>
      </c>
      <c r="F588" s="452">
        <v>0</v>
      </c>
      <c r="G588" s="452">
        <v>78</v>
      </c>
      <c r="H588" s="452">
        <v>78</v>
      </c>
      <c r="I588" s="452" t="s">
        <v>115</v>
      </c>
      <c r="J588" s="453"/>
    </row>
    <row r="589" spans="1:12" ht="18.75" customHeight="1" x14ac:dyDescent="0.35">
      <c r="A589" s="787"/>
      <c r="B589" s="485" t="s">
        <v>13</v>
      </c>
      <c r="C589" s="301" t="s">
        <v>612</v>
      </c>
      <c r="D589" s="452">
        <v>0</v>
      </c>
      <c r="E589" s="452">
        <v>0</v>
      </c>
      <c r="F589" s="452">
        <v>0</v>
      </c>
      <c r="G589" s="452">
        <v>108</v>
      </c>
      <c r="H589" s="452">
        <v>108</v>
      </c>
      <c r="I589" s="452" t="s">
        <v>115</v>
      </c>
      <c r="J589" s="453"/>
    </row>
    <row r="590" spans="1:12" ht="18.75" customHeight="1" x14ac:dyDescent="0.35">
      <c r="A590" s="787"/>
      <c r="B590" s="485" t="s">
        <v>14</v>
      </c>
      <c r="C590" s="301" t="s">
        <v>612</v>
      </c>
      <c r="D590" s="452">
        <v>0</v>
      </c>
      <c r="E590" s="452">
        <v>0</v>
      </c>
      <c r="F590" s="452">
        <v>0</v>
      </c>
      <c r="G590" s="452">
        <v>70</v>
      </c>
      <c r="H590" s="452">
        <v>70</v>
      </c>
      <c r="I590" s="452" t="s">
        <v>115</v>
      </c>
      <c r="J590" s="453"/>
    </row>
    <row r="591" spans="1:12" ht="18.75" customHeight="1" x14ac:dyDescent="0.35">
      <c r="A591" s="787"/>
      <c r="B591" s="485" t="s">
        <v>15</v>
      </c>
      <c r="C591" s="301" t="s">
        <v>612</v>
      </c>
      <c r="D591" s="452">
        <v>0</v>
      </c>
      <c r="E591" s="452">
        <v>0</v>
      </c>
      <c r="F591" s="452">
        <v>0</v>
      </c>
      <c r="G591" s="452">
        <v>23</v>
      </c>
      <c r="H591" s="452">
        <v>23</v>
      </c>
      <c r="I591" s="452" t="s">
        <v>115</v>
      </c>
      <c r="J591" s="453"/>
    </row>
    <row r="592" spans="1:12" ht="18.75" customHeight="1" x14ac:dyDescent="0.35">
      <c r="A592" s="787"/>
      <c r="B592" s="485" t="s">
        <v>16</v>
      </c>
      <c r="C592" s="301" t="s">
        <v>612</v>
      </c>
      <c r="D592" s="452">
        <v>0</v>
      </c>
      <c r="E592" s="452">
        <v>0</v>
      </c>
      <c r="F592" s="452">
        <v>0</v>
      </c>
      <c r="G592" s="452">
        <v>4</v>
      </c>
      <c r="H592" s="452">
        <v>4</v>
      </c>
      <c r="I592" s="452" t="s">
        <v>115</v>
      </c>
      <c r="J592" s="453"/>
    </row>
    <row r="593" spans="1:12" ht="18.75" customHeight="1" x14ac:dyDescent="0.35">
      <c r="A593" s="788"/>
      <c r="B593" s="486" t="s">
        <v>19</v>
      </c>
      <c r="C593" s="299" t="s">
        <v>612</v>
      </c>
      <c r="D593" s="454">
        <v>0</v>
      </c>
      <c r="E593" s="454">
        <v>0</v>
      </c>
      <c r="F593" s="454">
        <v>0</v>
      </c>
      <c r="G593" s="454">
        <v>286</v>
      </c>
      <c r="H593" s="454">
        <v>286</v>
      </c>
      <c r="I593" s="454" t="s">
        <v>115</v>
      </c>
      <c r="J593" s="453"/>
    </row>
    <row r="594" spans="1:12" ht="18.75" customHeight="1" x14ac:dyDescent="0.35">
      <c r="A594" s="486" t="s">
        <v>21</v>
      </c>
      <c r="B594" s="487"/>
      <c r="C594" s="299" t="s">
        <v>612</v>
      </c>
      <c r="D594" s="454">
        <v>0</v>
      </c>
      <c r="E594" s="454">
        <v>0</v>
      </c>
      <c r="F594" s="454">
        <v>0</v>
      </c>
      <c r="G594" s="454">
        <v>467</v>
      </c>
      <c r="H594" s="454">
        <v>467</v>
      </c>
      <c r="I594" s="454" t="s">
        <v>115</v>
      </c>
      <c r="J594" s="453"/>
      <c r="L594" s="9" t="s">
        <v>91</v>
      </c>
    </row>
    <row r="595" spans="1:12" ht="18.75" customHeight="1" x14ac:dyDescent="0.15">
      <c r="B595" s="361"/>
      <c r="D595" s="453"/>
      <c r="E595" s="453"/>
      <c r="F595" s="453"/>
      <c r="G595" s="453"/>
      <c r="H595" s="453"/>
      <c r="I595" s="453"/>
      <c r="J595" s="453"/>
    </row>
    <row r="596" spans="1:12" ht="18.75" customHeight="1" x14ac:dyDescent="0.15"/>
    <row r="597" spans="1:12" ht="18.75" customHeight="1" x14ac:dyDescent="0.15"/>
  </sheetData>
  <mergeCells count="50">
    <mergeCell ref="I4:I5"/>
    <mergeCell ref="A4:A5"/>
    <mergeCell ref="A6:A13"/>
    <mergeCell ref="C4:C5"/>
    <mergeCell ref="E4:E5"/>
    <mergeCell ref="F4:F5"/>
    <mergeCell ref="G4:G5"/>
    <mergeCell ref="H4:H5"/>
    <mergeCell ref="A14:A21"/>
    <mergeCell ref="A35:A42"/>
    <mergeCell ref="A43:A50"/>
    <mergeCell ref="B4:B5"/>
    <mergeCell ref="A214:A220"/>
    <mergeCell ref="A73:A80"/>
    <mergeCell ref="A65:A72"/>
    <mergeCell ref="A102:A109"/>
    <mergeCell ref="A94:A101"/>
    <mergeCell ref="A130:A137"/>
    <mergeCell ref="A122:A129"/>
    <mergeCell ref="A158:A165"/>
    <mergeCell ref="A150:A157"/>
    <mergeCell ref="A186:A193"/>
    <mergeCell ref="A178:A185"/>
    <mergeCell ref="A206:A213"/>
    <mergeCell ref="A241:A248"/>
    <mergeCell ref="A233:A240"/>
    <mergeCell ref="A271:A278"/>
    <mergeCell ref="A263:A270"/>
    <mergeCell ref="A299:A306"/>
    <mergeCell ref="A291:A298"/>
    <mergeCell ref="A326:A333"/>
    <mergeCell ref="A318:A325"/>
    <mergeCell ref="A356:A363"/>
    <mergeCell ref="A348:A355"/>
    <mergeCell ref="A386:A393"/>
    <mergeCell ref="A378:A385"/>
    <mergeCell ref="A414:A421"/>
    <mergeCell ref="A406:A413"/>
    <mergeCell ref="A444:A451"/>
    <mergeCell ref="A436:A443"/>
    <mergeCell ref="A472:A479"/>
    <mergeCell ref="A464:A471"/>
    <mergeCell ref="A586:A593"/>
    <mergeCell ref="A578:A585"/>
    <mergeCell ref="A500:A507"/>
    <mergeCell ref="A492:A499"/>
    <mergeCell ref="A528:A535"/>
    <mergeCell ref="A520:A527"/>
    <mergeCell ref="A556:A563"/>
    <mergeCell ref="A548:A555"/>
  </mergeCells>
  <phoneticPr fontId="6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2" max="16383" man="1"/>
    <brk id="62" max="16383" man="1"/>
    <brk id="91" max="16383" man="1"/>
    <brk id="119" max="16383" man="1"/>
    <brk id="147" max="16383" man="1"/>
    <brk id="175" max="16383" man="1"/>
    <brk id="203" max="16383" man="1"/>
    <brk id="230" max="16383" man="1"/>
    <brk id="260" max="16383" man="1"/>
    <brk id="288" max="16383" man="1"/>
    <brk id="315" max="16383" man="1"/>
    <brk id="345" max="16383" man="1"/>
    <brk id="375" max="16383" man="1"/>
    <brk id="403" max="16383" man="1"/>
    <brk id="433" max="16383" man="1"/>
    <brk id="461" max="16383" man="1"/>
    <brk id="489" max="16383" man="1"/>
    <brk id="517" max="16383" man="1"/>
    <brk id="545" max="16383" man="1"/>
    <brk id="575" max="16383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620"/>
  <sheetViews>
    <sheetView workbookViewId="0"/>
  </sheetViews>
  <sheetFormatPr defaultRowHeight="13.5" x14ac:dyDescent="0.15"/>
  <cols>
    <col min="2" max="2" width="9" style="534"/>
    <col min="3" max="3" width="29.25" hidden="1" customWidth="1"/>
    <col min="4" max="6" width="15" customWidth="1"/>
  </cols>
  <sheetData>
    <row r="1" spans="1:13" x14ac:dyDescent="0.15">
      <c r="A1" t="s">
        <v>944</v>
      </c>
    </row>
    <row r="3" spans="1:13" x14ac:dyDescent="0.15">
      <c r="A3" t="s">
        <v>641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822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783" t="s">
        <v>9</v>
      </c>
      <c r="B6" s="578" t="s">
        <v>10</v>
      </c>
      <c r="C6" s="339"/>
      <c r="D6" s="125">
        <v>0</v>
      </c>
      <c r="E6" s="125">
        <v>0</v>
      </c>
      <c r="F6" s="125">
        <v>0</v>
      </c>
      <c r="G6" s="125">
        <v>0</v>
      </c>
      <c r="H6" s="125">
        <v>0</v>
      </c>
      <c r="I6" s="25" t="s">
        <v>115</v>
      </c>
      <c r="K6" s="12"/>
      <c r="L6" s="12"/>
      <c r="M6" s="11"/>
    </row>
    <row r="7" spans="1:13" ht="18.75" customHeight="1" x14ac:dyDescent="0.35">
      <c r="A7" s="784"/>
      <c r="B7" s="392" t="s">
        <v>11</v>
      </c>
      <c r="C7" s="137" t="s">
        <v>662</v>
      </c>
      <c r="D7" s="138">
        <v>0</v>
      </c>
      <c r="E7" s="138">
        <v>1</v>
      </c>
      <c r="F7" s="138">
        <v>0</v>
      </c>
      <c r="G7" s="138">
        <v>0</v>
      </c>
      <c r="H7" s="138">
        <v>1</v>
      </c>
      <c r="I7" s="139">
        <v>23.8</v>
      </c>
      <c r="K7" s="9"/>
      <c r="L7" s="9"/>
      <c r="M7" s="12"/>
    </row>
    <row r="8" spans="1:13" ht="18.75" customHeight="1" x14ac:dyDescent="0.35">
      <c r="A8" s="784"/>
      <c r="B8" s="392" t="s">
        <v>12</v>
      </c>
      <c r="C8" s="137" t="s">
        <v>662</v>
      </c>
      <c r="D8" s="138">
        <v>5</v>
      </c>
      <c r="E8" s="138">
        <v>20</v>
      </c>
      <c r="F8" s="138">
        <v>20</v>
      </c>
      <c r="G8" s="138">
        <v>0</v>
      </c>
      <c r="H8" s="138">
        <v>40</v>
      </c>
      <c r="I8" s="139">
        <v>24.56750000000001</v>
      </c>
      <c r="M8" s="9"/>
    </row>
    <row r="9" spans="1:13" ht="18.75" customHeight="1" x14ac:dyDescent="0.35">
      <c r="A9" s="784"/>
      <c r="B9" s="392" t="s">
        <v>13</v>
      </c>
      <c r="C9" s="137" t="s">
        <v>662</v>
      </c>
      <c r="D9" s="138">
        <v>4</v>
      </c>
      <c r="E9" s="138">
        <v>28</v>
      </c>
      <c r="F9" s="138">
        <v>19</v>
      </c>
      <c r="G9" s="138">
        <v>0</v>
      </c>
      <c r="H9" s="138">
        <v>47</v>
      </c>
      <c r="I9" s="139">
        <v>24.512765957446792</v>
      </c>
    </row>
    <row r="10" spans="1:13" ht="18.75" customHeight="1" x14ac:dyDescent="0.35">
      <c r="A10" s="784"/>
      <c r="B10" s="392" t="s">
        <v>14</v>
      </c>
      <c r="C10" s="137" t="s">
        <v>662</v>
      </c>
      <c r="D10" s="138">
        <v>6</v>
      </c>
      <c r="E10" s="138">
        <v>15</v>
      </c>
      <c r="F10" s="138">
        <v>10</v>
      </c>
      <c r="G10" s="138">
        <v>0</v>
      </c>
      <c r="H10" s="138">
        <v>25</v>
      </c>
      <c r="I10" s="139">
        <v>24.232000000000003</v>
      </c>
    </row>
    <row r="11" spans="1:13" ht="18.75" customHeight="1" x14ac:dyDescent="0.35">
      <c r="A11" s="784"/>
      <c r="B11" s="392" t="s">
        <v>15</v>
      </c>
      <c r="C11" s="137" t="s">
        <v>662</v>
      </c>
      <c r="D11" s="138">
        <v>1</v>
      </c>
      <c r="E11" s="138">
        <v>5</v>
      </c>
      <c r="F11" s="138">
        <v>5</v>
      </c>
      <c r="G11" s="138">
        <v>0</v>
      </c>
      <c r="H11" s="138">
        <v>10</v>
      </c>
      <c r="I11" s="139">
        <v>23.789999999999996</v>
      </c>
    </row>
    <row r="12" spans="1:13" ht="18.75" customHeight="1" x14ac:dyDescent="0.35">
      <c r="A12" s="784"/>
      <c r="B12" s="392" t="s">
        <v>16</v>
      </c>
      <c r="C12" s="137" t="s">
        <v>662</v>
      </c>
      <c r="D12" s="138">
        <v>0</v>
      </c>
      <c r="E12" s="138">
        <v>1</v>
      </c>
      <c r="F12" s="138">
        <v>1</v>
      </c>
      <c r="G12" s="138">
        <v>0</v>
      </c>
      <c r="H12" s="138">
        <v>2</v>
      </c>
      <c r="I12" s="139">
        <v>24.55</v>
      </c>
      <c r="L12" t="s">
        <v>90</v>
      </c>
    </row>
    <row r="13" spans="1:13" ht="18.75" customHeight="1" x14ac:dyDescent="0.35">
      <c r="A13" s="785"/>
      <c r="B13" s="523" t="s">
        <v>19</v>
      </c>
      <c r="C13" s="338" t="s">
        <v>662</v>
      </c>
      <c r="D13" s="337">
        <v>16</v>
      </c>
      <c r="E13" s="337">
        <v>70</v>
      </c>
      <c r="F13" s="337">
        <v>55</v>
      </c>
      <c r="G13" s="337">
        <v>0</v>
      </c>
      <c r="H13" s="337">
        <v>125</v>
      </c>
      <c r="I13" s="336">
        <v>24.411199999999997</v>
      </c>
      <c r="K13" s="294"/>
    </row>
    <row r="14" spans="1:13" ht="18.75" customHeight="1" x14ac:dyDescent="0.35">
      <c r="A14" s="783" t="s">
        <v>20</v>
      </c>
      <c r="B14" s="578" t="s">
        <v>10</v>
      </c>
      <c r="C14" s="339"/>
      <c r="D14" s="125">
        <v>0</v>
      </c>
      <c r="E14" s="125">
        <v>0</v>
      </c>
      <c r="F14" s="125">
        <v>0</v>
      </c>
      <c r="G14" s="125">
        <v>0</v>
      </c>
      <c r="H14" s="125">
        <v>0</v>
      </c>
      <c r="I14" s="25" t="s">
        <v>115</v>
      </c>
    </row>
    <row r="15" spans="1:13" ht="18.75" customHeight="1" x14ac:dyDescent="0.35">
      <c r="A15" s="784"/>
      <c r="B15" s="392" t="s">
        <v>11</v>
      </c>
      <c r="C15" s="137" t="s">
        <v>662</v>
      </c>
      <c r="D15" s="138">
        <v>0</v>
      </c>
      <c r="E15" s="138">
        <v>0</v>
      </c>
      <c r="F15" s="138">
        <v>1</v>
      </c>
      <c r="G15" s="138">
        <v>0</v>
      </c>
      <c r="H15" s="138">
        <v>1</v>
      </c>
      <c r="I15" s="139">
        <v>25.5</v>
      </c>
    </row>
    <row r="16" spans="1:13" ht="18.75" customHeight="1" x14ac:dyDescent="0.35">
      <c r="A16" s="784"/>
      <c r="B16" s="392" t="s">
        <v>12</v>
      </c>
      <c r="C16" s="137" t="s">
        <v>662</v>
      </c>
      <c r="D16" s="138">
        <v>6</v>
      </c>
      <c r="E16" s="138">
        <v>27</v>
      </c>
      <c r="F16" s="138">
        <v>24</v>
      </c>
      <c r="G16" s="138">
        <v>0</v>
      </c>
      <c r="H16" s="138">
        <v>51</v>
      </c>
      <c r="I16" s="139">
        <v>24.625490196078424</v>
      </c>
      <c r="K16" s="294"/>
    </row>
    <row r="17" spans="1:12" ht="18.75" customHeight="1" x14ac:dyDescent="0.35">
      <c r="A17" s="784"/>
      <c r="B17" s="392" t="s">
        <v>13</v>
      </c>
      <c r="C17" s="137" t="s">
        <v>662</v>
      </c>
      <c r="D17" s="138">
        <v>5</v>
      </c>
      <c r="E17" s="138">
        <v>37</v>
      </c>
      <c r="F17" s="138">
        <v>34</v>
      </c>
      <c r="G17" s="138">
        <v>0</v>
      </c>
      <c r="H17" s="138">
        <v>71</v>
      </c>
      <c r="I17" s="139">
        <v>25.278873239436621</v>
      </c>
    </row>
    <row r="18" spans="1:12" ht="18.75" customHeight="1" x14ac:dyDescent="0.35">
      <c r="A18" s="784"/>
      <c r="B18" s="392" t="s">
        <v>14</v>
      </c>
      <c r="C18" s="137" t="s">
        <v>662</v>
      </c>
      <c r="D18" s="138">
        <v>9</v>
      </c>
      <c r="E18" s="138">
        <v>41</v>
      </c>
      <c r="F18" s="138">
        <v>17</v>
      </c>
      <c r="G18" s="138">
        <v>0</v>
      </c>
      <c r="H18" s="138">
        <v>58</v>
      </c>
      <c r="I18" s="139">
        <v>23.158620689655173</v>
      </c>
    </row>
    <row r="19" spans="1:12" ht="18.75" customHeight="1" x14ac:dyDescent="0.35">
      <c r="A19" s="784"/>
      <c r="B19" s="392" t="s">
        <v>15</v>
      </c>
      <c r="C19" s="137" t="s">
        <v>662</v>
      </c>
      <c r="D19" s="138">
        <v>2</v>
      </c>
      <c r="E19" s="138">
        <v>21</v>
      </c>
      <c r="F19" s="138">
        <v>11</v>
      </c>
      <c r="G19" s="138">
        <v>0</v>
      </c>
      <c r="H19" s="138">
        <v>32</v>
      </c>
      <c r="I19" s="139">
        <v>24.374999999999996</v>
      </c>
    </row>
    <row r="20" spans="1:12" ht="18.75" customHeight="1" x14ac:dyDescent="0.35">
      <c r="A20" s="784"/>
      <c r="B20" s="392" t="s">
        <v>16</v>
      </c>
      <c r="C20" s="137" t="s">
        <v>662</v>
      </c>
      <c r="D20" s="138">
        <v>1</v>
      </c>
      <c r="E20" s="138">
        <v>3</v>
      </c>
      <c r="F20" s="138">
        <v>0</v>
      </c>
      <c r="G20" s="138">
        <v>0</v>
      </c>
      <c r="H20" s="138">
        <v>3</v>
      </c>
      <c r="I20" s="139">
        <v>20.866666666666667</v>
      </c>
    </row>
    <row r="21" spans="1:12" ht="18.75" customHeight="1" x14ac:dyDescent="0.35">
      <c r="A21" s="785"/>
      <c r="B21" s="523" t="s">
        <v>19</v>
      </c>
      <c r="C21" s="338" t="s">
        <v>662</v>
      </c>
      <c r="D21" s="337">
        <v>23</v>
      </c>
      <c r="E21" s="337">
        <v>129</v>
      </c>
      <c r="F21" s="337">
        <v>87</v>
      </c>
      <c r="G21" s="337">
        <v>0</v>
      </c>
      <c r="H21" s="337">
        <v>216</v>
      </c>
      <c r="I21" s="336">
        <v>24.361111111111111</v>
      </c>
      <c r="L21" s="9" t="s">
        <v>91</v>
      </c>
    </row>
    <row r="22" spans="1:12" ht="18.75" customHeight="1" x14ac:dyDescent="0.35">
      <c r="A22" s="523" t="s">
        <v>21</v>
      </c>
      <c r="B22" s="579"/>
      <c r="C22" s="338" t="s">
        <v>662</v>
      </c>
      <c r="D22" s="337">
        <v>39</v>
      </c>
      <c r="E22" s="337">
        <v>199</v>
      </c>
      <c r="F22" s="337">
        <v>142</v>
      </c>
      <c r="G22" s="337">
        <v>0</v>
      </c>
      <c r="H22" s="337">
        <v>341</v>
      </c>
      <c r="I22" s="336">
        <v>24.379472140762463</v>
      </c>
      <c r="L22" s="10"/>
    </row>
    <row r="23" spans="1:12" ht="14.25" x14ac:dyDescent="0.35">
      <c r="A23" s="13"/>
      <c r="B23" s="490"/>
      <c r="C23" s="13"/>
      <c r="D23" s="15"/>
      <c r="E23" s="15"/>
      <c r="F23" s="15"/>
      <c r="G23" s="15"/>
      <c r="H23" s="15"/>
      <c r="I23" s="16"/>
    </row>
    <row r="28" spans="1:12" x14ac:dyDescent="0.15">
      <c r="B28" s="584"/>
    </row>
    <row r="29" spans="1:12" x14ac:dyDescent="0.15">
      <c r="B29" s="584"/>
    </row>
    <row r="30" spans="1:12" x14ac:dyDescent="0.15">
      <c r="B30" s="584"/>
    </row>
    <row r="34" spans="1:12" x14ac:dyDescent="0.15">
      <c r="A34" t="s">
        <v>68</v>
      </c>
      <c r="J34" t="s">
        <v>93</v>
      </c>
      <c r="L34" s="9" t="s">
        <v>89</v>
      </c>
    </row>
    <row r="35" spans="1:12" ht="41.25" customHeight="1" x14ac:dyDescent="0.15">
      <c r="A35" s="458" t="s">
        <v>0</v>
      </c>
      <c r="B35" s="458" t="s">
        <v>1</v>
      </c>
      <c r="C35" s="458" t="s">
        <v>2</v>
      </c>
      <c r="D35" s="458" t="s">
        <v>25</v>
      </c>
      <c r="E35" s="458" t="s">
        <v>24</v>
      </c>
      <c r="F35" s="458" t="s">
        <v>4</v>
      </c>
      <c r="G35" s="458" t="s">
        <v>5</v>
      </c>
      <c r="H35" s="458" t="s">
        <v>6</v>
      </c>
      <c r="I35" s="375"/>
      <c r="J35" s="375"/>
      <c r="L35" s="9"/>
    </row>
    <row r="36" spans="1:12" ht="18.75" customHeight="1" x14ac:dyDescent="0.35">
      <c r="A36" s="756" t="s">
        <v>9</v>
      </c>
      <c r="B36" s="392" t="s">
        <v>10</v>
      </c>
      <c r="C36" s="137"/>
      <c r="D36" s="452">
        <v>0</v>
      </c>
      <c r="E36" s="452">
        <v>0</v>
      </c>
      <c r="F36" s="452">
        <v>0</v>
      </c>
      <c r="G36" s="452">
        <v>0</v>
      </c>
      <c r="H36" s="543" t="s">
        <v>613</v>
      </c>
      <c r="I36" s="453"/>
      <c r="J36" s="453"/>
      <c r="L36" s="11"/>
    </row>
    <row r="37" spans="1:12" ht="18.75" customHeight="1" x14ac:dyDescent="0.35">
      <c r="A37" s="757"/>
      <c r="B37" s="455" t="s">
        <v>11</v>
      </c>
      <c r="C37" s="335" t="s">
        <v>661</v>
      </c>
      <c r="D37" s="452">
        <v>1</v>
      </c>
      <c r="E37" s="452">
        <v>0</v>
      </c>
      <c r="F37" s="452">
        <v>0</v>
      </c>
      <c r="G37" s="452">
        <v>1</v>
      </c>
      <c r="H37" s="543">
        <v>82.2</v>
      </c>
      <c r="I37" s="453"/>
      <c r="J37" s="453"/>
      <c r="L37" s="12"/>
    </row>
    <row r="38" spans="1:12" ht="18.75" customHeight="1" x14ac:dyDescent="0.35">
      <c r="A38" s="757"/>
      <c r="B38" s="455" t="s">
        <v>12</v>
      </c>
      <c r="C38" s="335" t="s">
        <v>661</v>
      </c>
      <c r="D38" s="452">
        <v>4</v>
      </c>
      <c r="E38" s="452">
        <v>4</v>
      </c>
      <c r="F38" s="452">
        <v>32</v>
      </c>
      <c r="G38" s="452">
        <v>40</v>
      </c>
      <c r="H38" s="543">
        <v>84.962500000000006</v>
      </c>
      <c r="I38" s="453"/>
      <c r="J38" s="453"/>
      <c r="L38" s="9"/>
    </row>
    <row r="39" spans="1:12" ht="18.75" customHeight="1" x14ac:dyDescent="0.35">
      <c r="A39" s="757"/>
      <c r="B39" s="455" t="s">
        <v>13</v>
      </c>
      <c r="C39" s="335" t="s">
        <v>661</v>
      </c>
      <c r="D39" s="452">
        <v>3</v>
      </c>
      <c r="E39" s="452">
        <v>1</v>
      </c>
      <c r="F39" s="452">
        <v>43</v>
      </c>
      <c r="G39" s="452">
        <v>47</v>
      </c>
      <c r="H39" s="543">
        <v>82.325000000000003</v>
      </c>
      <c r="I39" s="453"/>
      <c r="J39" s="453"/>
    </row>
    <row r="40" spans="1:12" ht="18.75" customHeight="1" x14ac:dyDescent="0.35">
      <c r="A40" s="757"/>
      <c r="B40" s="455" t="s">
        <v>14</v>
      </c>
      <c r="C40" s="335" t="s">
        <v>661</v>
      </c>
      <c r="D40" s="452">
        <v>0</v>
      </c>
      <c r="E40" s="452">
        <v>0</v>
      </c>
      <c r="F40" s="452">
        <v>25</v>
      </c>
      <c r="G40" s="452">
        <v>25</v>
      </c>
      <c r="H40" s="543" t="s">
        <v>115</v>
      </c>
      <c r="I40" s="453"/>
      <c r="J40" s="453"/>
    </row>
    <row r="41" spans="1:12" ht="18.75" customHeight="1" x14ac:dyDescent="0.35">
      <c r="A41" s="757"/>
      <c r="B41" s="455" t="s">
        <v>15</v>
      </c>
      <c r="C41" s="335" t="s">
        <v>661</v>
      </c>
      <c r="D41" s="452">
        <v>1</v>
      </c>
      <c r="E41" s="452">
        <v>1</v>
      </c>
      <c r="F41" s="452">
        <v>8</v>
      </c>
      <c r="G41" s="452">
        <v>10</v>
      </c>
      <c r="H41" s="543">
        <v>80.25</v>
      </c>
      <c r="I41" s="453"/>
      <c r="J41" s="453"/>
    </row>
    <row r="42" spans="1:12" ht="18.75" customHeight="1" x14ac:dyDescent="0.35">
      <c r="A42" s="757"/>
      <c r="B42" s="455" t="s">
        <v>16</v>
      </c>
      <c r="C42" s="335" t="s">
        <v>661</v>
      </c>
      <c r="D42" s="452">
        <v>0</v>
      </c>
      <c r="E42" s="452">
        <v>0</v>
      </c>
      <c r="F42" s="452">
        <v>2</v>
      </c>
      <c r="G42" s="452">
        <v>2</v>
      </c>
      <c r="H42" s="543" t="s">
        <v>115</v>
      </c>
      <c r="I42" s="453"/>
      <c r="J42" s="453"/>
      <c r="L42" t="s">
        <v>90</v>
      </c>
    </row>
    <row r="43" spans="1:12" ht="18.75" customHeight="1" x14ac:dyDescent="0.35">
      <c r="A43" s="758"/>
      <c r="B43" s="456" t="s">
        <v>19</v>
      </c>
      <c r="C43" s="334" t="s">
        <v>661</v>
      </c>
      <c r="D43" s="454">
        <v>9</v>
      </c>
      <c r="E43" s="454">
        <v>6</v>
      </c>
      <c r="F43" s="454">
        <v>110</v>
      </c>
      <c r="G43" s="454">
        <v>125</v>
      </c>
      <c r="H43" s="544">
        <v>83.446666666666673</v>
      </c>
      <c r="I43" s="453"/>
      <c r="J43" s="453"/>
    </row>
    <row r="44" spans="1:12" ht="18.75" customHeight="1" x14ac:dyDescent="0.35">
      <c r="A44" s="756" t="s">
        <v>20</v>
      </c>
      <c r="B44" s="392" t="s">
        <v>10</v>
      </c>
      <c r="C44" s="137"/>
      <c r="D44" s="452">
        <v>0</v>
      </c>
      <c r="E44" s="452">
        <v>0</v>
      </c>
      <c r="F44" s="452">
        <v>0</v>
      </c>
      <c r="G44" s="452">
        <v>0</v>
      </c>
      <c r="H44" s="543" t="s">
        <v>613</v>
      </c>
      <c r="I44" s="453"/>
      <c r="J44" s="453"/>
    </row>
    <row r="45" spans="1:12" ht="18.75" customHeight="1" x14ac:dyDescent="0.35">
      <c r="A45" s="757"/>
      <c r="B45" s="455" t="s">
        <v>11</v>
      </c>
      <c r="C45" s="335" t="s">
        <v>661</v>
      </c>
      <c r="D45" s="452">
        <v>0</v>
      </c>
      <c r="E45" s="452">
        <v>1</v>
      </c>
      <c r="F45" s="452">
        <v>0</v>
      </c>
      <c r="G45" s="452">
        <v>1</v>
      </c>
      <c r="H45" s="543">
        <v>90.3</v>
      </c>
      <c r="I45" s="453"/>
      <c r="J45" s="453"/>
    </row>
    <row r="46" spans="1:12" ht="18.75" customHeight="1" x14ac:dyDescent="0.35">
      <c r="A46" s="757"/>
      <c r="B46" s="455" t="s">
        <v>12</v>
      </c>
      <c r="C46" s="335" t="s">
        <v>661</v>
      </c>
      <c r="D46" s="452">
        <v>1</v>
      </c>
      <c r="E46" s="452">
        <v>2</v>
      </c>
      <c r="F46" s="452">
        <v>48</v>
      </c>
      <c r="G46" s="452">
        <v>51</v>
      </c>
      <c r="H46" s="543">
        <v>92.666666666666671</v>
      </c>
      <c r="I46" s="453"/>
      <c r="J46" s="453"/>
    </row>
    <row r="47" spans="1:12" ht="18.75" customHeight="1" x14ac:dyDescent="0.35">
      <c r="A47" s="757"/>
      <c r="B47" s="455" t="s">
        <v>13</v>
      </c>
      <c r="C47" s="335" t="s">
        <v>661</v>
      </c>
      <c r="D47" s="452">
        <v>5</v>
      </c>
      <c r="E47" s="452">
        <v>3</v>
      </c>
      <c r="F47" s="452">
        <v>63</v>
      </c>
      <c r="G47" s="452">
        <v>71</v>
      </c>
      <c r="H47" s="543">
        <v>83.75</v>
      </c>
      <c r="I47" s="453"/>
      <c r="J47" s="453"/>
    </row>
    <row r="48" spans="1:12" ht="18.75" customHeight="1" x14ac:dyDescent="0.35">
      <c r="A48" s="757"/>
      <c r="B48" s="455" t="s">
        <v>14</v>
      </c>
      <c r="C48" s="335" t="s">
        <v>661</v>
      </c>
      <c r="D48" s="452">
        <v>4</v>
      </c>
      <c r="E48" s="452">
        <v>2</v>
      </c>
      <c r="F48" s="452">
        <v>52</v>
      </c>
      <c r="G48" s="452">
        <v>58</v>
      </c>
      <c r="H48" s="543">
        <v>83.333333333333329</v>
      </c>
      <c r="I48" s="453"/>
      <c r="J48" s="453"/>
    </row>
    <row r="49" spans="1:12" ht="18.75" customHeight="1" x14ac:dyDescent="0.35">
      <c r="A49" s="757"/>
      <c r="B49" s="455" t="s">
        <v>15</v>
      </c>
      <c r="C49" s="335" t="s">
        <v>661</v>
      </c>
      <c r="D49" s="452">
        <v>4</v>
      </c>
      <c r="E49" s="452">
        <v>0</v>
      </c>
      <c r="F49" s="452">
        <v>28</v>
      </c>
      <c r="G49" s="452">
        <v>32</v>
      </c>
      <c r="H49" s="543">
        <v>82.25</v>
      </c>
      <c r="I49" s="453"/>
      <c r="J49" s="453"/>
    </row>
    <row r="50" spans="1:12" ht="18.75" customHeight="1" x14ac:dyDescent="0.35">
      <c r="A50" s="757"/>
      <c r="B50" s="455" t="s">
        <v>16</v>
      </c>
      <c r="C50" s="335" t="s">
        <v>661</v>
      </c>
      <c r="D50" s="452">
        <v>0</v>
      </c>
      <c r="E50" s="452">
        <v>0</v>
      </c>
      <c r="F50" s="452">
        <v>3</v>
      </c>
      <c r="G50" s="452">
        <v>3</v>
      </c>
      <c r="H50" s="543" t="s">
        <v>115</v>
      </c>
      <c r="I50" s="453"/>
      <c r="J50" s="453"/>
    </row>
    <row r="51" spans="1:12" ht="18.75" customHeight="1" x14ac:dyDescent="0.35">
      <c r="A51" s="758"/>
      <c r="B51" s="456" t="s">
        <v>19</v>
      </c>
      <c r="C51" s="334" t="s">
        <v>661</v>
      </c>
      <c r="D51" s="454">
        <v>14</v>
      </c>
      <c r="E51" s="454">
        <v>8</v>
      </c>
      <c r="F51" s="454">
        <v>194</v>
      </c>
      <c r="G51" s="454">
        <v>216</v>
      </c>
      <c r="H51" s="544">
        <v>84.877272727272725</v>
      </c>
      <c r="I51" s="453"/>
      <c r="J51" s="453"/>
      <c r="L51" s="9" t="s">
        <v>91</v>
      </c>
    </row>
    <row r="52" spans="1:12" ht="18.75" customHeight="1" x14ac:dyDescent="0.35">
      <c r="A52" s="456" t="s">
        <v>21</v>
      </c>
      <c r="B52" s="457"/>
      <c r="C52" s="334" t="s">
        <v>661</v>
      </c>
      <c r="D52" s="454">
        <v>23</v>
      </c>
      <c r="E52" s="454">
        <v>14</v>
      </c>
      <c r="F52" s="454">
        <v>304</v>
      </c>
      <c r="G52" s="454">
        <v>341</v>
      </c>
      <c r="H52" s="544">
        <v>84.297297297297291</v>
      </c>
      <c r="I52" s="453"/>
      <c r="J52" s="453"/>
    </row>
    <row r="53" spans="1:12" ht="18.75" customHeight="1" x14ac:dyDescent="0.35">
      <c r="A53" s="13"/>
      <c r="B53" s="490"/>
      <c r="C53" s="13"/>
      <c r="D53" s="491"/>
      <c r="E53" s="491"/>
      <c r="F53" s="491"/>
      <c r="G53" s="491"/>
      <c r="H53" s="545"/>
      <c r="I53" s="453"/>
      <c r="J53" s="453"/>
    </row>
    <row r="54" spans="1:12" ht="18.75" customHeight="1" x14ac:dyDescent="0.35">
      <c r="A54" s="13"/>
      <c r="B54" s="490"/>
      <c r="C54" s="13"/>
      <c r="D54" s="14"/>
      <c r="E54" s="14"/>
      <c r="F54" s="14"/>
      <c r="G54" s="14"/>
      <c r="H54" s="17"/>
    </row>
    <row r="55" spans="1:12" ht="18.75" customHeight="1" x14ac:dyDescent="0.35">
      <c r="A55" s="13"/>
      <c r="B55" s="490"/>
      <c r="C55" s="13"/>
      <c r="D55" s="14"/>
      <c r="E55" s="14"/>
      <c r="F55" s="14"/>
      <c r="G55" s="14"/>
      <c r="H55" s="17"/>
    </row>
    <row r="56" spans="1:12" ht="14.25" x14ac:dyDescent="0.35">
      <c r="A56" s="13"/>
      <c r="B56" s="490"/>
      <c r="C56" s="13"/>
      <c r="D56" s="14"/>
      <c r="E56" s="14"/>
      <c r="F56" s="14"/>
      <c r="G56" s="14"/>
      <c r="H56" s="17"/>
    </row>
    <row r="57" spans="1:12" ht="14.25" x14ac:dyDescent="0.35">
      <c r="A57" s="13"/>
      <c r="B57" s="490"/>
      <c r="C57" s="13"/>
      <c r="D57" s="14"/>
      <c r="E57" s="14"/>
      <c r="F57" s="14"/>
      <c r="G57" s="14"/>
      <c r="H57" s="17"/>
    </row>
    <row r="58" spans="1:12" ht="14.25" x14ac:dyDescent="0.35">
      <c r="A58" s="13"/>
      <c r="B58" s="490"/>
      <c r="C58" s="13"/>
      <c r="D58" s="14"/>
      <c r="E58" s="14"/>
      <c r="F58" s="14"/>
      <c r="G58" s="14"/>
      <c r="H58" s="17"/>
    </row>
    <row r="59" spans="1:12" ht="14.25" x14ac:dyDescent="0.35">
      <c r="A59" s="13"/>
      <c r="B59" s="490"/>
      <c r="C59" s="13"/>
      <c r="D59" s="14"/>
      <c r="E59" s="14"/>
      <c r="F59" s="14"/>
      <c r="G59" s="14"/>
      <c r="H59" s="17"/>
    </row>
    <row r="60" spans="1:12" ht="14.25" x14ac:dyDescent="0.35">
      <c r="A60" s="13"/>
      <c r="B60" s="490"/>
      <c r="C60" s="13"/>
      <c r="D60" s="14"/>
      <c r="E60" s="14"/>
      <c r="F60" s="14"/>
      <c r="G60" s="14"/>
      <c r="H60" s="17"/>
    </row>
    <row r="61" spans="1:12" ht="14.25" x14ac:dyDescent="0.35">
      <c r="A61" s="13"/>
      <c r="B61" s="490"/>
      <c r="C61" s="13"/>
      <c r="D61" s="14"/>
      <c r="E61" s="14"/>
      <c r="F61" s="14"/>
      <c r="G61" s="14"/>
      <c r="H61" s="17"/>
    </row>
    <row r="62" spans="1:12" ht="14.25" x14ac:dyDescent="0.35">
      <c r="A62" s="13"/>
      <c r="B62" s="490"/>
      <c r="C62" s="13"/>
      <c r="D62" s="14"/>
      <c r="E62" s="14"/>
      <c r="F62" s="14"/>
      <c r="G62" s="14"/>
      <c r="H62" s="17"/>
    </row>
    <row r="63" spans="1:12" s="296" customFormat="1" x14ac:dyDescent="0.15">
      <c r="A63"/>
      <c r="B63" s="534"/>
      <c r="C63"/>
      <c r="D63"/>
      <c r="E63"/>
      <c r="F63"/>
      <c r="G63"/>
      <c r="H63"/>
      <c r="I63"/>
      <c r="J63"/>
      <c r="K63"/>
      <c r="L63"/>
    </row>
    <row r="64" spans="1:12" x14ac:dyDescent="0.15">
      <c r="A64" t="s">
        <v>70</v>
      </c>
      <c r="J64" s="295" t="s">
        <v>94</v>
      </c>
      <c r="K64" s="295"/>
      <c r="L64" s="9" t="s">
        <v>89</v>
      </c>
    </row>
    <row r="65" spans="1:12" ht="41.25" customHeight="1" x14ac:dyDescent="0.15">
      <c r="A65" s="462" t="s">
        <v>0</v>
      </c>
      <c r="B65" s="462" t="s">
        <v>1</v>
      </c>
      <c r="C65" s="462" t="s">
        <v>2</v>
      </c>
      <c r="D65" s="462" t="s">
        <v>38</v>
      </c>
      <c r="E65" s="462" t="s">
        <v>37</v>
      </c>
      <c r="F65" s="462" t="s">
        <v>36</v>
      </c>
      <c r="G65" s="462" t="s">
        <v>4</v>
      </c>
      <c r="H65" s="462" t="s">
        <v>5</v>
      </c>
      <c r="I65" s="462" t="s">
        <v>6</v>
      </c>
      <c r="J65" s="375"/>
      <c r="K65" s="296"/>
      <c r="L65" s="9"/>
    </row>
    <row r="66" spans="1:12" ht="18.75" customHeight="1" x14ac:dyDescent="0.35">
      <c r="A66" s="780" t="s">
        <v>9</v>
      </c>
      <c r="B66" s="455" t="s">
        <v>10</v>
      </c>
      <c r="C66" s="355"/>
      <c r="D66" s="452">
        <v>0</v>
      </c>
      <c r="E66" s="452">
        <v>0</v>
      </c>
      <c r="F66" s="452">
        <v>0</v>
      </c>
      <c r="G66" s="452">
        <v>0</v>
      </c>
      <c r="H66" s="452">
        <v>0</v>
      </c>
      <c r="I66" s="543" t="s">
        <v>613</v>
      </c>
      <c r="J66" s="453"/>
      <c r="L66" s="11"/>
    </row>
    <row r="67" spans="1:12" ht="18.75" customHeight="1" x14ac:dyDescent="0.35">
      <c r="A67" s="781"/>
      <c r="B67" s="459" t="s">
        <v>11</v>
      </c>
      <c r="C67" s="331" t="s">
        <v>660</v>
      </c>
      <c r="D67" s="452">
        <v>0</v>
      </c>
      <c r="E67" s="452">
        <v>0</v>
      </c>
      <c r="F67" s="452">
        <v>1</v>
      </c>
      <c r="G67" s="452">
        <v>0</v>
      </c>
      <c r="H67" s="452">
        <v>1</v>
      </c>
      <c r="I67" s="543">
        <v>151</v>
      </c>
      <c r="J67" s="453"/>
      <c r="L67" s="12"/>
    </row>
    <row r="68" spans="1:12" ht="18.75" customHeight="1" x14ac:dyDescent="0.35">
      <c r="A68" s="781"/>
      <c r="B68" s="459" t="s">
        <v>12</v>
      </c>
      <c r="C68" s="331" t="s">
        <v>660</v>
      </c>
      <c r="D68" s="452">
        <v>19</v>
      </c>
      <c r="E68" s="452">
        <v>9</v>
      </c>
      <c r="F68" s="452">
        <v>12</v>
      </c>
      <c r="G68" s="452">
        <v>0</v>
      </c>
      <c r="H68" s="452">
        <v>40</v>
      </c>
      <c r="I68" s="543">
        <v>133.22499999999999</v>
      </c>
      <c r="J68" s="453"/>
      <c r="L68" s="9"/>
    </row>
    <row r="69" spans="1:12" ht="18.75" customHeight="1" x14ac:dyDescent="0.35">
      <c r="A69" s="781"/>
      <c r="B69" s="459" t="s">
        <v>13</v>
      </c>
      <c r="C69" s="331" t="s">
        <v>660</v>
      </c>
      <c r="D69" s="452">
        <v>32</v>
      </c>
      <c r="E69" s="452">
        <v>5</v>
      </c>
      <c r="F69" s="452">
        <v>10</v>
      </c>
      <c r="G69" s="452">
        <v>0</v>
      </c>
      <c r="H69" s="452">
        <v>47</v>
      </c>
      <c r="I69" s="543">
        <v>125.02127659574468</v>
      </c>
      <c r="J69" s="453"/>
    </row>
    <row r="70" spans="1:12" ht="18.75" customHeight="1" x14ac:dyDescent="0.35">
      <c r="A70" s="781"/>
      <c r="B70" s="459" t="s">
        <v>14</v>
      </c>
      <c r="C70" s="331" t="s">
        <v>660</v>
      </c>
      <c r="D70" s="452">
        <v>13</v>
      </c>
      <c r="E70" s="452">
        <v>7</v>
      </c>
      <c r="F70" s="452">
        <v>5</v>
      </c>
      <c r="G70" s="452">
        <v>0</v>
      </c>
      <c r="H70" s="452">
        <v>25</v>
      </c>
      <c r="I70" s="543">
        <v>129.04</v>
      </c>
      <c r="J70" s="453"/>
    </row>
    <row r="71" spans="1:12" ht="18.75" customHeight="1" x14ac:dyDescent="0.35">
      <c r="A71" s="781"/>
      <c r="B71" s="459" t="s">
        <v>15</v>
      </c>
      <c r="C71" s="331" t="s">
        <v>660</v>
      </c>
      <c r="D71" s="452">
        <v>4</v>
      </c>
      <c r="E71" s="452">
        <v>4</v>
      </c>
      <c r="F71" s="452">
        <v>2</v>
      </c>
      <c r="G71" s="452">
        <v>0</v>
      </c>
      <c r="H71" s="452">
        <v>10</v>
      </c>
      <c r="I71" s="543">
        <v>130.80000000000001</v>
      </c>
      <c r="J71" s="453"/>
    </row>
    <row r="72" spans="1:12" ht="18.75" customHeight="1" x14ac:dyDescent="0.35">
      <c r="A72" s="781"/>
      <c r="B72" s="459" t="s">
        <v>16</v>
      </c>
      <c r="C72" s="331" t="s">
        <v>660</v>
      </c>
      <c r="D72" s="452">
        <v>2</v>
      </c>
      <c r="E72" s="452">
        <v>0</v>
      </c>
      <c r="F72" s="452">
        <v>0</v>
      </c>
      <c r="G72" s="452">
        <v>0</v>
      </c>
      <c r="H72" s="452">
        <v>2</v>
      </c>
      <c r="I72" s="543">
        <v>121</v>
      </c>
      <c r="J72" s="453"/>
    </row>
    <row r="73" spans="1:12" ht="18.75" customHeight="1" x14ac:dyDescent="0.35">
      <c r="A73" s="782"/>
      <c r="B73" s="460" t="s">
        <v>19</v>
      </c>
      <c r="C73" s="330" t="s">
        <v>660</v>
      </c>
      <c r="D73" s="454">
        <v>70</v>
      </c>
      <c r="E73" s="454">
        <v>25</v>
      </c>
      <c r="F73" s="454">
        <v>30</v>
      </c>
      <c r="G73" s="454">
        <v>0</v>
      </c>
      <c r="H73" s="454">
        <v>125</v>
      </c>
      <c r="I73" s="544">
        <v>129.05600000000001</v>
      </c>
      <c r="J73" s="453"/>
      <c r="L73" t="s">
        <v>90</v>
      </c>
    </row>
    <row r="74" spans="1:12" ht="18.75" customHeight="1" x14ac:dyDescent="0.35">
      <c r="A74" s="780" t="s">
        <v>20</v>
      </c>
      <c r="B74" s="455" t="s">
        <v>10</v>
      </c>
      <c r="C74" s="355"/>
      <c r="D74" s="452">
        <v>0</v>
      </c>
      <c r="E74" s="452">
        <v>0</v>
      </c>
      <c r="F74" s="452">
        <v>0</v>
      </c>
      <c r="G74" s="452">
        <v>0</v>
      </c>
      <c r="H74" s="452">
        <v>0</v>
      </c>
      <c r="I74" s="543" t="s">
        <v>613</v>
      </c>
      <c r="J74" s="453"/>
    </row>
    <row r="75" spans="1:12" ht="18.75" customHeight="1" x14ac:dyDescent="0.35">
      <c r="A75" s="781"/>
      <c r="B75" s="459" t="s">
        <v>11</v>
      </c>
      <c r="C75" s="331" t="s">
        <v>660</v>
      </c>
      <c r="D75" s="452">
        <v>1</v>
      </c>
      <c r="E75" s="452">
        <v>0</v>
      </c>
      <c r="F75" s="452">
        <v>0</v>
      </c>
      <c r="G75" s="452">
        <v>0</v>
      </c>
      <c r="H75" s="452">
        <v>1</v>
      </c>
      <c r="I75" s="543">
        <v>100</v>
      </c>
      <c r="J75" s="453"/>
    </row>
    <row r="76" spans="1:12" ht="18.75" customHeight="1" x14ac:dyDescent="0.35">
      <c r="A76" s="781"/>
      <c r="B76" s="459" t="s">
        <v>12</v>
      </c>
      <c r="C76" s="331" t="s">
        <v>660</v>
      </c>
      <c r="D76" s="452">
        <v>35</v>
      </c>
      <c r="E76" s="452">
        <v>6</v>
      </c>
      <c r="F76" s="452">
        <v>10</v>
      </c>
      <c r="G76" s="452">
        <v>0</v>
      </c>
      <c r="H76" s="452">
        <v>51</v>
      </c>
      <c r="I76" s="543">
        <v>124.64705882352941</v>
      </c>
      <c r="J76" s="453"/>
    </row>
    <row r="77" spans="1:12" ht="18.75" customHeight="1" x14ac:dyDescent="0.35">
      <c r="A77" s="781"/>
      <c r="B77" s="459" t="s">
        <v>13</v>
      </c>
      <c r="C77" s="331" t="s">
        <v>660</v>
      </c>
      <c r="D77" s="452">
        <v>37</v>
      </c>
      <c r="E77" s="452">
        <v>18</v>
      </c>
      <c r="F77" s="452">
        <v>16</v>
      </c>
      <c r="G77" s="452">
        <v>0</v>
      </c>
      <c r="H77" s="452">
        <v>71</v>
      </c>
      <c r="I77" s="543">
        <v>130.35211267605635</v>
      </c>
      <c r="J77" s="453"/>
    </row>
    <row r="78" spans="1:12" ht="18.75" customHeight="1" x14ac:dyDescent="0.35">
      <c r="A78" s="781"/>
      <c r="B78" s="459" t="s">
        <v>14</v>
      </c>
      <c r="C78" s="331" t="s">
        <v>660</v>
      </c>
      <c r="D78" s="452">
        <v>40</v>
      </c>
      <c r="E78" s="452">
        <v>7</v>
      </c>
      <c r="F78" s="452">
        <v>11</v>
      </c>
      <c r="G78" s="452">
        <v>0</v>
      </c>
      <c r="H78" s="452">
        <v>58</v>
      </c>
      <c r="I78" s="543">
        <v>125.75862068965517</v>
      </c>
      <c r="J78" s="453"/>
    </row>
    <row r="79" spans="1:12" ht="18.75" customHeight="1" x14ac:dyDescent="0.35">
      <c r="A79" s="781"/>
      <c r="B79" s="459" t="s">
        <v>15</v>
      </c>
      <c r="C79" s="331" t="s">
        <v>660</v>
      </c>
      <c r="D79" s="452">
        <v>19</v>
      </c>
      <c r="E79" s="452">
        <v>5</v>
      </c>
      <c r="F79" s="452">
        <v>8</v>
      </c>
      <c r="G79" s="452">
        <v>0</v>
      </c>
      <c r="H79" s="452">
        <v>32</v>
      </c>
      <c r="I79" s="543">
        <v>126.65625</v>
      </c>
      <c r="J79" s="453"/>
    </row>
    <row r="80" spans="1:12" ht="18.75" customHeight="1" x14ac:dyDescent="0.35">
      <c r="A80" s="781"/>
      <c r="B80" s="459" t="s">
        <v>16</v>
      </c>
      <c r="C80" s="331" t="s">
        <v>660</v>
      </c>
      <c r="D80" s="452">
        <v>1</v>
      </c>
      <c r="E80" s="452">
        <v>1</v>
      </c>
      <c r="F80" s="452">
        <v>1</v>
      </c>
      <c r="G80" s="452">
        <v>0</v>
      </c>
      <c r="H80" s="452">
        <v>3</v>
      </c>
      <c r="I80" s="543">
        <v>135.66666666666666</v>
      </c>
      <c r="J80" s="453"/>
    </row>
    <row r="81" spans="1:12" ht="18.75" customHeight="1" x14ac:dyDescent="0.35">
      <c r="A81" s="782"/>
      <c r="B81" s="460" t="s">
        <v>19</v>
      </c>
      <c r="C81" s="330" t="s">
        <v>660</v>
      </c>
      <c r="D81" s="454">
        <v>133</v>
      </c>
      <c r="E81" s="454">
        <v>37</v>
      </c>
      <c r="F81" s="454">
        <v>46</v>
      </c>
      <c r="G81" s="454">
        <v>0</v>
      </c>
      <c r="H81" s="454">
        <v>216</v>
      </c>
      <c r="I81" s="544">
        <v>127.1574074074074</v>
      </c>
      <c r="J81" s="453"/>
    </row>
    <row r="82" spans="1:12" ht="18.75" customHeight="1" x14ac:dyDescent="0.35">
      <c r="A82" s="460" t="s">
        <v>21</v>
      </c>
      <c r="B82" s="461"/>
      <c r="C82" s="330" t="s">
        <v>660</v>
      </c>
      <c r="D82" s="454">
        <v>203</v>
      </c>
      <c r="E82" s="454">
        <v>62</v>
      </c>
      <c r="F82" s="454">
        <v>76</v>
      </c>
      <c r="G82" s="454">
        <v>0</v>
      </c>
      <c r="H82" s="454">
        <v>341</v>
      </c>
      <c r="I82" s="544">
        <v>127.8533724340176</v>
      </c>
      <c r="J82" s="453"/>
      <c r="L82" s="9" t="s">
        <v>91</v>
      </c>
    </row>
    <row r="83" spans="1:12" ht="18.75" customHeight="1" x14ac:dyDescent="0.15">
      <c r="B83" s="361"/>
      <c r="D83" s="453"/>
      <c r="E83" s="453"/>
      <c r="F83" s="453"/>
      <c r="G83" s="453"/>
      <c r="H83" s="453"/>
      <c r="I83" s="546"/>
      <c r="J83" s="453"/>
    </row>
    <row r="84" spans="1:12" ht="18.75" customHeight="1" x14ac:dyDescent="0.15"/>
    <row r="85" spans="1:12" ht="18.75" customHeight="1" x14ac:dyDescent="0.15"/>
    <row r="89" spans="1:12" x14ac:dyDescent="0.15">
      <c r="B89" s="584"/>
    </row>
    <row r="90" spans="1:12" x14ac:dyDescent="0.15">
      <c r="B90" s="584"/>
    </row>
    <row r="91" spans="1:12" x14ac:dyDescent="0.15">
      <c r="B91" s="584"/>
    </row>
    <row r="92" spans="1:12" s="296" customFormat="1" x14ac:dyDescent="0.15">
      <c r="A92"/>
      <c r="B92" s="534"/>
      <c r="C92"/>
      <c r="D92"/>
      <c r="E92"/>
      <c r="F92"/>
      <c r="G92"/>
      <c r="H92"/>
      <c r="I92"/>
      <c r="J92"/>
      <c r="K92"/>
      <c r="L92"/>
    </row>
    <row r="95" spans="1:12" x14ac:dyDescent="0.15">
      <c r="A95" t="s">
        <v>71</v>
      </c>
      <c r="J95" s="295" t="s">
        <v>95</v>
      </c>
      <c r="K95" s="295"/>
      <c r="L95" s="9" t="s">
        <v>89</v>
      </c>
    </row>
    <row r="96" spans="1:12" ht="41.25" customHeight="1" x14ac:dyDescent="0.15">
      <c r="A96" s="462" t="s">
        <v>0</v>
      </c>
      <c r="B96" s="462" t="s">
        <v>1</v>
      </c>
      <c r="C96" s="462" t="s">
        <v>2</v>
      </c>
      <c r="D96" s="462" t="s">
        <v>41</v>
      </c>
      <c r="E96" s="462" t="s">
        <v>40</v>
      </c>
      <c r="F96" s="462" t="s">
        <v>39</v>
      </c>
      <c r="G96" s="462" t="s">
        <v>4</v>
      </c>
      <c r="H96" s="462" t="s">
        <v>5</v>
      </c>
      <c r="I96" s="462" t="s">
        <v>6</v>
      </c>
      <c r="J96" s="375"/>
      <c r="K96" s="296"/>
      <c r="L96" s="9"/>
    </row>
    <row r="97" spans="1:12" ht="18.75" customHeight="1" x14ac:dyDescent="0.35">
      <c r="A97" s="774" t="s">
        <v>9</v>
      </c>
      <c r="B97" s="459" t="s">
        <v>10</v>
      </c>
      <c r="C97" s="324"/>
      <c r="D97" s="452">
        <v>0</v>
      </c>
      <c r="E97" s="452">
        <v>0</v>
      </c>
      <c r="F97" s="452">
        <v>0</v>
      </c>
      <c r="G97" s="452">
        <v>0</v>
      </c>
      <c r="H97" s="452">
        <v>0</v>
      </c>
      <c r="I97" s="543" t="s">
        <v>613</v>
      </c>
      <c r="J97" s="453"/>
      <c r="L97" s="11"/>
    </row>
    <row r="98" spans="1:12" ht="18.75" customHeight="1" x14ac:dyDescent="0.35">
      <c r="A98" s="775"/>
      <c r="B98" s="459" t="s">
        <v>11</v>
      </c>
      <c r="C98" s="324" t="s">
        <v>659</v>
      </c>
      <c r="D98" s="452">
        <v>1</v>
      </c>
      <c r="E98" s="452">
        <v>0</v>
      </c>
      <c r="F98" s="452">
        <v>0</v>
      </c>
      <c r="G98" s="452">
        <v>0</v>
      </c>
      <c r="H98" s="452">
        <v>1</v>
      </c>
      <c r="I98" s="543">
        <v>83</v>
      </c>
      <c r="J98" s="453"/>
      <c r="L98" s="12"/>
    </row>
    <row r="99" spans="1:12" ht="18.75" customHeight="1" x14ac:dyDescent="0.35">
      <c r="A99" s="775"/>
      <c r="B99" s="459" t="s">
        <v>12</v>
      </c>
      <c r="C99" s="324" t="s">
        <v>659</v>
      </c>
      <c r="D99" s="452">
        <v>36</v>
      </c>
      <c r="E99" s="452">
        <v>3</v>
      </c>
      <c r="F99" s="452">
        <v>1</v>
      </c>
      <c r="G99" s="452">
        <v>0</v>
      </c>
      <c r="H99" s="452">
        <v>40</v>
      </c>
      <c r="I99" s="543">
        <v>71.775000000000006</v>
      </c>
      <c r="J99" s="453"/>
      <c r="L99" s="9"/>
    </row>
    <row r="100" spans="1:12" ht="18.75" customHeight="1" x14ac:dyDescent="0.35">
      <c r="A100" s="775"/>
      <c r="B100" s="459" t="s">
        <v>13</v>
      </c>
      <c r="C100" s="324" t="s">
        <v>659</v>
      </c>
      <c r="D100" s="452">
        <v>45</v>
      </c>
      <c r="E100" s="452">
        <v>2</v>
      </c>
      <c r="F100" s="452">
        <v>0</v>
      </c>
      <c r="G100" s="452">
        <v>0</v>
      </c>
      <c r="H100" s="452">
        <v>47</v>
      </c>
      <c r="I100" s="543">
        <v>69.829787234042556</v>
      </c>
      <c r="J100" s="453"/>
    </row>
    <row r="101" spans="1:12" ht="18.75" customHeight="1" x14ac:dyDescent="0.35">
      <c r="A101" s="775"/>
      <c r="B101" s="459" t="s">
        <v>14</v>
      </c>
      <c r="C101" s="324" t="s">
        <v>659</v>
      </c>
      <c r="D101" s="452">
        <v>24</v>
      </c>
      <c r="E101" s="452">
        <v>0</v>
      </c>
      <c r="F101" s="452">
        <v>1</v>
      </c>
      <c r="G101" s="452">
        <v>0</v>
      </c>
      <c r="H101" s="452">
        <v>25</v>
      </c>
      <c r="I101" s="543">
        <v>70.2</v>
      </c>
      <c r="J101" s="453"/>
    </row>
    <row r="102" spans="1:12" ht="18.75" customHeight="1" x14ac:dyDescent="0.35">
      <c r="A102" s="775"/>
      <c r="B102" s="459" t="s">
        <v>15</v>
      </c>
      <c r="C102" s="324" t="s">
        <v>659</v>
      </c>
      <c r="D102" s="452">
        <v>10</v>
      </c>
      <c r="E102" s="452">
        <v>0</v>
      </c>
      <c r="F102" s="452">
        <v>0</v>
      </c>
      <c r="G102" s="452">
        <v>0</v>
      </c>
      <c r="H102" s="452">
        <v>10</v>
      </c>
      <c r="I102" s="543">
        <v>66</v>
      </c>
      <c r="J102" s="453"/>
    </row>
    <row r="103" spans="1:12" ht="18.75" customHeight="1" x14ac:dyDescent="0.35">
      <c r="A103" s="775"/>
      <c r="B103" s="459" t="s">
        <v>16</v>
      </c>
      <c r="C103" s="324" t="s">
        <v>659</v>
      </c>
      <c r="D103" s="452">
        <v>2</v>
      </c>
      <c r="E103" s="452">
        <v>0</v>
      </c>
      <c r="F103" s="452">
        <v>0</v>
      </c>
      <c r="G103" s="452">
        <v>0</v>
      </c>
      <c r="H103" s="452">
        <v>2</v>
      </c>
      <c r="I103" s="543">
        <v>65.5</v>
      </c>
      <c r="J103" s="453"/>
    </row>
    <row r="104" spans="1:12" ht="18.75" customHeight="1" x14ac:dyDescent="0.35">
      <c r="A104" s="776"/>
      <c r="B104" s="460" t="s">
        <v>19</v>
      </c>
      <c r="C104" s="323" t="s">
        <v>659</v>
      </c>
      <c r="D104" s="454">
        <v>118</v>
      </c>
      <c r="E104" s="454">
        <v>5</v>
      </c>
      <c r="F104" s="454">
        <v>2</v>
      </c>
      <c r="G104" s="454">
        <v>0</v>
      </c>
      <c r="H104" s="454">
        <v>125</v>
      </c>
      <c r="I104" s="544">
        <v>70.256</v>
      </c>
      <c r="J104" s="453"/>
      <c r="L104" t="s">
        <v>90</v>
      </c>
    </row>
    <row r="105" spans="1:12" ht="18.75" customHeight="1" x14ac:dyDescent="0.35">
      <c r="A105" s="774" t="s">
        <v>20</v>
      </c>
      <c r="B105" s="459" t="s">
        <v>10</v>
      </c>
      <c r="C105" s="324"/>
      <c r="D105" s="452">
        <v>0</v>
      </c>
      <c r="E105" s="452">
        <v>0</v>
      </c>
      <c r="F105" s="452">
        <v>0</v>
      </c>
      <c r="G105" s="452">
        <v>0</v>
      </c>
      <c r="H105" s="452">
        <v>0</v>
      </c>
      <c r="I105" s="543" t="s">
        <v>613</v>
      </c>
      <c r="J105" s="453"/>
    </row>
    <row r="106" spans="1:12" ht="18.75" customHeight="1" x14ac:dyDescent="0.35">
      <c r="A106" s="775"/>
      <c r="B106" s="459" t="s">
        <v>11</v>
      </c>
      <c r="C106" s="324" t="s">
        <v>659</v>
      </c>
      <c r="D106" s="452">
        <v>1</v>
      </c>
      <c r="E106" s="452">
        <v>0</v>
      </c>
      <c r="F106" s="452">
        <v>0</v>
      </c>
      <c r="G106" s="452">
        <v>0</v>
      </c>
      <c r="H106" s="452">
        <v>1</v>
      </c>
      <c r="I106" s="543">
        <v>62</v>
      </c>
      <c r="J106" s="453"/>
    </row>
    <row r="107" spans="1:12" ht="18.75" customHeight="1" x14ac:dyDescent="0.35">
      <c r="A107" s="775"/>
      <c r="B107" s="459" t="s">
        <v>12</v>
      </c>
      <c r="C107" s="324" t="s">
        <v>659</v>
      </c>
      <c r="D107" s="452">
        <v>49</v>
      </c>
      <c r="E107" s="452">
        <v>2</v>
      </c>
      <c r="F107" s="452">
        <v>0</v>
      </c>
      <c r="G107" s="452">
        <v>0</v>
      </c>
      <c r="H107" s="452">
        <v>51</v>
      </c>
      <c r="I107" s="543">
        <v>70.941176470588232</v>
      </c>
      <c r="J107" s="453"/>
    </row>
    <row r="108" spans="1:12" ht="18.75" customHeight="1" x14ac:dyDescent="0.35">
      <c r="A108" s="775"/>
      <c r="B108" s="459" t="s">
        <v>13</v>
      </c>
      <c r="C108" s="324" t="s">
        <v>659</v>
      </c>
      <c r="D108" s="452">
        <v>62</v>
      </c>
      <c r="E108" s="452">
        <v>7</v>
      </c>
      <c r="F108" s="452">
        <v>2</v>
      </c>
      <c r="G108" s="452">
        <v>0</v>
      </c>
      <c r="H108" s="452">
        <v>71</v>
      </c>
      <c r="I108" s="543">
        <v>71.197183098591552</v>
      </c>
      <c r="J108" s="453"/>
    </row>
    <row r="109" spans="1:12" ht="18.75" customHeight="1" x14ac:dyDescent="0.35">
      <c r="A109" s="775"/>
      <c r="B109" s="459" t="s">
        <v>14</v>
      </c>
      <c r="C109" s="324" t="s">
        <v>659</v>
      </c>
      <c r="D109" s="452">
        <v>56</v>
      </c>
      <c r="E109" s="452">
        <v>2</v>
      </c>
      <c r="F109" s="452">
        <v>0</v>
      </c>
      <c r="G109" s="452">
        <v>0</v>
      </c>
      <c r="H109" s="452">
        <v>58</v>
      </c>
      <c r="I109" s="543">
        <v>68.620689655172413</v>
      </c>
      <c r="J109" s="453"/>
    </row>
    <row r="110" spans="1:12" ht="18.75" customHeight="1" x14ac:dyDescent="0.35">
      <c r="A110" s="775"/>
      <c r="B110" s="459" t="s">
        <v>15</v>
      </c>
      <c r="C110" s="324" t="s">
        <v>659</v>
      </c>
      <c r="D110" s="452">
        <v>31</v>
      </c>
      <c r="E110" s="452">
        <v>0</v>
      </c>
      <c r="F110" s="452">
        <v>1</v>
      </c>
      <c r="G110" s="452">
        <v>0</v>
      </c>
      <c r="H110" s="452">
        <v>32</v>
      </c>
      <c r="I110" s="543">
        <v>67.75</v>
      </c>
      <c r="J110" s="453"/>
    </row>
    <row r="111" spans="1:12" ht="18.75" customHeight="1" x14ac:dyDescent="0.35">
      <c r="A111" s="775"/>
      <c r="B111" s="459" t="s">
        <v>16</v>
      </c>
      <c r="C111" s="324" t="s">
        <v>659</v>
      </c>
      <c r="D111" s="452">
        <v>3</v>
      </c>
      <c r="E111" s="452">
        <v>0</v>
      </c>
      <c r="F111" s="452">
        <v>0</v>
      </c>
      <c r="G111" s="452">
        <v>0</v>
      </c>
      <c r="H111" s="452">
        <v>3</v>
      </c>
      <c r="I111" s="543">
        <v>71</v>
      </c>
      <c r="J111" s="453"/>
    </row>
    <row r="112" spans="1:12" ht="18.75" customHeight="1" x14ac:dyDescent="0.35">
      <c r="A112" s="776"/>
      <c r="B112" s="460" t="s">
        <v>19</v>
      </c>
      <c r="C112" s="323" t="s">
        <v>659</v>
      </c>
      <c r="D112" s="454">
        <v>202</v>
      </c>
      <c r="E112" s="454">
        <v>11</v>
      </c>
      <c r="F112" s="454">
        <v>3</v>
      </c>
      <c r="G112" s="454">
        <v>0</v>
      </c>
      <c r="H112" s="454">
        <v>216</v>
      </c>
      <c r="I112" s="544">
        <v>69.888888888888886</v>
      </c>
      <c r="J112" s="453"/>
    </row>
    <row r="113" spans="1:12" ht="18.75" customHeight="1" x14ac:dyDescent="0.35">
      <c r="A113" s="460" t="s">
        <v>21</v>
      </c>
      <c r="B113" s="461"/>
      <c r="C113" s="323" t="s">
        <v>659</v>
      </c>
      <c r="D113" s="454">
        <v>320</v>
      </c>
      <c r="E113" s="454">
        <v>16</v>
      </c>
      <c r="F113" s="454">
        <v>5</v>
      </c>
      <c r="G113" s="454">
        <v>0</v>
      </c>
      <c r="H113" s="454">
        <v>341</v>
      </c>
      <c r="I113" s="544">
        <v>70.023460410557192</v>
      </c>
      <c r="J113" s="453"/>
      <c r="L113" s="9" t="s">
        <v>91</v>
      </c>
    </row>
    <row r="114" spans="1:12" ht="18.75" customHeight="1" x14ac:dyDescent="0.15">
      <c r="B114" s="361"/>
      <c r="D114" s="453"/>
      <c r="E114" s="453"/>
      <c r="F114" s="453"/>
      <c r="G114" s="453"/>
      <c r="H114" s="453"/>
      <c r="I114" s="546"/>
      <c r="J114" s="453"/>
    </row>
    <row r="115" spans="1:12" s="296" customFormat="1" ht="18.75" customHeight="1" x14ac:dyDescent="0.15">
      <c r="A115"/>
      <c r="B115" s="534"/>
      <c r="C115"/>
      <c r="D115"/>
      <c r="E115"/>
      <c r="F115"/>
      <c r="G115"/>
      <c r="H115"/>
      <c r="I115"/>
      <c r="J115"/>
      <c r="K115"/>
      <c r="L115"/>
    </row>
    <row r="116" spans="1:12" s="296" customFormat="1" ht="18.75" customHeight="1" x14ac:dyDescent="0.15">
      <c r="A116"/>
      <c r="B116" s="534"/>
      <c r="C116"/>
      <c r="D116"/>
      <c r="E116"/>
      <c r="F116"/>
      <c r="G116"/>
      <c r="H116"/>
      <c r="I116"/>
      <c r="J116"/>
      <c r="K116"/>
      <c r="L116"/>
    </row>
    <row r="117" spans="1:12" s="296" customFormat="1" x14ac:dyDescent="0.15">
      <c r="A117"/>
      <c r="B117" s="534"/>
      <c r="C117"/>
      <c r="D117"/>
      <c r="E117"/>
      <c r="F117"/>
      <c r="G117"/>
      <c r="H117"/>
      <c r="I117"/>
      <c r="J117"/>
      <c r="K117"/>
      <c r="L117"/>
    </row>
    <row r="118" spans="1:12" s="296" customFormat="1" x14ac:dyDescent="0.15">
      <c r="A118"/>
      <c r="B118" s="534"/>
      <c r="C118"/>
      <c r="D118"/>
      <c r="E118"/>
      <c r="F118"/>
      <c r="G118"/>
      <c r="H118"/>
      <c r="I118"/>
      <c r="J118"/>
      <c r="K118"/>
      <c r="L118"/>
    </row>
    <row r="121" spans="1:12" x14ac:dyDescent="0.15">
      <c r="B121" s="584"/>
    </row>
    <row r="122" spans="1:12" x14ac:dyDescent="0.15">
      <c r="B122" s="584"/>
    </row>
    <row r="125" spans="1:12" x14ac:dyDescent="0.15">
      <c r="A125" t="s">
        <v>72</v>
      </c>
      <c r="J125" t="s">
        <v>96</v>
      </c>
      <c r="L125" s="9" t="s">
        <v>89</v>
      </c>
    </row>
    <row r="126" spans="1:12" ht="41.25" customHeight="1" x14ac:dyDescent="0.15">
      <c r="A126" s="462" t="s">
        <v>0</v>
      </c>
      <c r="B126" s="462" t="s">
        <v>1</v>
      </c>
      <c r="C126" s="462" t="s">
        <v>2</v>
      </c>
      <c r="D126" s="462" t="s">
        <v>26</v>
      </c>
      <c r="E126" s="462" t="s">
        <v>22</v>
      </c>
      <c r="F126" s="462" t="s">
        <v>23</v>
      </c>
      <c r="G126" s="462" t="s">
        <v>4</v>
      </c>
      <c r="H126" s="462" t="s">
        <v>5</v>
      </c>
      <c r="I126" s="462" t="s">
        <v>6</v>
      </c>
      <c r="J126" s="375"/>
      <c r="K126" s="296"/>
      <c r="L126" s="9"/>
    </row>
    <row r="127" spans="1:12" ht="18.75" customHeight="1" x14ac:dyDescent="0.35">
      <c r="A127" s="774" t="s">
        <v>9</v>
      </c>
      <c r="B127" s="459" t="s">
        <v>10</v>
      </c>
      <c r="C127" s="331"/>
      <c r="D127" s="452">
        <v>0</v>
      </c>
      <c r="E127" s="452">
        <v>0</v>
      </c>
      <c r="F127" s="452">
        <v>0</v>
      </c>
      <c r="G127" s="452">
        <v>0</v>
      </c>
      <c r="H127" s="452">
        <v>0</v>
      </c>
      <c r="I127" s="543" t="s">
        <v>613</v>
      </c>
      <c r="J127" s="453"/>
      <c r="L127" s="11"/>
    </row>
    <row r="128" spans="1:12" ht="18.75" customHeight="1" x14ac:dyDescent="0.35">
      <c r="A128" s="775"/>
      <c r="B128" s="459" t="s">
        <v>11</v>
      </c>
      <c r="C128" s="331" t="s">
        <v>658</v>
      </c>
      <c r="D128" s="452">
        <v>0</v>
      </c>
      <c r="E128" s="452">
        <v>1</v>
      </c>
      <c r="F128" s="452">
        <v>0</v>
      </c>
      <c r="G128" s="452">
        <v>0</v>
      </c>
      <c r="H128" s="452">
        <v>1</v>
      </c>
      <c r="I128" s="543">
        <v>169</v>
      </c>
      <c r="J128" s="453"/>
      <c r="L128" s="12"/>
    </row>
    <row r="129" spans="1:12" ht="18.75" customHeight="1" x14ac:dyDescent="0.35">
      <c r="A129" s="775"/>
      <c r="B129" s="459" t="s">
        <v>12</v>
      </c>
      <c r="C129" s="331" t="s">
        <v>658</v>
      </c>
      <c r="D129" s="452">
        <v>29</v>
      </c>
      <c r="E129" s="452">
        <v>8</v>
      </c>
      <c r="F129" s="452">
        <v>3</v>
      </c>
      <c r="G129" s="452">
        <v>0</v>
      </c>
      <c r="H129" s="452">
        <v>40</v>
      </c>
      <c r="I129" s="543">
        <v>157.75</v>
      </c>
      <c r="J129" s="453"/>
      <c r="L129" s="9"/>
    </row>
    <row r="130" spans="1:12" ht="18.75" customHeight="1" x14ac:dyDescent="0.35">
      <c r="A130" s="775"/>
      <c r="B130" s="459" t="s">
        <v>13</v>
      </c>
      <c r="C130" s="331" t="s">
        <v>658</v>
      </c>
      <c r="D130" s="452">
        <v>33</v>
      </c>
      <c r="E130" s="452">
        <v>12</v>
      </c>
      <c r="F130" s="452">
        <v>2</v>
      </c>
      <c r="G130" s="452">
        <v>0</v>
      </c>
      <c r="H130" s="452">
        <v>47</v>
      </c>
      <c r="I130" s="543">
        <v>132.89361702127658</v>
      </c>
      <c r="J130" s="453"/>
    </row>
    <row r="131" spans="1:12" ht="18.75" customHeight="1" x14ac:dyDescent="0.35">
      <c r="A131" s="775"/>
      <c r="B131" s="459" t="s">
        <v>14</v>
      </c>
      <c r="C131" s="331" t="s">
        <v>658</v>
      </c>
      <c r="D131" s="452">
        <v>21</v>
      </c>
      <c r="E131" s="452">
        <v>4</v>
      </c>
      <c r="F131" s="452">
        <v>0</v>
      </c>
      <c r="G131" s="452">
        <v>0</v>
      </c>
      <c r="H131" s="452">
        <v>25</v>
      </c>
      <c r="I131" s="543">
        <v>97.44</v>
      </c>
      <c r="J131" s="453"/>
    </row>
    <row r="132" spans="1:12" ht="18.75" customHeight="1" x14ac:dyDescent="0.35">
      <c r="A132" s="775"/>
      <c r="B132" s="459" t="s">
        <v>15</v>
      </c>
      <c r="C132" s="331" t="s">
        <v>658</v>
      </c>
      <c r="D132" s="452">
        <v>10</v>
      </c>
      <c r="E132" s="452">
        <v>0</v>
      </c>
      <c r="F132" s="452">
        <v>0</v>
      </c>
      <c r="G132" s="452">
        <v>0</v>
      </c>
      <c r="H132" s="452">
        <v>10</v>
      </c>
      <c r="I132" s="543">
        <v>75.2</v>
      </c>
      <c r="J132" s="453"/>
    </row>
    <row r="133" spans="1:12" ht="18.75" customHeight="1" x14ac:dyDescent="0.35">
      <c r="A133" s="775"/>
      <c r="B133" s="459" t="s">
        <v>16</v>
      </c>
      <c r="C133" s="331" t="s">
        <v>658</v>
      </c>
      <c r="D133" s="452">
        <v>2</v>
      </c>
      <c r="E133" s="452">
        <v>0</v>
      </c>
      <c r="F133" s="452">
        <v>0</v>
      </c>
      <c r="G133" s="452">
        <v>0</v>
      </c>
      <c r="H133" s="452">
        <v>2</v>
      </c>
      <c r="I133" s="543">
        <v>74</v>
      </c>
      <c r="J133" s="453"/>
    </row>
    <row r="134" spans="1:12" ht="18.75" customHeight="1" x14ac:dyDescent="0.35">
      <c r="A134" s="776"/>
      <c r="B134" s="460" t="s">
        <v>19</v>
      </c>
      <c r="C134" s="330" t="s">
        <v>658</v>
      </c>
      <c r="D134" s="454">
        <v>95</v>
      </c>
      <c r="E134" s="454">
        <v>25</v>
      </c>
      <c r="F134" s="454">
        <v>5</v>
      </c>
      <c r="G134" s="454">
        <v>0</v>
      </c>
      <c r="H134" s="454">
        <v>125</v>
      </c>
      <c r="I134" s="544">
        <v>128.488</v>
      </c>
      <c r="J134" s="453"/>
      <c r="L134" t="s">
        <v>90</v>
      </c>
    </row>
    <row r="135" spans="1:12" ht="18.75" customHeight="1" x14ac:dyDescent="0.35">
      <c r="A135" s="774" t="s">
        <v>20</v>
      </c>
      <c r="B135" s="459" t="s">
        <v>10</v>
      </c>
      <c r="C135" s="331"/>
      <c r="D135" s="452">
        <v>0</v>
      </c>
      <c r="E135" s="452">
        <v>0</v>
      </c>
      <c r="F135" s="452">
        <v>0</v>
      </c>
      <c r="G135" s="452">
        <v>0</v>
      </c>
      <c r="H135" s="452">
        <v>0</v>
      </c>
      <c r="I135" s="543" t="s">
        <v>613</v>
      </c>
      <c r="J135" s="453"/>
    </row>
    <row r="136" spans="1:12" ht="18.75" customHeight="1" x14ac:dyDescent="0.35">
      <c r="A136" s="775"/>
      <c r="B136" s="459" t="s">
        <v>11</v>
      </c>
      <c r="C136" s="331" t="s">
        <v>658</v>
      </c>
      <c r="D136" s="452">
        <v>0</v>
      </c>
      <c r="E136" s="452">
        <v>1</v>
      </c>
      <c r="F136" s="452">
        <v>0</v>
      </c>
      <c r="G136" s="452">
        <v>0</v>
      </c>
      <c r="H136" s="452">
        <v>1</v>
      </c>
      <c r="I136" s="543">
        <v>207</v>
      </c>
      <c r="J136" s="453"/>
    </row>
    <row r="137" spans="1:12" ht="18.75" customHeight="1" x14ac:dyDescent="0.35">
      <c r="A137" s="775"/>
      <c r="B137" s="459" t="s">
        <v>12</v>
      </c>
      <c r="C137" s="331" t="s">
        <v>658</v>
      </c>
      <c r="D137" s="452">
        <v>38</v>
      </c>
      <c r="E137" s="452">
        <v>13</v>
      </c>
      <c r="F137" s="452">
        <v>0</v>
      </c>
      <c r="G137" s="452">
        <v>0</v>
      </c>
      <c r="H137" s="452">
        <v>51</v>
      </c>
      <c r="I137" s="543">
        <v>122.27450980392157</v>
      </c>
      <c r="J137" s="453"/>
    </row>
    <row r="138" spans="1:12" ht="18.75" customHeight="1" x14ac:dyDescent="0.35">
      <c r="A138" s="775"/>
      <c r="B138" s="459" t="s">
        <v>13</v>
      </c>
      <c r="C138" s="331" t="s">
        <v>658</v>
      </c>
      <c r="D138" s="452">
        <v>60</v>
      </c>
      <c r="E138" s="452">
        <v>10</v>
      </c>
      <c r="F138" s="452">
        <v>1</v>
      </c>
      <c r="G138" s="452">
        <v>0</v>
      </c>
      <c r="H138" s="452">
        <v>71</v>
      </c>
      <c r="I138" s="543">
        <v>111.38028169014085</v>
      </c>
      <c r="J138" s="453"/>
    </row>
    <row r="139" spans="1:12" ht="18.75" customHeight="1" x14ac:dyDescent="0.35">
      <c r="A139" s="775"/>
      <c r="B139" s="459" t="s">
        <v>14</v>
      </c>
      <c r="C139" s="331" t="s">
        <v>658</v>
      </c>
      <c r="D139" s="452">
        <v>50</v>
      </c>
      <c r="E139" s="452">
        <v>7</v>
      </c>
      <c r="F139" s="452">
        <v>1</v>
      </c>
      <c r="G139" s="452">
        <v>0</v>
      </c>
      <c r="H139" s="452">
        <v>58</v>
      </c>
      <c r="I139" s="543">
        <v>111.39655172413794</v>
      </c>
      <c r="J139" s="453"/>
    </row>
    <row r="140" spans="1:12" ht="18.75" customHeight="1" x14ac:dyDescent="0.35">
      <c r="A140" s="775"/>
      <c r="B140" s="459" t="s">
        <v>15</v>
      </c>
      <c r="C140" s="331" t="s">
        <v>658</v>
      </c>
      <c r="D140" s="452">
        <v>29</v>
      </c>
      <c r="E140" s="452">
        <v>3</v>
      </c>
      <c r="F140" s="452">
        <v>0</v>
      </c>
      <c r="G140" s="452">
        <v>0</v>
      </c>
      <c r="H140" s="452">
        <v>32</v>
      </c>
      <c r="I140" s="543">
        <v>101</v>
      </c>
      <c r="J140" s="453"/>
    </row>
    <row r="141" spans="1:12" ht="18.75" customHeight="1" x14ac:dyDescent="0.35">
      <c r="A141" s="775"/>
      <c r="B141" s="459" t="s">
        <v>16</v>
      </c>
      <c r="C141" s="331" t="s">
        <v>658</v>
      </c>
      <c r="D141" s="452">
        <v>3</v>
      </c>
      <c r="E141" s="452">
        <v>0</v>
      </c>
      <c r="F141" s="452">
        <v>0</v>
      </c>
      <c r="G141" s="452">
        <v>0</v>
      </c>
      <c r="H141" s="452">
        <v>3</v>
      </c>
      <c r="I141" s="543">
        <v>77.666666666666671</v>
      </c>
      <c r="J141" s="453"/>
    </row>
    <row r="142" spans="1:12" ht="18.75" customHeight="1" x14ac:dyDescent="0.35">
      <c r="A142" s="776"/>
      <c r="B142" s="460" t="s">
        <v>19</v>
      </c>
      <c r="C142" s="330" t="s">
        <v>658</v>
      </c>
      <c r="D142" s="454">
        <v>180</v>
      </c>
      <c r="E142" s="454">
        <v>34</v>
      </c>
      <c r="F142" s="454">
        <v>2</v>
      </c>
      <c r="G142" s="454">
        <v>0</v>
      </c>
      <c r="H142" s="454">
        <v>216</v>
      </c>
      <c r="I142" s="544">
        <v>112.39351851851852</v>
      </c>
      <c r="J142" s="453"/>
    </row>
    <row r="143" spans="1:12" ht="18.75" customHeight="1" x14ac:dyDescent="0.35">
      <c r="A143" s="460" t="s">
        <v>21</v>
      </c>
      <c r="B143" s="461"/>
      <c r="C143" s="330" t="s">
        <v>658</v>
      </c>
      <c r="D143" s="454">
        <v>275</v>
      </c>
      <c r="E143" s="454">
        <v>59</v>
      </c>
      <c r="F143" s="454">
        <v>7</v>
      </c>
      <c r="G143" s="454">
        <v>0</v>
      </c>
      <c r="H143" s="454">
        <v>341</v>
      </c>
      <c r="I143" s="544">
        <v>118.29325513196481</v>
      </c>
      <c r="J143" s="453"/>
      <c r="L143" s="9" t="s">
        <v>91</v>
      </c>
    </row>
    <row r="144" spans="1:12" ht="18.75" customHeight="1" x14ac:dyDescent="0.15">
      <c r="B144" s="361"/>
      <c r="D144" s="453"/>
      <c r="E144" s="453"/>
      <c r="F144" s="453"/>
      <c r="G144" s="453"/>
      <c r="H144" s="453"/>
      <c r="I144" s="546"/>
      <c r="J144" s="453"/>
    </row>
    <row r="145" spans="1:12" ht="18.75" customHeight="1" x14ac:dyDescent="0.15"/>
    <row r="146" spans="1:12" ht="18.75" customHeight="1" x14ac:dyDescent="0.15"/>
    <row r="151" spans="1:12" x14ac:dyDescent="0.15">
      <c r="B151" s="584"/>
    </row>
    <row r="152" spans="1:12" x14ac:dyDescent="0.15">
      <c r="B152" s="584"/>
    </row>
    <row r="155" spans="1:12" x14ac:dyDescent="0.15">
      <c r="A155" t="s">
        <v>635</v>
      </c>
      <c r="I155" s="295" t="s">
        <v>98</v>
      </c>
      <c r="K155" s="295"/>
      <c r="L155" s="9" t="s">
        <v>89</v>
      </c>
    </row>
    <row r="156" spans="1:12" ht="41.25" customHeight="1" x14ac:dyDescent="0.15">
      <c r="A156" s="462" t="s">
        <v>0</v>
      </c>
      <c r="B156" s="462" t="s">
        <v>1</v>
      </c>
      <c r="C156" s="462" t="s">
        <v>2</v>
      </c>
      <c r="D156" s="462" t="s">
        <v>29</v>
      </c>
      <c r="E156" s="462" t="s">
        <v>28</v>
      </c>
      <c r="F156" s="462" t="s">
        <v>27</v>
      </c>
      <c r="G156" s="462" t="s">
        <v>4</v>
      </c>
      <c r="H156" s="462" t="s">
        <v>5</v>
      </c>
      <c r="I156" s="462" t="s">
        <v>6</v>
      </c>
      <c r="J156" s="375"/>
      <c r="K156" s="296"/>
      <c r="L156" s="9"/>
    </row>
    <row r="157" spans="1:12" ht="18.75" customHeight="1" x14ac:dyDescent="0.35">
      <c r="A157" s="777" t="s">
        <v>9</v>
      </c>
      <c r="B157" s="463" t="s">
        <v>10</v>
      </c>
      <c r="C157" s="354"/>
      <c r="D157" s="452">
        <v>0</v>
      </c>
      <c r="E157" s="452">
        <v>0</v>
      </c>
      <c r="F157" s="452">
        <v>0</v>
      </c>
      <c r="G157" s="452">
        <v>0</v>
      </c>
      <c r="H157" s="452">
        <v>0</v>
      </c>
      <c r="I157" s="543" t="s">
        <v>613</v>
      </c>
      <c r="J157" s="453"/>
      <c r="L157" s="11"/>
    </row>
    <row r="158" spans="1:12" ht="18.75" customHeight="1" x14ac:dyDescent="0.35">
      <c r="A158" s="778"/>
      <c r="B158" s="459" t="s">
        <v>11</v>
      </c>
      <c r="C158" s="331" t="s">
        <v>657</v>
      </c>
      <c r="D158" s="452">
        <v>1</v>
      </c>
      <c r="E158" s="452">
        <v>0</v>
      </c>
      <c r="F158" s="452">
        <v>0</v>
      </c>
      <c r="G158" s="452">
        <v>0</v>
      </c>
      <c r="H158" s="452">
        <v>1</v>
      </c>
      <c r="I158" s="543">
        <v>59</v>
      </c>
      <c r="J158" s="453"/>
      <c r="L158" s="12"/>
    </row>
    <row r="159" spans="1:12" ht="18.75" customHeight="1" x14ac:dyDescent="0.35">
      <c r="A159" s="778"/>
      <c r="B159" s="459" t="s">
        <v>12</v>
      </c>
      <c r="C159" s="331" t="s">
        <v>657</v>
      </c>
      <c r="D159" s="452">
        <v>34</v>
      </c>
      <c r="E159" s="452">
        <v>2</v>
      </c>
      <c r="F159" s="452">
        <v>4</v>
      </c>
      <c r="G159" s="452">
        <v>0</v>
      </c>
      <c r="H159" s="452">
        <v>40</v>
      </c>
      <c r="I159" s="543">
        <v>52.25</v>
      </c>
      <c r="J159" s="453"/>
      <c r="L159" s="9"/>
    </row>
    <row r="160" spans="1:12" ht="18.75" customHeight="1" x14ac:dyDescent="0.35">
      <c r="A160" s="778"/>
      <c r="B160" s="459" t="s">
        <v>13</v>
      </c>
      <c r="C160" s="331" t="s">
        <v>657</v>
      </c>
      <c r="D160" s="452">
        <v>40</v>
      </c>
      <c r="E160" s="452">
        <v>5</v>
      </c>
      <c r="F160" s="452">
        <v>2</v>
      </c>
      <c r="G160" s="452">
        <v>0</v>
      </c>
      <c r="H160" s="452">
        <v>47</v>
      </c>
      <c r="I160" s="543">
        <v>54.340425531914896</v>
      </c>
      <c r="J160" s="453"/>
    </row>
    <row r="161" spans="1:12" ht="18.75" customHeight="1" x14ac:dyDescent="0.35">
      <c r="A161" s="778"/>
      <c r="B161" s="459" t="s">
        <v>14</v>
      </c>
      <c r="C161" s="331" t="s">
        <v>657</v>
      </c>
      <c r="D161" s="452">
        <v>22</v>
      </c>
      <c r="E161" s="452">
        <v>1</v>
      </c>
      <c r="F161" s="452">
        <v>2</v>
      </c>
      <c r="G161" s="452">
        <v>0</v>
      </c>
      <c r="H161" s="452">
        <v>25</v>
      </c>
      <c r="I161" s="543">
        <v>55.12</v>
      </c>
      <c r="J161" s="453"/>
    </row>
    <row r="162" spans="1:12" ht="18.75" customHeight="1" x14ac:dyDescent="0.35">
      <c r="A162" s="778"/>
      <c r="B162" s="459" t="s">
        <v>15</v>
      </c>
      <c r="C162" s="331" t="s">
        <v>657</v>
      </c>
      <c r="D162" s="452">
        <v>9</v>
      </c>
      <c r="E162" s="452">
        <v>1</v>
      </c>
      <c r="F162" s="452">
        <v>0</v>
      </c>
      <c r="G162" s="452">
        <v>0</v>
      </c>
      <c r="H162" s="452">
        <v>10</v>
      </c>
      <c r="I162" s="543">
        <v>61.8</v>
      </c>
      <c r="J162" s="453"/>
    </row>
    <row r="163" spans="1:12" ht="18.75" customHeight="1" x14ac:dyDescent="0.35">
      <c r="A163" s="778"/>
      <c r="B163" s="459" t="s">
        <v>16</v>
      </c>
      <c r="C163" s="331" t="s">
        <v>657</v>
      </c>
      <c r="D163" s="452">
        <v>2</v>
      </c>
      <c r="E163" s="452">
        <v>0</v>
      </c>
      <c r="F163" s="452">
        <v>0</v>
      </c>
      <c r="G163" s="452">
        <v>0</v>
      </c>
      <c r="H163" s="452">
        <v>2</v>
      </c>
      <c r="I163" s="543">
        <v>45.5</v>
      </c>
      <c r="J163" s="453"/>
    </row>
    <row r="164" spans="1:12" ht="18.75" customHeight="1" x14ac:dyDescent="0.35">
      <c r="A164" s="779"/>
      <c r="B164" s="460" t="s">
        <v>19</v>
      </c>
      <c r="C164" s="330" t="s">
        <v>657</v>
      </c>
      <c r="D164" s="454">
        <v>108</v>
      </c>
      <c r="E164" s="454">
        <v>9</v>
      </c>
      <c r="F164" s="454">
        <v>8</v>
      </c>
      <c r="G164" s="454">
        <v>0</v>
      </c>
      <c r="H164" s="454">
        <v>125</v>
      </c>
      <c r="I164" s="544">
        <v>54.32</v>
      </c>
      <c r="J164" s="453"/>
      <c r="L164" t="s">
        <v>90</v>
      </c>
    </row>
    <row r="165" spans="1:12" ht="18.75" customHeight="1" x14ac:dyDescent="0.35">
      <c r="A165" s="777" t="s">
        <v>20</v>
      </c>
      <c r="B165" s="463" t="s">
        <v>10</v>
      </c>
      <c r="C165" s="354"/>
      <c r="D165" s="452">
        <v>0</v>
      </c>
      <c r="E165" s="452">
        <v>0</v>
      </c>
      <c r="F165" s="452">
        <v>0</v>
      </c>
      <c r="G165" s="452">
        <v>0</v>
      </c>
      <c r="H165" s="452">
        <v>0</v>
      </c>
      <c r="I165" s="543" t="s">
        <v>613</v>
      </c>
      <c r="J165" s="453"/>
    </row>
    <row r="166" spans="1:12" ht="18.75" customHeight="1" x14ac:dyDescent="0.35">
      <c r="A166" s="778"/>
      <c r="B166" s="459" t="s">
        <v>11</v>
      </c>
      <c r="C166" s="331" t="s">
        <v>657</v>
      </c>
      <c r="D166" s="452">
        <v>0</v>
      </c>
      <c r="E166" s="452">
        <v>1</v>
      </c>
      <c r="F166" s="452">
        <v>0</v>
      </c>
      <c r="G166" s="452">
        <v>0</v>
      </c>
      <c r="H166" s="452">
        <v>1</v>
      </c>
      <c r="I166" s="543">
        <v>38</v>
      </c>
      <c r="J166" s="453"/>
    </row>
    <row r="167" spans="1:12" ht="18.75" customHeight="1" x14ac:dyDescent="0.35">
      <c r="A167" s="778"/>
      <c r="B167" s="459" t="s">
        <v>12</v>
      </c>
      <c r="C167" s="331" t="s">
        <v>657</v>
      </c>
      <c r="D167" s="452">
        <v>50</v>
      </c>
      <c r="E167" s="452">
        <v>0</v>
      </c>
      <c r="F167" s="452">
        <v>1</v>
      </c>
      <c r="G167" s="452">
        <v>0</v>
      </c>
      <c r="H167" s="452">
        <v>51</v>
      </c>
      <c r="I167" s="543">
        <v>60.607843137254903</v>
      </c>
      <c r="J167" s="453"/>
    </row>
    <row r="168" spans="1:12" ht="18.75" customHeight="1" x14ac:dyDescent="0.35">
      <c r="A168" s="778"/>
      <c r="B168" s="459" t="s">
        <v>13</v>
      </c>
      <c r="C168" s="331" t="s">
        <v>657</v>
      </c>
      <c r="D168" s="452">
        <v>69</v>
      </c>
      <c r="E168" s="452">
        <v>2</v>
      </c>
      <c r="F168" s="452">
        <v>0</v>
      </c>
      <c r="G168" s="452">
        <v>0</v>
      </c>
      <c r="H168" s="452">
        <v>71</v>
      </c>
      <c r="I168" s="543">
        <v>60.83098591549296</v>
      </c>
      <c r="J168" s="453"/>
    </row>
    <row r="169" spans="1:12" ht="18.75" customHeight="1" x14ac:dyDescent="0.35">
      <c r="A169" s="778"/>
      <c r="B169" s="459" t="s">
        <v>14</v>
      </c>
      <c r="C169" s="331" t="s">
        <v>657</v>
      </c>
      <c r="D169" s="452">
        <v>56</v>
      </c>
      <c r="E169" s="452">
        <v>2</v>
      </c>
      <c r="F169" s="452">
        <v>0</v>
      </c>
      <c r="G169" s="452">
        <v>0</v>
      </c>
      <c r="H169" s="452">
        <v>58</v>
      </c>
      <c r="I169" s="543">
        <v>59.46551724137931</v>
      </c>
      <c r="J169" s="453"/>
    </row>
    <row r="170" spans="1:12" ht="18.75" customHeight="1" x14ac:dyDescent="0.35">
      <c r="A170" s="778"/>
      <c r="B170" s="459" t="s">
        <v>15</v>
      </c>
      <c r="C170" s="331" t="s">
        <v>657</v>
      </c>
      <c r="D170" s="452">
        <v>29</v>
      </c>
      <c r="E170" s="452">
        <v>3</v>
      </c>
      <c r="F170" s="452">
        <v>0</v>
      </c>
      <c r="G170" s="452">
        <v>0</v>
      </c>
      <c r="H170" s="452">
        <v>32</v>
      </c>
      <c r="I170" s="543">
        <v>58.25</v>
      </c>
      <c r="J170" s="453"/>
    </row>
    <row r="171" spans="1:12" ht="18.75" customHeight="1" x14ac:dyDescent="0.35">
      <c r="A171" s="778"/>
      <c r="B171" s="459" t="s">
        <v>16</v>
      </c>
      <c r="C171" s="331" t="s">
        <v>657</v>
      </c>
      <c r="D171" s="452">
        <v>3</v>
      </c>
      <c r="E171" s="452">
        <v>0</v>
      </c>
      <c r="F171" s="452">
        <v>0</v>
      </c>
      <c r="G171" s="452">
        <v>0</v>
      </c>
      <c r="H171" s="452">
        <v>3</v>
      </c>
      <c r="I171" s="543">
        <v>66.333333333333329</v>
      </c>
      <c r="J171" s="453"/>
    </row>
    <row r="172" spans="1:12" ht="18.75" customHeight="1" x14ac:dyDescent="0.35">
      <c r="A172" s="779"/>
      <c r="B172" s="460" t="s">
        <v>19</v>
      </c>
      <c r="C172" s="330" t="s">
        <v>657</v>
      </c>
      <c r="D172" s="454">
        <v>207</v>
      </c>
      <c r="E172" s="454">
        <v>8</v>
      </c>
      <c r="F172" s="454">
        <v>1</v>
      </c>
      <c r="G172" s="454">
        <v>0</v>
      </c>
      <c r="H172" s="454">
        <v>216</v>
      </c>
      <c r="I172" s="544">
        <v>60</v>
      </c>
      <c r="J172" s="453"/>
    </row>
    <row r="173" spans="1:12" ht="18.75" customHeight="1" x14ac:dyDescent="0.35">
      <c r="A173" s="460" t="s">
        <v>21</v>
      </c>
      <c r="B173" s="461"/>
      <c r="C173" s="330" t="s">
        <v>657</v>
      </c>
      <c r="D173" s="454">
        <v>315</v>
      </c>
      <c r="E173" s="454">
        <v>17</v>
      </c>
      <c r="F173" s="454">
        <v>9</v>
      </c>
      <c r="G173" s="454">
        <v>0</v>
      </c>
      <c r="H173" s="454">
        <v>341</v>
      </c>
      <c r="I173" s="544">
        <v>57.91788856304985</v>
      </c>
      <c r="J173" s="453"/>
      <c r="L173" s="9" t="s">
        <v>91</v>
      </c>
    </row>
    <row r="174" spans="1:12" ht="18.75" customHeight="1" x14ac:dyDescent="0.15">
      <c r="B174" s="361"/>
      <c r="D174" s="453"/>
      <c r="E174" s="453"/>
      <c r="F174" s="453"/>
      <c r="G174" s="453"/>
      <c r="H174" s="453"/>
      <c r="I174" s="546"/>
      <c r="J174" s="453"/>
    </row>
    <row r="175" spans="1:12" ht="18.75" customHeight="1" x14ac:dyDescent="0.15"/>
    <row r="176" spans="1:12" ht="18.75" customHeight="1" x14ac:dyDescent="0.15"/>
    <row r="181" spans="1:12" x14ac:dyDescent="0.15">
      <c r="B181" s="584"/>
    </row>
    <row r="182" spans="1:12" x14ac:dyDescent="0.15">
      <c r="B182" s="584"/>
    </row>
    <row r="185" spans="1:12" x14ac:dyDescent="0.15">
      <c r="A185" t="s">
        <v>633</v>
      </c>
      <c r="I185" s="295" t="s">
        <v>97</v>
      </c>
      <c r="K185" s="295"/>
      <c r="L185" s="9" t="s">
        <v>89</v>
      </c>
    </row>
    <row r="186" spans="1:12" ht="41.25" customHeight="1" x14ac:dyDescent="0.15">
      <c r="A186" s="462" t="s">
        <v>0</v>
      </c>
      <c r="B186" s="462" t="s">
        <v>1</v>
      </c>
      <c r="C186" s="462" t="s">
        <v>2</v>
      </c>
      <c r="D186" s="462" t="s">
        <v>57</v>
      </c>
      <c r="E186" s="462" t="s">
        <v>56</v>
      </c>
      <c r="F186" s="462" t="s">
        <v>36</v>
      </c>
      <c r="G186" s="462" t="s">
        <v>4</v>
      </c>
      <c r="H186" s="462" t="s">
        <v>5</v>
      </c>
      <c r="I186" s="462" t="s">
        <v>6</v>
      </c>
      <c r="J186" s="375"/>
      <c r="K186" s="296"/>
      <c r="L186" s="9"/>
    </row>
    <row r="187" spans="1:12" ht="18.75" customHeight="1" x14ac:dyDescent="0.35">
      <c r="A187" s="771" t="s">
        <v>9</v>
      </c>
      <c r="B187" s="467" t="s">
        <v>10</v>
      </c>
      <c r="C187" s="353"/>
      <c r="D187" s="452">
        <v>0</v>
      </c>
      <c r="E187" s="452">
        <v>0</v>
      </c>
      <c r="F187" s="452">
        <v>0</v>
      </c>
      <c r="G187" s="452">
        <v>0</v>
      </c>
      <c r="H187" s="452">
        <v>0</v>
      </c>
      <c r="I187" s="543" t="s">
        <v>613</v>
      </c>
      <c r="J187" s="453"/>
      <c r="L187" s="11"/>
    </row>
    <row r="188" spans="1:12" ht="18.75" customHeight="1" x14ac:dyDescent="0.35">
      <c r="A188" s="772"/>
      <c r="B188" s="459" t="s">
        <v>11</v>
      </c>
      <c r="C188" s="331" t="s">
        <v>656</v>
      </c>
      <c r="D188" s="452">
        <v>1</v>
      </c>
      <c r="E188" s="452">
        <v>0</v>
      </c>
      <c r="F188" s="452">
        <v>0</v>
      </c>
      <c r="G188" s="452">
        <v>0</v>
      </c>
      <c r="H188" s="452">
        <v>1</v>
      </c>
      <c r="I188" s="543">
        <v>94</v>
      </c>
      <c r="J188" s="453"/>
      <c r="L188" s="12"/>
    </row>
    <row r="189" spans="1:12" ht="18.75" customHeight="1" x14ac:dyDescent="0.35">
      <c r="A189" s="772"/>
      <c r="B189" s="459" t="s">
        <v>12</v>
      </c>
      <c r="C189" s="331" t="s">
        <v>656</v>
      </c>
      <c r="D189" s="452">
        <v>26</v>
      </c>
      <c r="E189" s="452">
        <v>9</v>
      </c>
      <c r="F189" s="452">
        <v>5</v>
      </c>
      <c r="G189" s="452">
        <v>0</v>
      </c>
      <c r="H189" s="452">
        <v>40</v>
      </c>
      <c r="I189" s="543">
        <v>105.075</v>
      </c>
      <c r="J189" s="453"/>
      <c r="L189" s="9"/>
    </row>
    <row r="190" spans="1:12" ht="18.75" customHeight="1" x14ac:dyDescent="0.35">
      <c r="A190" s="772"/>
      <c r="B190" s="459" t="s">
        <v>13</v>
      </c>
      <c r="C190" s="331" t="s">
        <v>656</v>
      </c>
      <c r="D190" s="452">
        <v>33</v>
      </c>
      <c r="E190" s="452">
        <v>7</v>
      </c>
      <c r="F190" s="452">
        <v>7</v>
      </c>
      <c r="G190" s="452">
        <v>0</v>
      </c>
      <c r="H190" s="452">
        <v>47</v>
      </c>
      <c r="I190" s="543">
        <v>110</v>
      </c>
      <c r="J190" s="453"/>
    </row>
    <row r="191" spans="1:12" ht="18.75" customHeight="1" x14ac:dyDescent="0.35">
      <c r="A191" s="772"/>
      <c r="B191" s="459" t="s">
        <v>14</v>
      </c>
      <c r="C191" s="331" t="s">
        <v>656</v>
      </c>
      <c r="D191" s="452">
        <v>20</v>
      </c>
      <c r="E191" s="452">
        <v>4</v>
      </c>
      <c r="F191" s="452">
        <v>1</v>
      </c>
      <c r="G191" s="452">
        <v>0</v>
      </c>
      <c r="H191" s="452">
        <v>25</v>
      </c>
      <c r="I191" s="543">
        <v>102.92</v>
      </c>
      <c r="J191" s="453"/>
    </row>
    <row r="192" spans="1:12" ht="18.75" customHeight="1" x14ac:dyDescent="0.35">
      <c r="A192" s="772"/>
      <c r="B192" s="459" t="s">
        <v>15</v>
      </c>
      <c r="C192" s="331" t="s">
        <v>656</v>
      </c>
      <c r="D192" s="452">
        <v>8</v>
      </c>
      <c r="E192" s="452">
        <v>1</v>
      </c>
      <c r="F192" s="452">
        <v>1</v>
      </c>
      <c r="G192" s="452">
        <v>0</v>
      </c>
      <c r="H192" s="452">
        <v>10</v>
      </c>
      <c r="I192" s="543">
        <v>98.3</v>
      </c>
      <c r="J192" s="453"/>
    </row>
    <row r="193" spans="1:12" ht="18.75" customHeight="1" x14ac:dyDescent="0.35">
      <c r="A193" s="772"/>
      <c r="B193" s="459" t="s">
        <v>16</v>
      </c>
      <c r="C193" s="331" t="s">
        <v>656</v>
      </c>
      <c r="D193" s="452">
        <v>1</v>
      </c>
      <c r="E193" s="452">
        <v>1</v>
      </c>
      <c r="F193" s="452">
        <v>0</v>
      </c>
      <c r="G193" s="452">
        <v>0</v>
      </c>
      <c r="H193" s="452">
        <v>2</v>
      </c>
      <c r="I193" s="543">
        <v>114.5</v>
      </c>
      <c r="J193" s="453"/>
    </row>
    <row r="194" spans="1:12" ht="18.75" customHeight="1" x14ac:dyDescent="0.35">
      <c r="A194" s="773"/>
      <c r="B194" s="460" t="s">
        <v>19</v>
      </c>
      <c r="C194" s="330" t="s">
        <v>656</v>
      </c>
      <c r="D194" s="454">
        <v>89</v>
      </c>
      <c r="E194" s="454">
        <v>22</v>
      </c>
      <c r="F194" s="454">
        <v>14</v>
      </c>
      <c r="G194" s="454">
        <v>0</v>
      </c>
      <c r="H194" s="454">
        <v>125</v>
      </c>
      <c r="I194" s="544">
        <v>106.01600000000001</v>
      </c>
      <c r="J194" s="453"/>
      <c r="L194" t="s">
        <v>90</v>
      </c>
    </row>
    <row r="195" spans="1:12" ht="18.75" customHeight="1" x14ac:dyDescent="0.35">
      <c r="A195" s="771" t="s">
        <v>20</v>
      </c>
      <c r="B195" s="467" t="s">
        <v>10</v>
      </c>
      <c r="C195" s="353"/>
      <c r="D195" s="452">
        <v>0</v>
      </c>
      <c r="E195" s="452">
        <v>0</v>
      </c>
      <c r="F195" s="452">
        <v>0</v>
      </c>
      <c r="G195" s="452">
        <v>0</v>
      </c>
      <c r="H195" s="452">
        <v>0</v>
      </c>
      <c r="I195" s="543" t="s">
        <v>613</v>
      </c>
      <c r="J195" s="453"/>
    </row>
    <row r="196" spans="1:12" ht="18.75" customHeight="1" x14ac:dyDescent="0.35">
      <c r="A196" s="772"/>
      <c r="B196" s="459" t="s">
        <v>11</v>
      </c>
      <c r="C196" s="331" t="s">
        <v>656</v>
      </c>
      <c r="D196" s="452">
        <v>0</v>
      </c>
      <c r="E196" s="452">
        <v>0</v>
      </c>
      <c r="F196" s="452">
        <v>1</v>
      </c>
      <c r="G196" s="452">
        <v>0</v>
      </c>
      <c r="H196" s="452">
        <v>1</v>
      </c>
      <c r="I196" s="543">
        <v>145</v>
      </c>
      <c r="J196" s="453"/>
    </row>
    <row r="197" spans="1:12" ht="18.75" customHeight="1" x14ac:dyDescent="0.35">
      <c r="A197" s="772"/>
      <c r="B197" s="459" t="s">
        <v>12</v>
      </c>
      <c r="C197" s="331" t="s">
        <v>656</v>
      </c>
      <c r="D197" s="452">
        <v>24</v>
      </c>
      <c r="E197" s="452">
        <v>12</v>
      </c>
      <c r="F197" s="452">
        <v>15</v>
      </c>
      <c r="G197" s="452">
        <v>0</v>
      </c>
      <c r="H197" s="452">
        <v>51</v>
      </c>
      <c r="I197" s="543">
        <v>122.98039215686275</v>
      </c>
      <c r="J197" s="453"/>
    </row>
    <row r="198" spans="1:12" ht="18.75" customHeight="1" x14ac:dyDescent="0.35">
      <c r="A198" s="772"/>
      <c r="B198" s="459" t="s">
        <v>13</v>
      </c>
      <c r="C198" s="331" t="s">
        <v>656</v>
      </c>
      <c r="D198" s="452">
        <v>41</v>
      </c>
      <c r="E198" s="452">
        <v>18</v>
      </c>
      <c r="F198" s="452">
        <v>12</v>
      </c>
      <c r="G198" s="452">
        <v>0</v>
      </c>
      <c r="H198" s="452">
        <v>71</v>
      </c>
      <c r="I198" s="543">
        <v>115.50704225352112</v>
      </c>
      <c r="J198" s="453"/>
    </row>
    <row r="199" spans="1:12" ht="18.75" customHeight="1" x14ac:dyDescent="0.35">
      <c r="A199" s="772"/>
      <c r="B199" s="459" t="s">
        <v>14</v>
      </c>
      <c r="C199" s="331" t="s">
        <v>656</v>
      </c>
      <c r="D199" s="452">
        <v>37</v>
      </c>
      <c r="E199" s="452">
        <v>15</v>
      </c>
      <c r="F199" s="452">
        <v>6</v>
      </c>
      <c r="G199" s="452">
        <v>0</v>
      </c>
      <c r="H199" s="452">
        <v>58</v>
      </c>
      <c r="I199" s="543">
        <v>111.27586206896552</v>
      </c>
      <c r="J199" s="453"/>
    </row>
    <row r="200" spans="1:12" ht="18.75" customHeight="1" x14ac:dyDescent="0.35">
      <c r="A200" s="772"/>
      <c r="B200" s="459" t="s">
        <v>15</v>
      </c>
      <c r="C200" s="331" t="s">
        <v>656</v>
      </c>
      <c r="D200" s="452">
        <v>20</v>
      </c>
      <c r="E200" s="452">
        <v>7</v>
      </c>
      <c r="F200" s="452">
        <v>5</v>
      </c>
      <c r="G200" s="452">
        <v>0</v>
      </c>
      <c r="H200" s="452">
        <v>32</v>
      </c>
      <c r="I200" s="543">
        <v>111.625</v>
      </c>
      <c r="J200" s="453"/>
    </row>
    <row r="201" spans="1:12" ht="18.75" customHeight="1" x14ac:dyDescent="0.35">
      <c r="A201" s="772"/>
      <c r="B201" s="459" t="s">
        <v>16</v>
      </c>
      <c r="C201" s="331" t="s">
        <v>656</v>
      </c>
      <c r="D201" s="452">
        <v>3</v>
      </c>
      <c r="E201" s="452">
        <v>0</v>
      </c>
      <c r="F201" s="452">
        <v>0</v>
      </c>
      <c r="G201" s="452">
        <v>0</v>
      </c>
      <c r="H201" s="452">
        <v>3</v>
      </c>
      <c r="I201" s="543">
        <v>110.33333333333333</v>
      </c>
      <c r="J201" s="453"/>
    </row>
    <row r="202" spans="1:12" ht="18.75" customHeight="1" x14ac:dyDescent="0.35">
      <c r="A202" s="773"/>
      <c r="B202" s="460" t="s">
        <v>19</v>
      </c>
      <c r="C202" s="330" t="s">
        <v>656</v>
      </c>
      <c r="D202" s="454">
        <v>125</v>
      </c>
      <c r="E202" s="454">
        <v>52</v>
      </c>
      <c r="F202" s="454">
        <v>39</v>
      </c>
      <c r="G202" s="454">
        <v>0</v>
      </c>
      <c r="H202" s="454">
        <v>216</v>
      </c>
      <c r="I202" s="544">
        <v>115.625</v>
      </c>
      <c r="J202" s="453"/>
    </row>
    <row r="203" spans="1:12" ht="18.75" customHeight="1" x14ac:dyDescent="0.35">
      <c r="A203" s="460" t="s">
        <v>21</v>
      </c>
      <c r="B203" s="461"/>
      <c r="C203" s="330" t="s">
        <v>656</v>
      </c>
      <c r="D203" s="454">
        <v>214</v>
      </c>
      <c r="E203" s="454">
        <v>74</v>
      </c>
      <c r="F203" s="454">
        <v>53</v>
      </c>
      <c r="G203" s="454">
        <v>0</v>
      </c>
      <c r="H203" s="454">
        <v>341</v>
      </c>
      <c r="I203" s="544">
        <v>112.10263929618769</v>
      </c>
      <c r="J203" s="453"/>
      <c r="L203" s="9" t="s">
        <v>91</v>
      </c>
    </row>
    <row r="204" spans="1:12" ht="18.75" customHeight="1" x14ac:dyDescent="0.15">
      <c r="B204" s="361"/>
      <c r="D204" s="453"/>
      <c r="E204" s="453"/>
      <c r="F204" s="453"/>
      <c r="G204" s="453"/>
      <c r="H204" s="453"/>
      <c r="I204" s="546"/>
      <c r="J204" s="453"/>
    </row>
    <row r="205" spans="1:12" ht="18.75" customHeight="1" x14ac:dyDescent="0.15"/>
    <row r="206" spans="1:12" ht="18.75" customHeight="1" x14ac:dyDescent="0.15"/>
    <row r="211" spans="1:12" x14ac:dyDescent="0.15">
      <c r="B211" s="584"/>
    </row>
    <row r="212" spans="1:12" x14ac:dyDescent="0.15">
      <c r="B212" s="584"/>
    </row>
    <row r="215" spans="1:12" x14ac:dyDescent="0.15">
      <c r="A215" t="s">
        <v>631</v>
      </c>
      <c r="J215" s="295" t="s">
        <v>99</v>
      </c>
      <c r="K215" s="295"/>
      <c r="L215" s="9" t="s">
        <v>89</v>
      </c>
    </row>
    <row r="216" spans="1:12" ht="41.25" customHeight="1" x14ac:dyDescent="0.15">
      <c r="A216" s="462" t="s">
        <v>0</v>
      </c>
      <c r="B216" s="462" t="s">
        <v>1</v>
      </c>
      <c r="C216" s="462" t="s">
        <v>2</v>
      </c>
      <c r="D216" s="462" t="s">
        <v>32</v>
      </c>
      <c r="E216" s="462" t="s">
        <v>31</v>
      </c>
      <c r="F216" s="462" t="s">
        <v>30</v>
      </c>
      <c r="G216" s="462" t="s">
        <v>4</v>
      </c>
      <c r="H216" s="462" t="s">
        <v>5</v>
      </c>
      <c r="I216" s="462" t="s">
        <v>6</v>
      </c>
      <c r="J216" s="375"/>
      <c r="K216" s="296"/>
      <c r="L216" s="9"/>
    </row>
    <row r="217" spans="1:12" ht="18.75" customHeight="1" x14ac:dyDescent="0.35">
      <c r="A217" s="819" t="s">
        <v>9</v>
      </c>
      <c r="B217" s="473" t="s">
        <v>10</v>
      </c>
      <c r="C217" s="352"/>
      <c r="D217" s="452">
        <v>0</v>
      </c>
      <c r="E217" s="452">
        <v>0</v>
      </c>
      <c r="F217" s="452">
        <v>0</v>
      </c>
      <c r="G217" s="452">
        <v>0</v>
      </c>
      <c r="H217" s="452">
        <v>0</v>
      </c>
      <c r="I217" s="543" t="s">
        <v>613</v>
      </c>
      <c r="J217" s="453"/>
      <c r="L217" s="11"/>
    </row>
    <row r="218" spans="1:12" ht="18.75" customHeight="1" x14ac:dyDescent="0.35">
      <c r="A218" s="819"/>
      <c r="B218" s="459" t="s">
        <v>12</v>
      </c>
      <c r="C218" s="331" t="s">
        <v>655</v>
      </c>
      <c r="D218" s="452">
        <v>34</v>
      </c>
      <c r="E218" s="452">
        <v>5</v>
      </c>
      <c r="F218" s="452">
        <v>1</v>
      </c>
      <c r="G218" s="452">
        <v>0</v>
      </c>
      <c r="H218" s="452">
        <v>40</v>
      </c>
      <c r="I218" s="543">
        <v>24.3</v>
      </c>
      <c r="J218" s="453"/>
      <c r="L218" s="12"/>
    </row>
    <row r="219" spans="1:12" ht="18.75" customHeight="1" x14ac:dyDescent="0.35">
      <c r="A219" s="819"/>
      <c r="B219" s="459" t="s">
        <v>13</v>
      </c>
      <c r="C219" s="331" t="s">
        <v>655</v>
      </c>
      <c r="D219" s="452">
        <v>39</v>
      </c>
      <c r="E219" s="452">
        <v>8</v>
      </c>
      <c r="F219" s="452">
        <v>0</v>
      </c>
      <c r="G219" s="452">
        <v>0</v>
      </c>
      <c r="H219" s="452">
        <v>47</v>
      </c>
      <c r="I219" s="543">
        <v>23.723404255319149</v>
      </c>
      <c r="J219" s="453"/>
      <c r="L219" s="9"/>
    </row>
    <row r="220" spans="1:12" ht="18.75" customHeight="1" x14ac:dyDescent="0.35">
      <c r="A220" s="819"/>
      <c r="B220" s="459" t="s">
        <v>14</v>
      </c>
      <c r="C220" s="331" t="s">
        <v>655</v>
      </c>
      <c r="D220" s="452">
        <v>21</v>
      </c>
      <c r="E220" s="452">
        <v>4</v>
      </c>
      <c r="F220" s="452">
        <v>0</v>
      </c>
      <c r="G220" s="452">
        <v>0</v>
      </c>
      <c r="H220" s="452">
        <v>25</v>
      </c>
      <c r="I220" s="543">
        <v>21.72</v>
      </c>
      <c r="J220" s="453"/>
    </row>
    <row r="221" spans="1:12" ht="18.75" customHeight="1" x14ac:dyDescent="0.35">
      <c r="A221" s="819"/>
      <c r="B221" s="459" t="s">
        <v>15</v>
      </c>
      <c r="C221" s="331" t="s">
        <v>655</v>
      </c>
      <c r="D221" s="452">
        <v>9</v>
      </c>
      <c r="E221" s="452">
        <v>1</v>
      </c>
      <c r="F221" s="452">
        <v>0</v>
      </c>
      <c r="G221" s="452">
        <v>0</v>
      </c>
      <c r="H221" s="452">
        <v>10</v>
      </c>
      <c r="I221" s="543">
        <v>23.8</v>
      </c>
      <c r="J221" s="453"/>
    </row>
    <row r="222" spans="1:12" ht="18.75" customHeight="1" x14ac:dyDescent="0.35">
      <c r="A222" s="819"/>
      <c r="B222" s="459" t="s">
        <v>16</v>
      </c>
      <c r="C222" s="331" t="s">
        <v>655</v>
      </c>
      <c r="D222" s="452">
        <v>1</v>
      </c>
      <c r="E222" s="452">
        <v>1</v>
      </c>
      <c r="F222" s="452">
        <v>0</v>
      </c>
      <c r="G222" s="452">
        <v>0</v>
      </c>
      <c r="H222" s="452">
        <v>2</v>
      </c>
      <c r="I222" s="543">
        <v>32</v>
      </c>
      <c r="J222" s="453"/>
    </row>
    <row r="223" spans="1:12" ht="18.75" customHeight="1" x14ac:dyDescent="0.35">
      <c r="A223" s="819"/>
      <c r="B223" s="460" t="s">
        <v>19</v>
      </c>
      <c r="C223" s="330" t="s">
        <v>655</v>
      </c>
      <c r="D223" s="454">
        <v>105</v>
      </c>
      <c r="E223" s="454">
        <v>19</v>
      </c>
      <c r="F223" s="454">
        <v>1</v>
      </c>
      <c r="G223" s="454">
        <v>0</v>
      </c>
      <c r="H223" s="454">
        <v>125</v>
      </c>
      <c r="I223" s="544">
        <v>23.64</v>
      </c>
      <c r="J223" s="453"/>
    </row>
    <row r="224" spans="1:12" ht="18.75" customHeight="1" x14ac:dyDescent="0.35">
      <c r="A224" s="821" t="s">
        <v>20</v>
      </c>
      <c r="B224" s="473" t="s">
        <v>10</v>
      </c>
      <c r="C224" s="352"/>
      <c r="D224" s="452">
        <v>0</v>
      </c>
      <c r="E224" s="452">
        <v>0</v>
      </c>
      <c r="F224" s="452">
        <v>0</v>
      </c>
      <c r="G224" s="452">
        <v>0</v>
      </c>
      <c r="H224" s="452">
        <v>0</v>
      </c>
      <c r="I224" s="543" t="s">
        <v>613</v>
      </c>
      <c r="J224" s="453"/>
      <c r="L224" t="s">
        <v>90</v>
      </c>
    </row>
    <row r="225" spans="1:12" ht="18.75" customHeight="1" x14ac:dyDescent="0.35">
      <c r="A225" s="821"/>
      <c r="B225" s="459" t="s">
        <v>12</v>
      </c>
      <c r="C225" s="331" t="s">
        <v>655</v>
      </c>
      <c r="D225" s="452">
        <v>40</v>
      </c>
      <c r="E225" s="452">
        <v>10</v>
      </c>
      <c r="F225" s="452">
        <v>1</v>
      </c>
      <c r="G225" s="452">
        <v>0</v>
      </c>
      <c r="H225" s="452">
        <v>51</v>
      </c>
      <c r="I225" s="543">
        <v>25.588235294117649</v>
      </c>
      <c r="J225" s="453"/>
    </row>
    <row r="226" spans="1:12" ht="18.75" customHeight="1" x14ac:dyDescent="0.35">
      <c r="A226" s="821"/>
      <c r="B226" s="459" t="s">
        <v>13</v>
      </c>
      <c r="C226" s="331" t="s">
        <v>655</v>
      </c>
      <c r="D226" s="452">
        <v>65</v>
      </c>
      <c r="E226" s="452">
        <v>5</v>
      </c>
      <c r="F226" s="452">
        <v>1</v>
      </c>
      <c r="G226" s="452">
        <v>0</v>
      </c>
      <c r="H226" s="452">
        <v>71</v>
      </c>
      <c r="I226" s="543">
        <v>24.591549295774648</v>
      </c>
      <c r="J226" s="453"/>
    </row>
    <row r="227" spans="1:12" ht="18.75" customHeight="1" x14ac:dyDescent="0.35">
      <c r="A227" s="821"/>
      <c r="B227" s="459" t="s">
        <v>14</v>
      </c>
      <c r="C227" s="331" t="s">
        <v>655</v>
      </c>
      <c r="D227" s="452">
        <v>55</v>
      </c>
      <c r="E227" s="452">
        <v>3</v>
      </c>
      <c r="F227" s="452">
        <v>0</v>
      </c>
      <c r="G227" s="452">
        <v>0</v>
      </c>
      <c r="H227" s="452">
        <v>58</v>
      </c>
      <c r="I227" s="543">
        <v>20.793103448275861</v>
      </c>
      <c r="J227" s="453"/>
    </row>
    <row r="228" spans="1:12" ht="18.75" customHeight="1" x14ac:dyDescent="0.35">
      <c r="A228" s="821"/>
      <c r="B228" s="459" t="s">
        <v>15</v>
      </c>
      <c r="C228" s="331" t="s">
        <v>655</v>
      </c>
      <c r="D228" s="452">
        <v>30</v>
      </c>
      <c r="E228" s="452">
        <v>2</v>
      </c>
      <c r="F228" s="452">
        <v>0</v>
      </c>
      <c r="G228" s="452">
        <v>0</v>
      </c>
      <c r="H228" s="452">
        <v>32</v>
      </c>
      <c r="I228" s="543">
        <v>22.34375</v>
      </c>
      <c r="J228" s="453"/>
    </row>
    <row r="229" spans="1:12" ht="18.75" customHeight="1" x14ac:dyDescent="0.35">
      <c r="A229" s="821"/>
      <c r="B229" s="459" t="s">
        <v>16</v>
      </c>
      <c r="C229" s="331" t="s">
        <v>655</v>
      </c>
      <c r="D229" s="452">
        <v>3</v>
      </c>
      <c r="E229" s="452">
        <v>0</v>
      </c>
      <c r="F229" s="452">
        <v>0</v>
      </c>
      <c r="G229" s="452">
        <v>0</v>
      </c>
      <c r="H229" s="452">
        <v>3</v>
      </c>
      <c r="I229" s="543">
        <v>21.333333333333332</v>
      </c>
      <c r="J229" s="453"/>
    </row>
    <row r="230" spans="1:12" ht="18.75" customHeight="1" x14ac:dyDescent="0.35">
      <c r="A230" s="821"/>
      <c r="B230" s="460" t="s">
        <v>19</v>
      </c>
      <c r="C230" s="330" t="s">
        <v>655</v>
      </c>
      <c r="D230" s="454">
        <v>194</v>
      </c>
      <c r="E230" s="454">
        <v>20</v>
      </c>
      <c r="F230" s="454">
        <v>2</v>
      </c>
      <c r="G230" s="454">
        <v>0</v>
      </c>
      <c r="H230" s="454">
        <v>216</v>
      </c>
      <c r="I230" s="544">
        <v>23.425925925925927</v>
      </c>
      <c r="J230" s="453"/>
    </row>
    <row r="231" spans="1:12" ht="18.75" customHeight="1" x14ac:dyDescent="0.35">
      <c r="A231" s="525" t="s">
        <v>21</v>
      </c>
      <c r="B231" s="461"/>
      <c r="C231" s="330" t="s">
        <v>655</v>
      </c>
      <c r="D231" s="454">
        <v>299</v>
      </c>
      <c r="E231" s="454">
        <v>39</v>
      </c>
      <c r="F231" s="454">
        <v>3</v>
      </c>
      <c r="G231" s="454">
        <v>0</v>
      </c>
      <c r="H231" s="454">
        <v>341</v>
      </c>
      <c r="I231" s="544">
        <v>23.504398826979472</v>
      </c>
      <c r="J231" s="453"/>
    </row>
    <row r="232" spans="1:12" ht="18.75" customHeight="1" x14ac:dyDescent="0.15">
      <c r="A232" s="524"/>
      <c r="B232" s="361"/>
      <c r="D232" s="453"/>
      <c r="E232" s="453"/>
      <c r="F232" s="453"/>
      <c r="G232" s="453"/>
      <c r="H232" s="453"/>
      <c r="I232" s="546"/>
      <c r="J232" s="453"/>
    </row>
    <row r="233" spans="1:12" ht="18.75" customHeight="1" x14ac:dyDescent="0.15">
      <c r="A233" s="361"/>
      <c r="B233" s="361"/>
      <c r="D233" s="453"/>
      <c r="E233" s="453"/>
      <c r="F233" s="453"/>
      <c r="G233" s="453"/>
      <c r="H233" s="453"/>
      <c r="I233" s="546"/>
      <c r="J233" s="453"/>
      <c r="L233" s="9" t="s">
        <v>91</v>
      </c>
    </row>
    <row r="234" spans="1:12" ht="18.75" customHeight="1" x14ac:dyDescent="0.15">
      <c r="B234" s="361"/>
      <c r="D234" s="453"/>
      <c r="E234" s="453"/>
      <c r="F234" s="453"/>
      <c r="G234" s="453"/>
      <c r="H234" s="453"/>
      <c r="I234" s="546"/>
      <c r="J234" s="453"/>
      <c r="L234" s="9"/>
    </row>
    <row r="235" spans="1:12" ht="18.75" customHeight="1" x14ac:dyDescent="0.15">
      <c r="L235" s="9"/>
    </row>
    <row r="236" spans="1:12" ht="18.75" customHeight="1" x14ac:dyDescent="0.15"/>
    <row r="237" spans="1:12" ht="18.75" customHeight="1" x14ac:dyDescent="0.15">
      <c r="B237" s="584"/>
    </row>
    <row r="238" spans="1:12" ht="18.75" customHeight="1" x14ac:dyDescent="0.15">
      <c r="B238" s="584"/>
    </row>
    <row r="239" spans="1:12" ht="18.75" customHeight="1" x14ac:dyDescent="0.15">
      <c r="B239" s="584"/>
    </row>
    <row r="243" spans="1:12" x14ac:dyDescent="0.15">
      <c r="A243" t="s">
        <v>629</v>
      </c>
      <c r="I243" s="584" t="s">
        <v>100</v>
      </c>
      <c r="L243" s="9" t="s">
        <v>89</v>
      </c>
    </row>
    <row r="244" spans="1:12" ht="41.25" customHeight="1" x14ac:dyDescent="0.15">
      <c r="A244" s="462" t="s">
        <v>0</v>
      </c>
      <c r="B244" s="462" t="s">
        <v>1</v>
      </c>
      <c r="C244" s="462" t="s">
        <v>2</v>
      </c>
      <c r="D244" s="462" t="s">
        <v>32</v>
      </c>
      <c r="E244" s="462" t="s">
        <v>31</v>
      </c>
      <c r="F244" s="462" t="s">
        <v>30</v>
      </c>
      <c r="G244" s="462" t="s">
        <v>4</v>
      </c>
      <c r="H244" s="462" t="s">
        <v>5</v>
      </c>
      <c r="I244" s="462" t="s">
        <v>6</v>
      </c>
      <c r="K244" s="295"/>
      <c r="L244" s="9"/>
    </row>
    <row r="245" spans="1:12" ht="18.75" customHeight="1" x14ac:dyDescent="0.35">
      <c r="A245" s="762" t="s">
        <v>9</v>
      </c>
      <c r="B245" s="473" t="s">
        <v>10</v>
      </c>
      <c r="C245" s="352"/>
      <c r="D245" s="452">
        <v>0</v>
      </c>
      <c r="E245" s="452">
        <v>0</v>
      </c>
      <c r="F245" s="452">
        <v>0</v>
      </c>
      <c r="G245" s="452">
        <v>0</v>
      </c>
      <c r="H245" s="452">
        <v>0</v>
      </c>
      <c r="I245" s="543" t="s">
        <v>613</v>
      </c>
      <c r="J245" s="453"/>
      <c r="K245" s="296"/>
      <c r="L245" s="11"/>
    </row>
    <row r="246" spans="1:12" ht="18.75" customHeight="1" x14ac:dyDescent="0.35">
      <c r="A246" s="763"/>
      <c r="B246" s="459" t="s">
        <v>11</v>
      </c>
      <c r="C246" s="331" t="s">
        <v>654</v>
      </c>
      <c r="D246" s="452">
        <v>1</v>
      </c>
      <c r="E246" s="452">
        <v>0</v>
      </c>
      <c r="F246" s="452">
        <v>0</v>
      </c>
      <c r="G246" s="452">
        <v>0</v>
      </c>
      <c r="H246" s="452">
        <v>1</v>
      </c>
      <c r="I246" s="543">
        <v>22</v>
      </c>
      <c r="J246" s="453"/>
      <c r="L246" s="12"/>
    </row>
    <row r="247" spans="1:12" ht="18.75" customHeight="1" x14ac:dyDescent="0.35">
      <c r="A247" s="763"/>
      <c r="B247" s="459" t="s">
        <v>12</v>
      </c>
      <c r="C247" s="331" t="s">
        <v>654</v>
      </c>
      <c r="D247" s="452">
        <v>36</v>
      </c>
      <c r="E247" s="452">
        <v>3</v>
      </c>
      <c r="F247" s="452">
        <v>1</v>
      </c>
      <c r="G247" s="452">
        <v>0</v>
      </c>
      <c r="H247" s="452">
        <v>40</v>
      </c>
      <c r="I247" s="543">
        <v>20.65</v>
      </c>
      <c r="J247" s="453"/>
      <c r="L247" s="9"/>
    </row>
    <row r="248" spans="1:12" ht="18.75" customHeight="1" x14ac:dyDescent="0.35">
      <c r="A248" s="763"/>
      <c r="B248" s="459" t="s">
        <v>13</v>
      </c>
      <c r="C248" s="331" t="s">
        <v>654</v>
      </c>
      <c r="D248" s="452">
        <v>41</v>
      </c>
      <c r="E248" s="452">
        <v>6</v>
      </c>
      <c r="F248" s="452">
        <v>0</v>
      </c>
      <c r="G248" s="452">
        <v>0</v>
      </c>
      <c r="H248" s="452">
        <v>47</v>
      </c>
      <c r="I248" s="543">
        <v>19.680851063829788</v>
      </c>
      <c r="J248" s="453"/>
    </row>
    <row r="249" spans="1:12" ht="18.75" customHeight="1" x14ac:dyDescent="0.35">
      <c r="A249" s="763"/>
      <c r="B249" s="459" t="s">
        <v>14</v>
      </c>
      <c r="C249" s="331" t="s">
        <v>654</v>
      </c>
      <c r="D249" s="452">
        <v>21</v>
      </c>
      <c r="E249" s="452">
        <v>3</v>
      </c>
      <c r="F249" s="452">
        <v>1</v>
      </c>
      <c r="G249" s="452">
        <v>0</v>
      </c>
      <c r="H249" s="452">
        <v>25</v>
      </c>
      <c r="I249" s="543">
        <v>18.12</v>
      </c>
      <c r="J249" s="453"/>
    </row>
    <row r="250" spans="1:12" ht="18.75" customHeight="1" x14ac:dyDescent="0.35">
      <c r="A250" s="763"/>
      <c r="B250" s="459" t="s">
        <v>15</v>
      </c>
      <c r="C250" s="331" t="s">
        <v>654</v>
      </c>
      <c r="D250" s="452">
        <v>9</v>
      </c>
      <c r="E250" s="452">
        <v>1</v>
      </c>
      <c r="F250" s="452">
        <v>0</v>
      </c>
      <c r="G250" s="452">
        <v>0</v>
      </c>
      <c r="H250" s="452">
        <v>10</v>
      </c>
      <c r="I250" s="543">
        <v>18.7</v>
      </c>
      <c r="J250" s="453"/>
    </row>
    <row r="251" spans="1:12" ht="18.75" customHeight="1" x14ac:dyDescent="0.35">
      <c r="A251" s="763"/>
      <c r="B251" s="459" t="s">
        <v>16</v>
      </c>
      <c r="C251" s="331" t="s">
        <v>654</v>
      </c>
      <c r="D251" s="452">
        <v>2</v>
      </c>
      <c r="E251" s="452">
        <v>0</v>
      </c>
      <c r="F251" s="452">
        <v>0</v>
      </c>
      <c r="G251" s="452">
        <v>0</v>
      </c>
      <c r="H251" s="452">
        <v>2</v>
      </c>
      <c r="I251" s="543">
        <v>25</v>
      </c>
      <c r="J251" s="453"/>
    </row>
    <row r="252" spans="1:12" ht="18.75" customHeight="1" x14ac:dyDescent="0.35">
      <c r="A252" s="764"/>
      <c r="B252" s="460" t="s">
        <v>19</v>
      </c>
      <c r="C252" s="330" t="s">
        <v>654</v>
      </c>
      <c r="D252" s="454">
        <v>110</v>
      </c>
      <c r="E252" s="454">
        <v>13</v>
      </c>
      <c r="F252" s="454">
        <v>2</v>
      </c>
      <c r="G252" s="454">
        <v>0</v>
      </c>
      <c r="H252" s="454">
        <v>125</v>
      </c>
      <c r="I252" s="544">
        <v>19.704000000000001</v>
      </c>
      <c r="J252" s="453"/>
      <c r="L252" t="s">
        <v>90</v>
      </c>
    </row>
    <row r="253" spans="1:12" ht="18.75" customHeight="1" x14ac:dyDescent="0.35">
      <c r="A253" s="762" t="s">
        <v>20</v>
      </c>
      <c r="B253" s="473" t="s">
        <v>10</v>
      </c>
      <c r="C253" s="352"/>
      <c r="D253" s="452">
        <v>0</v>
      </c>
      <c r="E253" s="452">
        <v>0</v>
      </c>
      <c r="F253" s="452">
        <v>0</v>
      </c>
      <c r="G253" s="452">
        <v>0</v>
      </c>
      <c r="H253" s="452">
        <v>0</v>
      </c>
      <c r="I253" s="543" t="s">
        <v>613</v>
      </c>
      <c r="J253" s="453"/>
    </row>
    <row r="254" spans="1:12" ht="18.75" customHeight="1" x14ac:dyDescent="0.35">
      <c r="A254" s="763"/>
      <c r="B254" s="459" t="s">
        <v>11</v>
      </c>
      <c r="C254" s="331" t="s">
        <v>654</v>
      </c>
      <c r="D254" s="452">
        <v>1</v>
      </c>
      <c r="E254" s="452">
        <v>0</v>
      </c>
      <c r="F254" s="452">
        <v>0</v>
      </c>
      <c r="G254" s="452">
        <v>0</v>
      </c>
      <c r="H254" s="452">
        <v>1</v>
      </c>
      <c r="I254" s="543">
        <v>19</v>
      </c>
      <c r="J254" s="453"/>
    </row>
    <row r="255" spans="1:12" ht="18.75" customHeight="1" x14ac:dyDescent="0.35">
      <c r="A255" s="763"/>
      <c r="B255" s="459" t="s">
        <v>12</v>
      </c>
      <c r="C255" s="331" t="s">
        <v>654</v>
      </c>
      <c r="D255" s="452">
        <v>45</v>
      </c>
      <c r="E255" s="452">
        <v>4</v>
      </c>
      <c r="F255" s="452">
        <v>2</v>
      </c>
      <c r="G255" s="452">
        <v>0</v>
      </c>
      <c r="H255" s="452">
        <v>51</v>
      </c>
      <c r="I255" s="543">
        <v>20.019607843137255</v>
      </c>
      <c r="J255" s="453"/>
    </row>
    <row r="256" spans="1:12" ht="18.75" customHeight="1" x14ac:dyDescent="0.35">
      <c r="A256" s="763"/>
      <c r="B256" s="459" t="s">
        <v>13</v>
      </c>
      <c r="C256" s="331" t="s">
        <v>654</v>
      </c>
      <c r="D256" s="452">
        <v>66</v>
      </c>
      <c r="E256" s="452">
        <v>4</v>
      </c>
      <c r="F256" s="452">
        <v>1</v>
      </c>
      <c r="G256" s="452">
        <v>0</v>
      </c>
      <c r="H256" s="452">
        <v>71</v>
      </c>
      <c r="I256" s="543">
        <v>17.676056338028168</v>
      </c>
      <c r="J256" s="453"/>
    </row>
    <row r="257" spans="1:12" ht="18.75" customHeight="1" x14ac:dyDescent="0.35">
      <c r="A257" s="763"/>
      <c r="B257" s="459" t="s">
        <v>14</v>
      </c>
      <c r="C257" s="331" t="s">
        <v>654</v>
      </c>
      <c r="D257" s="452">
        <v>58</v>
      </c>
      <c r="E257" s="452">
        <v>0</v>
      </c>
      <c r="F257" s="452">
        <v>0</v>
      </c>
      <c r="G257" s="452">
        <v>0</v>
      </c>
      <c r="H257" s="452">
        <v>58</v>
      </c>
      <c r="I257" s="543">
        <v>12.568965517241379</v>
      </c>
      <c r="J257" s="453"/>
    </row>
    <row r="258" spans="1:12" ht="18.75" customHeight="1" x14ac:dyDescent="0.35">
      <c r="A258" s="763"/>
      <c r="B258" s="459" t="s">
        <v>15</v>
      </c>
      <c r="C258" s="331" t="s">
        <v>654</v>
      </c>
      <c r="D258" s="452">
        <v>31</v>
      </c>
      <c r="E258" s="452">
        <v>0</v>
      </c>
      <c r="F258" s="452">
        <v>1</v>
      </c>
      <c r="G258" s="452">
        <v>0</v>
      </c>
      <c r="H258" s="452">
        <v>32</v>
      </c>
      <c r="I258" s="543">
        <v>13.875</v>
      </c>
      <c r="J258" s="453"/>
    </row>
    <row r="259" spans="1:12" ht="18.75" customHeight="1" x14ac:dyDescent="0.35">
      <c r="A259" s="763"/>
      <c r="B259" s="459" t="s">
        <v>16</v>
      </c>
      <c r="C259" s="331" t="s">
        <v>654</v>
      </c>
      <c r="D259" s="452">
        <v>3</v>
      </c>
      <c r="E259" s="452">
        <v>0</v>
      </c>
      <c r="F259" s="452">
        <v>0</v>
      </c>
      <c r="G259" s="452">
        <v>0</v>
      </c>
      <c r="H259" s="452">
        <v>3</v>
      </c>
      <c r="I259" s="543">
        <v>13</v>
      </c>
      <c r="J259" s="453"/>
    </row>
    <row r="260" spans="1:12" s="296" customFormat="1" ht="18.75" customHeight="1" x14ac:dyDescent="0.35">
      <c r="A260" s="764"/>
      <c r="B260" s="460" t="s">
        <v>19</v>
      </c>
      <c r="C260" s="330" t="s">
        <v>654</v>
      </c>
      <c r="D260" s="454">
        <v>204</v>
      </c>
      <c r="E260" s="454">
        <v>8</v>
      </c>
      <c r="F260" s="454">
        <v>4</v>
      </c>
      <c r="G260" s="454">
        <v>0</v>
      </c>
      <c r="H260" s="454">
        <v>216</v>
      </c>
      <c r="I260" s="544">
        <v>16.236111111111111</v>
      </c>
      <c r="J260" s="453"/>
      <c r="K260"/>
      <c r="L260"/>
    </row>
    <row r="261" spans="1:12" ht="18.75" customHeight="1" x14ac:dyDescent="0.35">
      <c r="A261" s="460" t="s">
        <v>21</v>
      </c>
      <c r="B261" s="461"/>
      <c r="C261" s="330" t="s">
        <v>654</v>
      </c>
      <c r="D261" s="454">
        <v>314</v>
      </c>
      <c r="E261" s="454">
        <v>21</v>
      </c>
      <c r="F261" s="454">
        <v>6</v>
      </c>
      <c r="G261" s="454">
        <v>0</v>
      </c>
      <c r="H261" s="454">
        <v>341</v>
      </c>
      <c r="I261" s="544">
        <v>17.507331378299121</v>
      </c>
      <c r="J261" s="453"/>
      <c r="L261" s="9" t="s">
        <v>91</v>
      </c>
    </row>
    <row r="262" spans="1:12" ht="18.75" customHeight="1" x14ac:dyDescent="0.15">
      <c r="B262" s="361"/>
      <c r="D262" s="453"/>
      <c r="E262" s="453"/>
      <c r="F262" s="453"/>
      <c r="G262" s="453"/>
      <c r="H262" s="453"/>
      <c r="I262" s="546"/>
      <c r="J262" s="453"/>
      <c r="L262" s="9"/>
    </row>
    <row r="263" spans="1:12" ht="18.75" customHeight="1" x14ac:dyDescent="0.15">
      <c r="L263" s="9"/>
    </row>
    <row r="264" spans="1:12" ht="18.75" customHeight="1" x14ac:dyDescent="0.15">
      <c r="L264" s="9"/>
    </row>
    <row r="268" spans="1:12" x14ac:dyDescent="0.15">
      <c r="B268" s="584"/>
    </row>
    <row r="269" spans="1:12" x14ac:dyDescent="0.15">
      <c r="B269" s="584"/>
    </row>
    <row r="270" spans="1:12" x14ac:dyDescent="0.15">
      <c r="B270" s="584"/>
    </row>
    <row r="274" spans="1:12" x14ac:dyDescent="0.15">
      <c r="A274" t="s">
        <v>627</v>
      </c>
      <c r="I274" s="295" t="s">
        <v>101</v>
      </c>
      <c r="K274" s="295"/>
      <c r="L274" s="9" t="s">
        <v>89</v>
      </c>
    </row>
    <row r="275" spans="1:12" ht="41.25" customHeight="1" x14ac:dyDescent="0.15">
      <c r="A275" s="462" t="s">
        <v>0</v>
      </c>
      <c r="B275" s="462" t="s">
        <v>1</v>
      </c>
      <c r="C275" s="462" t="s">
        <v>2</v>
      </c>
      <c r="D275" s="462" t="s">
        <v>35</v>
      </c>
      <c r="E275" s="462" t="s">
        <v>34</v>
      </c>
      <c r="F275" s="462" t="s">
        <v>33</v>
      </c>
      <c r="G275" s="462" t="s">
        <v>4</v>
      </c>
      <c r="H275" s="462" t="s">
        <v>5</v>
      </c>
      <c r="I275" s="462" t="s">
        <v>6</v>
      </c>
      <c r="J275" s="375"/>
      <c r="K275" s="296"/>
      <c r="L275" s="9"/>
    </row>
    <row r="276" spans="1:12" ht="18.75" customHeight="1" x14ac:dyDescent="0.35">
      <c r="A276" s="759" t="s">
        <v>9</v>
      </c>
      <c r="B276" s="485" t="s">
        <v>10</v>
      </c>
      <c r="C276" s="301"/>
      <c r="D276" s="452">
        <v>0</v>
      </c>
      <c r="E276" s="452">
        <v>0</v>
      </c>
      <c r="F276" s="452">
        <v>0</v>
      </c>
      <c r="G276" s="452">
        <v>0</v>
      </c>
      <c r="H276" s="452">
        <v>0</v>
      </c>
      <c r="I276" s="543" t="s">
        <v>613</v>
      </c>
      <c r="J276" s="453"/>
      <c r="L276" s="11"/>
    </row>
    <row r="277" spans="1:12" ht="18.75" customHeight="1" x14ac:dyDescent="0.35">
      <c r="A277" s="760"/>
      <c r="B277" s="459" t="s">
        <v>11</v>
      </c>
      <c r="C277" s="331" t="s">
        <v>653</v>
      </c>
      <c r="D277" s="452">
        <v>1</v>
      </c>
      <c r="E277" s="452">
        <v>0</v>
      </c>
      <c r="F277" s="452">
        <v>0</v>
      </c>
      <c r="G277" s="452">
        <v>0</v>
      </c>
      <c r="H277" s="452">
        <v>1</v>
      </c>
      <c r="I277" s="543">
        <v>29</v>
      </c>
      <c r="J277" s="453"/>
      <c r="L277" s="12"/>
    </row>
    <row r="278" spans="1:12" ht="18.75" customHeight="1" x14ac:dyDescent="0.35">
      <c r="A278" s="760"/>
      <c r="B278" s="459" t="s">
        <v>12</v>
      </c>
      <c r="C278" s="331" t="s">
        <v>653</v>
      </c>
      <c r="D278" s="452">
        <v>31</v>
      </c>
      <c r="E278" s="452">
        <v>7</v>
      </c>
      <c r="F278" s="452">
        <v>2</v>
      </c>
      <c r="G278" s="452">
        <v>0</v>
      </c>
      <c r="H278" s="452">
        <v>40</v>
      </c>
      <c r="I278" s="543">
        <v>49.575000000000003</v>
      </c>
      <c r="J278" s="453"/>
      <c r="L278" s="9"/>
    </row>
    <row r="279" spans="1:12" ht="18.75" customHeight="1" x14ac:dyDescent="0.35">
      <c r="A279" s="760"/>
      <c r="B279" s="459" t="s">
        <v>13</v>
      </c>
      <c r="C279" s="331" t="s">
        <v>653</v>
      </c>
      <c r="D279" s="452">
        <v>37</v>
      </c>
      <c r="E279" s="452">
        <v>8</v>
      </c>
      <c r="F279" s="452">
        <v>2</v>
      </c>
      <c r="G279" s="452">
        <v>0</v>
      </c>
      <c r="H279" s="452">
        <v>47</v>
      </c>
      <c r="I279" s="543">
        <v>38.723404255319146</v>
      </c>
      <c r="J279" s="453"/>
    </row>
    <row r="280" spans="1:12" ht="18.75" customHeight="1" x14ac:dyDescent="0.35">
      <c r="A280" s="760"/>
      <c r="B280" s="459" t="s">
        <v>14</v>
      </c>
      <c r="C280" s="331" t="s">
        <v>653</v>
      </c>
      <c r="D280" s="452">
        <v>21</v>
      </c>
      <c r="E280" s="452">
        <v>3</v>
      </c>
      <c r="F280" s="452">
        <v>1</v>
      </c>
      <c r="G280" s="452">
        <v>0</v>
      </c>
      <c r="H280" s="452">
        <v>25</v>
      </c>
      <c r="I280" s="543">
        <v>33.64</v>
      </c>
      <c r="J280" s="453"/>
    </row>
    <row r="281" spans="1:12" ht="18.75" customHeight="1" x14ac:dyDescent="0.35">
      <c r="A281" s="760"/>
      <c r="B281" s="459" t="s">
        <v>15</v>
      </c>
      <c r="C281" s="331" t="s">
        <v>653</v>
      </c>
      <c r="D281" s="452">
        <v>9</v>
      </c>
      <c r="E281" s="452">
        <v>1</v>
      </c>
      <c r="F281" s="452">
        <v>0</v>
      </c>
      <c r="G281" s="452">
        <v>0</v>
      </c>
      <c r="H281" s="452">
        <v>10</v>
      </c>
      <c r="I281" s="543">
        <v>29.4</v>
      </c>
      <c r="J281" s="453"/>
    </row>
    <row r="282" spans="1:12" ht="18.75" customHeight="1" x14ac:dyDescent="0.35">
      <c r="A282" s="760"/>
      <c r="B282" s="459" t="s">
        <v>16</v>
      </c>
      <c r="C282" s="331" t="s">
        <v>653</v>
      </c>
      <c r="D282" s="452">
        <v>2</v>
      </c>
      <c r="E282" s="452">
        <v>0</v>
      </c>
      <c r="F282" s="452">
        <v>0</v>
      </c>
      <c r="G282" s="452">
        <v>0</v>
      </c>
      <c r="H282" s="452">
        <v>2</v>
      </c>
      <c r="I282" s="543">
        <v>25.5</v>
      </c>
      <c r="J282" s="453"/>
    </row>
    <row r="283" spans="1:12" ht="18.75" customHeight="1" x14ac:dyDescent="0.35">
      <c r="A283" s="761"/>
      <c r="B283" s="460" t="s">
        <v>19</v>
      </c>
      <c r="C283" s="330" t="s">
        <v>653</v>
      </c>
      <c r="D283" s="454">
        <v>101</v>
      </c>
      <c r="E283" s="454">
        <v>19</v>
      </c>
      <c r="F283" s="454">
        <v>5</v>
      </c>
      <c r="G283" s="454">
        <v>0</v>
      </c>
      <c r="H283" s="454">
        <v>125</v>
      </c>
      <c r="I283" s="544">
        <v>40.143999999999998</v>
      </c>
      <c r="J283" s="453"/>
      <c r="L283" t="s">
        <v>90</v>
      </c>
    </row>
    <row r="284" spans="1:12" s="296" customFormat="1" ht="18.75" customHeight="1" x14ac:dyDescent="0.35">
      <c r="A284" s="759" t="s">
        <v>20</v>
      </c>
      <c r="B284" s="485" t="s">
        <v>10</v>
      </c>
      <c r="C284" s="301"/>
      <c r="D284" s="452">
        <v>0</v>
      </c>
      <c r="E284" s="452">
        <v>0</v>
      </c>
      <c r="F284" s="452">
        <v>0</v>
      </c>
      <c r="G284" s="452">
        <v>0</v>
      </c>
      <c r="H284" s="452">
        <v>0</v>
      </c>
      <c r="I284" s="543" t="s">
        <v>613</v>
      </c>
      <c r="J284" s="453"/>
      <c r="K284"/>
      <c r="L284"/>
    </row>
    <row r="285" spans="1:12" ht="18.75" customHeight="1" x14ac:dyDescent="0.35">
      <c r="A285" s="760"/>
      <c r="B285" s="459" t="s">
        <v>11</v>
      </c>
      <c r="C285" s="331" t="s">
        <v>653</v>
      </c>
      <c r="D285" s="452">
        <v>0</v>
      </c>
      <c r="E285" s="452">
        <v>1</v>
      </c>
      <c r="F285" s="452">
        <v>0</v>
      </c>
      <c r="G285" s="452">
        <v>0</v>
      </c>
      <c r="H285" s="452">
        <v>1</v>
      </c>
      <c r="I285" s="543">
        <v>66</v>
      </c>
      <c r="J285" s="453"/>
    </row>
    <row r="286" spans="1:12" ht="18.75" customHeight="1" x14ac:dyDescent="0.35">
      <c r="A286" s="760"/>
      <c r="B286" s="459" t="s">
        <v>12</v>
      </c>
      <c r="C286" s="331" t="s">
        <v>653</v>
      </c>
      <c r="D286" s="452">
        <v>46</v>
      </c>
      <c r="E286" s="452">
        <v>4</v>
      </c>
      <c r="F286" s="452">
        <v>1</v>
      </c>
      <c r="G286" s="452">
        <v>0</v>
      </c>
      <c r="H286" s="452">
        <v>51</v>
      </c>
      <c r="I286" s="543">
        <v>28.941176470588236</v>
      </c>
      <c r="J286" s="453"/>
    </row>
    <row r="287" spans="1:12" ht="18.75" customHeight="1" x14ac:dyDescent="0.35">
      <c r="A287" s="760"/>
      <c r="B287" s="459" t="s">
        <v>13</v>
      </c>
      <c r="C287" s="331" t="s">
        <v>653</v>
      </c>
      <c r="D287" s="452">
        <v>66</v>
      </c>
      <c r="E287" s="452">
        <v>3</v>
      </c>
      <c r="F287" s="452">
        <v>2</v>
      </c>
      <c r="G287" s="452">
        <v>0</v>
      </c>
      <c r="H287" s="452">
        <v>71</v>
      </c>
      <c r="I287" s="543">
        <v>29.309859154929576</v>
      </c>
      <c r="J287" s="453"/>
    </row>
    <row r="288" spans="1:12" ht="18.75" customHeight="1" x14ac:dyDescent="0.35">
      <c r="A288" s="760"/>
      <c r="B288" s="459" t="s">
        <v>14</v>
      </c>
      <c r="C288" s="331" t="s">
        <v>653</v>
      </c>
      <c r="D288" s="452">
        <v>58</v>
      </c>
      <c r="E288" s="452">
        <v>0</v>
      </c>
      <c r="F288" s="452">
        <v>0</v>
      </c>
      <c r="G288" s="452">
        <v>0</v>
      </c>
      <c r="H288" s="452">
        <v>58</v>
      </c>
      <c r="I288" s="543">
        <v>18.137931034482758</v>
      </c>
      <c r="J288" s="453"/>
    </row>
    <row r="289" spans="1:12" ht="18.75" customHeight="1" x14ac:dyDescent="0.35">
      <c r="A289" s="760"/>
      <c r="B289" s="459" t="s">
        <v>15</v>
      </c>
      <c r="C289" s="331" t="s">
        <v>653</v>
      </c>
      <c r="D289" s="452">
        <v>31</v>
      </c>
      <c r="E289" s="452">
        <v>1</v>
      </c>
      <c r="F289" s="452">
        <v>0</v>
      </c>
      <c r="G289" s="452">
        <v>0</v>
      </c>
      <c r="H289" s="452">
        <v>32</v>
      </c>
      <c r="I289" s="543">
        <v>20.375</v>
      </c>
      <c r="J289" s="453"/>
    </row>
    <row r="290" spans="1:12" ht="18.75" customHeight="1" x14ac:dyDescent="0.35">
      <c r="A290" s="760"/>
      <c r="B290" s="459" t="s">
        <v>16</v>
      </c>
      <c r="C290" s="331" t="s">
        <v>653</v>
      </c>
      <c r="D290" s="452">
        <v>3</v>
      </c>
      <c r="E290" s="452">
        <v>0</v>
      </c>
      <c r="F290" s="452">
        <v>0</v>
      </c>
      <c r="G290" s="452">
        <v>0</v>
      </c>
      <c r="H290" s="452">
        <v>3</v>
      </c>
      <c r="I290" s="543">
        <v>13.666666666666666</v>
      </c>
      <c r="J290" s="453"/>
    </row>
    <row r="291" spans="1:12" ht="18.75" customHeight="1" x14ac:dyDescent="0.35">
      <c r="A291" s="761"/>
      <c r="B291" s="460" t="s">
        <v>19</v>
      </c>
      <c r="C291" s="330" t="s">
        <v>653</v>
      </c>
      <c r="D291" s="454">
        <v>204</v>
      </c>
      <c r="E291" s="454">
        <v>9</v>
      </c>
      <c r="F291" s="454">
        <v>3</v>
      </c>
      <c r="G291" s="454">
        <v>0</v>
      </c>
      <c r="H291" s="454">
        <v>216</v>
      </c>
      <c r="I291" s="544">
        <v>24.851851851851851</v>
      </c>
      <c r="J291" s="453"/>
      <c r="L291" s="9"/>
    </row>
    <row r="292" spans="1:12" ht="18.75" customHeight="1" x14ac:dyDescent="0.35">
      <c r="A292" s="460" t="s">
        <v>21</v>
      </c>
      <c r="B292" s="461"/>
      <c r="C292" s="330" t="s">
        <v>653</v>
      </c>
      <c r="D292" s="454">
        <v>305</v>
      </c>
      <c r="E292" s="454">
        <v>28</v>
      </c>
      <c r="F292" s="454">
        <v>8</v>
      </c>
      <c r="G292" s="454">
        <v>0</v>
      </c>
      <c r="H292" s="454">
        <v>341</v>
      </c>
      <c r="I292" s="544">
        <v>30.457478005865102</v>
      </c>
      <c r="J292" s="453"/>
      <c r="L292" s="9" t="s">
        <v>91</v>
      </c>
    </row>
    <row r="293" spans="1:12" ht="18.75" customHeight="1" x14ac:dyDescent="0.35">
      <c r="A293" s="329"/>
      <c r="B293" s="492"/>
      <c r="C293" s="328"/>
      <c r="D293" s="491"/>
      <c r="E293" s="491"/>
      <c r="F293" s="491"/>
      <c r="G293" s="491"/>
      <c r="H293" s="491"/>
      <c r="I293" s="545"/>
      <c r="J293" s="453"/>
      <c r="L293" s="9"/>
    </row>
    <row r="294" spans="1:12" ht="18.75" customHeight="1" x14ac:dyDescent="0.35">
      <c r="A294" s="329"/>
      <c r="B294" s="492"/>
      <c r="C294" s="328"/>
      <c r="D294" s="327"/>
      <c r="E294" s="327"/>
      <c r="F294" s="327"/>
      <c r="G294" s="327"/>
      <c r="H294" s="327"/>
      <c r="I294" s="326"/>
      <c r="L294" s="9"/>
    </row>
    <row r="295" spans="1:12" ht="18.75" customHeight="1" x14ac:dyDescent="0.35">
      <c r="A295" s="329"/>
      <c r="B295" s="492"/>
      <c r="C295" s="328"/>
      <c r="D295" s="327"/>
      <c r="E295" s="327"/>
      <c r="F295" s="327"/>
      <c r="G295" s="327"/>
      <c r="H295" s="327"/>
      <c r="I295" s="326"/>
      <c r="L295" s="9"/>
    </row>
    <row r="296" spans="1:12" ht="14.25" x14ac:dyDescent="0.35">
      <c r="A296" s="329"/>
      <c r="B296" s="492"/>
      <c r="C296" s="328"/>
      <c r="D296" s="327"/>
      <c r="E296" s="327"/>
      <c r="F296" s="327"/>
      <c r="G296" s="327"/>
      <c r="H296" s="327"/>
      <c r="I296" s="326"/>
      <c r="L296" s="9"/>
    </row>
    <row r="297" spans="1:12" ht="14.25" x14ac:dyDescent="0.35">
      <c r="A297" s="329"/>
      <c r="B297" s="492"/>
      <c r="C297" s="328"/>
      <c r="D297" s="327"/>
      <c r="E297" s="327"/>
      <c r="F297" s="327"/>
      <c r="G297" s="327"/>
      <c r="H297" s="327"/>
      <c r="I297" s="326"/>
      <c r="L297" s="9"/>
    </row>
    <row r="298" spans="1:12" ht="14.25" x14ac:dyDescent="0.35">
      <c r="A298" s="329"/>
      <c r="B298" s="492"/>
      <c r="C298" s="328"/>
      <c r="D298" s="327"/>
      <c r="E298" s="327"/>
      <c r="F298" s="327"/>
      <c r="G298" s="327"/>
      <c r="H298" s="327"/>
      <c r="I298" s="326"/>
      <c r="L298" s="9"/>
    </row>
    <row r="299" spans="1:12" ht="14.25" x14ac:dyDescent="0.35">
      <c r="A299" s="329"/>
      <c r="B299" s="492"/>
      <c r="C299" s="328"/>
      <c r="D299" s="327"/>
      <c r="E299" s="327"/>
      <c r="F299" s="327"/>
      <c r="G299" s="327"/>
      <c r="H299" s="327"/>
      <c r="I299" s="326"/>
      <c r="L299" s="9"/>
    </row>
    <row r="300" spans="1:12" ht="14.25" x14ac:dyDescent="0.35">
      <c r="A300" s="329"/>
      <c r="B300" s="492"/>
      <c r="C300" s="328"/>
      <c r="D300" s="327"/>
      <c r="E300" s="327"/>
      <c r="F300" s="327"/>
      <c r="G300" s="327"/>
      <c r="H300" s="327"/>
      <c r="I300" s="326"/>
      <c r="L300" s="9"/>
    </row>
    <row r="301" spans="1:12" ht="14.25" x14ac:dyDescent="0.35">
      <c r="A301" s="329"/>
      <c r="B301" s="492"/>
      <c r="C301" s="328"/>
      <c r="D301" s="327"/>
      <c r="E301" s="327"/>
      <c r="F301" s="327"/>
      <c r="G301" s="327"/>
      <c r="H301" s="327"/>
      <c r="I301" s="326"/>
      <c r="L301" s="9"/>
    </row>
    <row r="302" spans="1:12" ht="14.25" x14ac:dyDescent="0.35">
      <c r="A302" s="329"/>
      <c r="B302" s="492"/>
      <c r="C302" s="328"/>
      <c r="D302" s="327"/>
      <c r="E302" s="327"/>
      <c r="F302" s="327"/>
      <c r="G302" s="327"/>
      <c r="H302" s="327"/>
      <c r="I302" s="326"/>
      <c r="L302" s="9"/>
    </row>
    <row r="303" spans="1:12" ht="14.25" x14ac:dyDescent="0.35">
      <c r="A303" s="329"/>
      <c r="B303" s="492"/>
      <c r="C303" s="328"/>
      <c r="D303" s="327"/>
      <c r="E303" s="327"/>
      <c r="F303" s="327"/>
      <c r="G303" s="327"/>
      <c r="H303" s="327"/>
      <c r="I303" s="326"/>
    </row>
    <row r="305" spans="1:12" x14ac:dyDescent="0.15">
      <c r="A305" t="s">
        <v>78</v>
      </c>
      <c r="J305" s="295" t="s">
        <v>102</v>
      </c>
      <c r="K305" s="295"/>
      <c r="L305" s="9" t="s">
        <v>89</v>
      </c>
    </row>
    <row r="306" spans="1:12" ht="41.25" customHeight="1" x14ac:dyDescent="0.15">
      <c r="A306" s="462" t="s">
        <v>0</v>
      </c>
      <c r="B306" s="462" t="s">
        <v>1</v>
      </c>
      <c r="C306" s="462" t="s">
        <v>2</v>
      </c>
      <c r="D306" s="462" t="s">
        <v>48</v>
      </c>
      <c r="E306" s="462" t="s">
        <v>47</v>
      </c>
      <c r="F306" s="462" t="s">
        <v>46</v>
      </c>
      <c r="G306" s="462" t="s">
        <v>4</v>
      </c>
      <c r="H306" s="462" t="s">
        <v>45</v>
      </c>
      <c r="I306" s="462" t="s">
        <v>5</v>
      </c>
      <c r="J306" s="462" t="s">
        <v>6</v>
      </c>
      <c r="K306" s="296"/>
      <c r="L306" s="9"/>
    </row>
    <row r="307" spans="1:12" ht="18.75" customHeight="1" x14ac:dyDescent="0.35">
      <c r="A307" s="768" t="s">
        <v>9</v>
      </c>
      <c r="B307" s="481" t="s">
        <v>10</v>
      </c>
      <c r="C307" s="304"/>
      <c r="D307" s="452">
        <v>0</v>
      </c>
      <c r="E307" s="452">
        <v>0</v>
      </c>
      <c r="F307" s="452">
        <v>0</v>
      </c>
      <c r="G307" s="452">
        <v>0</v>
      </c>
      <c r="H307" s="452">
        <v>0</v>
      </c>
      <c r="I307" s="452">
        <v>0</v>
      </c>
      <c r="J307" s="543" t="s">
        <v>613</v>
      </c>
      <c r="L307" s="11"/>
    </row>
    <row r="308" spans="1:12" ht="18.75" customHeight="1" x14ac:dyDescent="0.35">
      <c r="A308" s="769"/>
      <c r="B308" s="459" t="s">
        <v>11</v>
      </c>
      <c r="C308" s="324" t="s">
        <v>652</v>
      </c>
      <c r="D308" s="452">
        <v>0</v>
      </c>
      <c r="E308" s="452">
        <v>0</v>
      </c>
      <c r="F308" s="452">
        <v>0</v>
      </c>
      <c r="G308" s="452">
        <v>0</v>
      </c>
      <c r="H308" s="452">
        <v>1</v>
      </c>
      <c r="I308" s="452">
        <v>1</v>
      </c>
      <c r="J308" s="543" t="s">
        <v>115</v>
      </c>
      <c r="L308" s="12"/>
    </row>
    <row r="309" spans="1:12" ht="18.75" customHeight="1" x14ac:dyDescent="0.35">
      <c r="A309" s="769"/>
      <c r="B309" s="459" t="s">
        <v>12</v>
      </c>
      <c r="C309" s="324" t="s">
        <v>652</v>
      </c>
      <c r="D309" s="452">
        <v>17</v>
      </c>
      <c r="E309" s="452">
        <v>7</v>
      </c>
      <c r="F309" s="452">
        <v>0</v>
      </c>
      <c r="G309" s="452">
        <v>0</v>
      </c>
      <c r="H309" s="452">
        <v>16</v>
      </c>
      <c r="I309" s="452">
        <v>40</v>
      </c>
      <c r="J309" s="543">
        <v>97</v>
      </c>
      <c r="L309" s="9"/>
    </row>
    <row r="310" spans="1:12" ht="18.75" customHeight="1" x14ac:dyDescent="0.35">
      <c r="A310" s="769"/>
      <c r="B310" s="459" t="s">
        <v>13</v>
      </c>
      <c r="C310" s="324" t="s">
        <v>652</v>
      </c>
      <c r="D310" s="452">
        <v>28</v>
      </c>
      <c r="E310" s="452">
        <v>6</v>
      </c>
      <c r="F310" s="452">
        <v>2</v>
      </c>
      <c r="G310" s="452">
        <v>0</v>
      </c>
      <c r="H310" s="452">
        <v>11</v>
      </c>
      <c r="I310" s="452">
        <v>47</v>
      </c>
      <c r="J310" s="543">
        <v>95.111111111111114</v>
      </c>
    </row>
    <row r="311" spans="1:12" ht="18.75" customHeight="1" x14ac:dyDescent="0.35">
      <c r="A311" s="769"/>
      <c r="B311" s="459" t="s">
        <v>14</v>
      </c>
      <c r="C311" s="324" t="s">
        <v>652</v>
      </c>
      <c r="D311" s="452">
        <v>8</v>
      </c>
      <c r="E311" s="452">
        <v>2</v>
      </c>
      <c r="F311" s="452">
        <v>0</v>
      </c>
      <c r="G311" s="452">
        <v>0</v>
      </c>
      <c r="H311" s="452">
        <v>15</v>
      </c>
      <c r="I311" s="452">
        <v>25</v>
      </c>
      <c r="J311" s="543">
        <v>96.1</v>
      </c>
    </row>
    <row r="312" spans="1:12" ht="18.75" customHeight="1" x14ac:dyDescent="0.35">
      <c r="A312" s="769"/>
      <c r="B312" s="459" t="s">
        <v>15</v>
      </c>
      <c r="C312" s="324" t="s">
        <v>652</v>
      </c>
      <c r="D312" s="452">
        <v>3</v>
      </c>
      <c r="E312" s="452">
        <v>3</v>
      </c>
      <c r="F312" s="452">
        <v>0</v>
      </c>
      <c r="G312" s="452">
        <v>0</v>
      </c>
      <c r="H312" s="452">
        <v>4</v>
      </c>
      <c r="I312" s="452">
        <v>10</v>
      </c>
      <c r="J312" s="543">
        <v>97.833333333333329</v>
      </c>
    </row>
    <row r="313" spans="1:12" ht="18.75" customHeight="1" x14ac:dyDescent="0.35">
      <c r="A313" s="769"/>
      <c r="B313" s="459" t="s">
        <v>16</v>
      </c>
      <c r="C313" s="324" t="s">
        <v>652</v>
      </c>
      <c r="D313" s="452">
        <v>2</v>
      </c>
      <c r="E313" s="452">
        <v>0</v>
      </c>
      <c r="F313" s="452">
        <v>0</v>
      </c>
      <c r="G313" s="452">
        <v>0</v>
      </c>
      <c r="H313" s="452">
        <v>0</v>
      </c>
      <c r="I313" s="452">
        <v>2</v>
      </c>
      <c r="J313" s="543">
        <v>89.5</v>
      </c>
    </row>
    <row r="314" spans="1:12" ht="18.75" customHeight="1" x14ac:dyDescent="0.35">
      <c r="A314" s="770"/>
      <c r="B314" s="460" t="s">
        <v>19</v>
      </c>
      <c r="C314" s="323" t="s">
        <v>652</v>
      </c>
      <c r="D314" s="454">
        <v>58</v>
      </c>
      <c r="E314" s="454">
        <v>18</v>
      </c>
      <c r="F314" s="454">
        <v>2</v>
      </c>
      <c r="G314" s="454">
        <v>0</v>
      </c>
      <c r="H314" s="454">
        <v>47</v>
      </c>
      <c r="I314" s="454">
        <v>125</v>
      </c>
      <c r="J314" s="544">
        <v>95.884615384615387</v>
      </c>
      <c r="L314" t="s">
        <v>90</v>
      </c>
    </row>
    <row r="315" spans="1:12" ht="18.75" customHeight="1" x14ac:dyDescent="0.35">
      <c r="A315" s="768" t="s">
        <v>20</v>
      </c>
      <c r="B315" s="481" t="s">
        <v>10</v>
      </c>
      <c r="C315" s="304"/>
      <c r="D315" s="452">
        <v>0</v>
      </c>
      <c r="E315" s="452">
        <v>0</v>
      </c>
      <c r="F315" s="452">
        <v>0</v>
      </c>
      <c r="G315" s="452">
        <v>0</v>
      </c>
      <c r="H315" s="452">
        <v>0</v>
      </c>
      <c r="I315" s="452">
        <v>0</v>
      </c>
      <c r="J315" s="543" t="s">
        <v>613</v>
      </c>
    </row>
    <row r="316" spans="1:12" ht="18.75" customHeight="1" x14ac:dyDescent="0.35">
      <c r="A316" s="769"/>
      <c r="B316" s="459" t="s">
        <v>11</v>
      </c>
      <c r="C316" s="324" t="s">
        <v>652</v>
      </c>
      <c r="D316" s="452">
        <v>0</v>
      </c>
      <c r="E316" s="452">
        <v>0</v>
      </c>
      <c r="F316" s="452">
        <v>0</v>
      </c>
      <c r="G316" s="452">
        <v>0</v>
      </c>
      <c r="H316" s="452">
        <v>1</v>
      </c>
      <c r="I316" s="452">
        <v>1</v>
      </c>
      <c r="J316" s="543" t="s">
        <v>115</v>
      </c>
    </row>
    <row r="317" spans="1:12" ht="18.75" customHeight="1" x14ac:dyDescent="0.35">
      <c r="A317" s="769"/>
      <c r="B317" s="459" t="s">
        <v>12</v>
      </c>
      <c r="C317" s="324" t="s">
        <v>652</v>
      </c>
      <c r="D317" s="452">
        <v>20</v>
      </c>
      <c r="E317" s="452">
        <v>6</v>
      </c>
      <c r="F317" s="452">
        <v>1</v>
      </c>
      <c r="G317" s="452">
        <v>0</v>
      </c>
      <c r="H317" s="452">
        <v>24</v>
      </c>
      <c r="I317" s="452">
        <v>51</v>
      </c>
      <c r="J317" s="543">
        <v>96.037037037037038</v>
      </c>
    </row>
    <row r="318" spans="1:12" s="296" customFormat="1" ht="18.75" customHeight="1" x14ac:dyDescent="0.35">
      <c r="A318" s="769"/>
      <c r="B318" s="459" t="s">
        <v>13</v>
      </c>
      <c r="C318" s="324" t="s">
        <v>652</v>
      </c>
      <c r="D318" s="452">
        <v>29</v>
      </c>
      <c r="E318" s="452">
        <v>14</v>
      </c>
      <c r="F318" s="452">
        <v>6</v>
      </c>
      <c r="G318" s="452">
        <v>0</v>
      </c>
      <c r="H318" s="452">
        <v>22</v>
      </c>
      <c r="I318" s="452">
        <v>71</v>
      </c>
      <c r="J318" s="543">
        <v>102.14285714285714</v>
      </c>
      <c r="K318"/>
      <c r="L318"/>
    </row>
    <row r="319" spans="1:12" ht="18.75" customHeight="1" x14ac:dyDescent="0.35">
      <c r="A319" s="769"/>
      <c r="B319" s="459" t="s">
        <v>14</v>
      </c>
      <c r="C319" s="324" t="s">
        <v>652</v>
      </c>
      <c r="D319" s="452">
        <v>28</v>
      </c>
      <c r="E319" s="452">
        <v>9</v>
      </c>
      <c r="F319" s="452">
        <v>1</v>
      </c>
      <c r="G319" s="452">
        <v>0</v>
      </c>
      <c r="H319" s="452">
        <v>20</v>
      </c>
      <c r="I319" s="452">
        <v>58</v>
      </c>
      <c r="J319" s="543">
        <v>95.28947368421052</v>
      </c>
    </row>
    <row r="320" spans="1:12" ht="18.75" customHeight="1" x14ac:dyDescent="0.35">
      <c r="A320" s="769"/>
      <c r="B320" s="459" t="s">
        <v>15</v>
      </c>
      <c r="C320" s="324" t="s">
        <v>652</v>
      </c>
      <c r="D320" s="452">
        <v>13</v>
      </c>
      <c r="E320" s="452">
        <v>9</v>
      </c>
      <c r="F320" s="452">
        <v>0</v>
      </c>
      <c r="G320" s="452">
        <v>0</v>
      </c>
      <c r="H320" s="452">
        <v>10</v>
      </c>
      <c r="I320" s="452">
        <v>32</v>
      </c>
      <c r="J320" s="543">
        <v>97.954545454545453</v>
      </c>
    </row>
    <row r="321" spans="1:12" ht="18.75" customHeight="1" x14ac:dyDescent="0.35">
      <c r="A321" s="769"/>
      <c r="B321" s="459" t="s">
        <v>16</v>
      </c>
      <c r="C321" s="324" t="s">
        <v>652</v>
      </c>
      <c r="D321" s="452">
        <v>0</v>
      </c>
      <c r="E321" s="452">
        <v>0</v>
      </c>
      <c r="F321" s="452">
        <v>0</v>
      </c>
      <c r="G321" s="452">
        <v>0</v>
      </c>
      <c r="H321" s="452">
        <v>3</v>
      </c>
      <c r="I321" s="452">
        <v>3</v>
      </c>
      <c r="J321" s="543" t="s">
        <v>115</v>
      </c>
    </row>
    <row r="322" spans="1:12" ht="18.75" customHeight="1" x14ac:dyDescent="0.35">
      <c r="A322" s="770"/>
      <c r="B322" s="460" t="s">
        <v>19</v>
      </c>
      <c r="C322" s="323" t="s">
        <v>652</v>
      </c>
      <c r="D322" s="454">
        <v>90</v>
      </c>
      <c r="E322" s="454">
        <v>38</v>
      </c>
      <c r="F322" s="454">
        <v>8</v>
      </c>
      <c r="G322" s="454">
        <v>0</v>
      </c>
      <c r="H322" s="454">
        <v>80</v>
      </c>
      <c r="I322" s="454">
        <v>216</v>
      </c>
      <c r="J322" s="544">
        <v>98.338235294117652</v>
      </c>
      <c r="L322" s="9"/>
    </row>
    <row r="323" spans="1:12" ht="18.75" customHeight="1" x14ac:dyDescent="0.35">
      <c r="A323" s="460" t="s">
        <v>21</v>
      </c>
      <c r="B323" s="461"/>
      <c r="C323" s="323" t="s">
        <v>652</v>
      </c>
      <c r="D323" s="454">
        <v>148</v>
      </c>
      <c r="E323" s="454">
        <v>56</v>
      </c>
      <c r="F323" s="454">
        <v>10</v>
      </c>
      <c r="G323" s="454">
        <v>0</v>
      </c>
      <c r="H323" s="454">
        <v>127</v>
      </c>
      <c r="I323" s="454">
        <v>341</v>
      </c>
      <c r="J323" s="544">
        <v>97.443925233644862</v>
      </c>
      <c r="L323" s="9" t="s">
        <v>91</v>
      </c>
    </row>
    <row r="324" spans="1:12" ht="18.75" customHeight="1" x14ac:dyDescent="0.15">
      <c r="B324" s="361"/>
      <c r="D324" s="453"/>
      <c r="E324" s="453"/>
      <c r="F324" s="453"/>
      <c r="G324" s="453"/>
      <c r="H324" s="453"/>
      <c r="I324" s="453"/>
      <c r="J324" s="546"/>
      <c r="L324" s="9"/>
    </row>
    <row r="325" spans="1:12" ht="18.75" customHeight="1" x14ac:dyDescent="0.15">
      <c r="L325" s="9"/>
    </row>
    <row r="326" spans="1:12" ht="18.75" customHeight="1" x14ac:dyDescent="0.15">
      <c r="L326" s="9"/>
    </row>
    <row r="327" spans="1:12" x14ac:dyDescent="0.15">
      <c r="L327" s="9"/>
    </row>
    <row r="328" spans="1:12" x14ac:dyDescent="0.15">
      <c r="L328" s="9"/>
    </row>
    <row r="331" spans="1:12" x14ac:dyDescent="0.15">
      <c r="K331" s="295"/>
    </row>
    <row r="332" spans="1:12" x14ac:dyDescent="0.15">
      <c r="K332" s="296"/>
    </row>
    <row r="333" spans="1:12" x14ac:dyDescent="0.15">
      <c r="A333" t="s">
        <v>79</v>
      </c>
      <c r="J333" s="295" t="s">
        <v>103</v>
      </c>
      <c r="L333" s="9" t="s">
        <v>89</v>
      </c>
    </row>
    <row r="334" spans="1:12" ht="41.25" customHeight="1" x14ac:dyDescent="0.15">
      <c r="A334" s="462" t="s">
        <v>0</v>
      </c>
      <c r="B334" s="462" t="s">
        <v>1</v>
      </c>
      <c r="C334" s="462" t="s">
        <v>2</v>
      </c>
      <c r="D334" s="462" t="s">
        <v>51</v>
      </c>
      <c r="E334" s="462" t="s">
        <v>50</v>
      </c>
      <c r="F334" s="462" t="s">
        <v>49</v>
      </c>
      <c r="G334" s="462" t="s">
        <v>4</v>
      </c>
      <c r="H334" s="462" t="s">
        <v>5</v>
      </c>
      <c r="I334" s="462" t="s">
        <v>6</v>
      </c>
      <c r="J334" s="375"/>
      <c r="L334" s="9"/>
    </row>
    <row r="335" spans="1:12" ht="18.75" customHeight="1" x14ac:dyDescent="0.35">
      <c r="A335" s="807" t="s">
        <v>9</v>
      </c>
      <c r="B335" s="493" t="s">
        <v>10</v>
      </c>
      <c r="C335" s="351"/>
      <c r="D335" s="452">
        <v>0</v>
      </c>
      <c r="E335" s="452">
        <v>0</v>
      </c>
      <c r="F335" s="452">
        <v>0</v>
      </c>
      <c r="G335" s="452">
        <v>0</v>
      </c>
      <c r="H335" s="452">
        <v>0</v>
      </c>
      <c r="I335" s="543" t="s">
        <v>613</v>
      </c>
      <c r="J335" s="453"/>
      <c r="L335" s="11"/>
    </row>
    <row r="336" spans="1:12" ht="18.75" customHeight="1" x14ac:dyDescent="0.35">
      <c r="A336" s="808"/>
      <c r="B336" s="459" t="s">
        <v>11</v>
      </c>
      <c r="C336" s="324" t="s">
        <v>651</v>
      </c>
      <c r="D336" s="452">
        <v>0</v>
      </c>
      <c r="E336" s="452">
        <v>0</v>
      </c>
      <c r="F336" s="452">
        <v>1</v>
      </c>
      <c r="G336" s="452">
        <v>0</v>
      </c>
      <c r="H336" s="452">
        <v>1</v>
      </c>
      <c r="I336" s="543">
        <v>7.1</v>
      </c>
      <c r="J336" s="453"/>
      <c r="L336" s="12"/>
    </row>
    <row r="337" spans="1:12" ht="18.75" customHeight="1" x14ac:dyDescent="0.35">
      <c r="A337" s="808"/>
      <c r="B337" s="459" t="s">
        <v>12</v>
      </c>
      <c r="C337" s="324" t="s">
        <v>651</v>
      </c>
      <c r="D337" s="452">
        <v>21</v>
      </c>
      <c r="E337" s="452">
        <v>16</v>
      </c>
      <c r="F337" s="452">
        <v>3</v>
      </c>
      <c r="G337" s="452">
        <v>0</v>
      </c>
      <c r="H337" s="452">
        <v>40</v>
      </c>
      <c r="I337" s="543">
        <v>5.65</v>
      </c>
      <c r="J337" s="453"/>
      <c r="L337" s="9"/>
    </row>
    <row r="338" spans="1:12" ht="18.75" customHeight="1" x14ac:dyDescent="0.35">
      <c r="A338" s="808"/>
      <c r="B338" s="459" t="s">
        <v>13</v>
      </c>
      <c r="C338" s="324" t="s">
        <v>651</v>
      </c>
      <c r="D338" s="452">
        <v>29</v>
      </c>
      <c r="E338" s="452">
        <v>13</v>
      </c>
      <c r="F338" s="452">
        <v>5</v>
      </c>
      <c r="G338" s="452">
        <v>0</v>
      </c>
      <c r="H338" s="452">
        <v>47</v>
      </c>
      <c r="I338" s="543">
        <v>5.5595744680851062</v>
      </c>
      <c r="J338" s="453"/>
    </row>
    <row r="339" spans="1:12" ht="18.75" customHeight="1" x14ac:dyDescent="0.35">
      <c r="A339" s="808"/>
      <c r="B339" s="459" t="s">
        <v>14</v>
      </c>
      <c r="C339" s="324" t="s">
        <v>651</v>
      </c>
      <c r="D339" s="452">
        <v>16</v>
      </c>
      <c r="E339" s="452">
        <v>5</v>
      </c>
      <c r="F339" s="452">
        <v>4</v>
      </c>
      <c r="G339" s="452">
        <v>0</v>
      </c>
      <c r="H339" s="452">
        <v>25</v>
      </c>
      <c r="I339" s="543">
        <v>5.6520000000000001</v>
      </c>
      <c r="J339" s="453"/>
    </row>
    <row r="340" spans="1:12" ht="18.75" customHeight="1" x14ac:dyDescent="0.35">
      <c r="A340" s="808"/>
      <c r="B340" s="459" t="s">
        <v>15</v>
      </c>
      <c r="C340" s="324" t="s">
        <v>651</v>
      </c>
      <c r="D340" s="452">
        <v>3</v>
      </c>
      <c r="E340" s="452">
        <v>7</v>
      </c>
      <c r="F340" s="452">
        <v>0</v>
      </c>
      <c r="G340" s="452">
        <v>0</v>
      </c>
      <c r="H340" s="452">
        <v>10</v>
      </c>
      <c r="I340" s="543">
        <v>5.7399999999999993</v>
      </c>
      <c r="J340" s="453"/>
    </row>
    <row r="341" spans="1:12" ht="18.75" customHeight="1" x14ac:dyDescent="0.35">
      <c r="A341" s="808"/>
      <c r="B341" s="459" t="s">
        <v>16</v>
      </c>
      <c r="C341" s="324" t="s">
        <v>651</v>
      </c>
      <c r="D341" s="452">
        <v>0</v>
      </c>
      <c r="E341" s="452">
        <v>2</v>
      </c>
      <c r="F341" s="452">
        <v>0</v>
      </c>
      <c r="G341" s="452">
        <v>0</v>
      </c>
      <c r="H341" s="452">
        <v>2</v>
      </c>
      <c r="I341" s="543">
        <v>5.65</v>
      </c>
      <c r="J341" s="453"/>
    </row>
    <row r="342" spans="1:12" ht="18.75" customHeight="1" x14ac:dyDescent="0.35">
      <c r="A342" s="809"/>
      <c r="B342" s="460" t="s">
        <v>19</v>
      </c>
      <c r="C342" s="323" t="s">
        <v>651</v>
      </c>
      <c r="D342" s="454">
        <v>69</v>
      </c>
      <c r="E342" s="454">
        <v>43</v>
      </c>
      <c r="F342" s="454">
        <v>13</v>
      </c>
      <c r="G342" s="454">
        <v>0</v>
      </c>
      <c r="H342" s="454">
        <v>125</v>
      </c>
      <c r="I342" s="544">
        <v>5.6352000000000002</v>
      </c>
      <c r="J342" s="453"/>
      <c r="L342" t="s">
        <v>90</v>
      </c>
    </row>
    <row r="343" spans="1:12" ht="18.75" customHeight="1" x14ac:dyDescent="0.35">
      <c r="A343" s="807" t="s">
        <v>20</v>
      </c>
      <c r="B343" s="493" t="s">
        <v>10</v>
      </c>
      <c r="C343" s="351"/>
      <c r="D343" s="452">
        <v>0</v>
      </c>
      <c r="E343" s="452">
        <v>0</v>
      </c>
      <c r="F343" s="452">
        <v>0</v>
      </c>
      <c r="G343" s="452">
        <v>0</v>
      </c>
      <c r="H343" s="452">
        <v>0</v>
      </c>
      <c r="I343" s="543" t="s">
        <v>613</v>
      </c>
      <c r="J343" s="453"/>
    </row>
    <row r="344" spans="1:12" s="296" customFormat="1" ht="18.75" customHeight="1" x14ac:dyDescent="0.35">
      <c r="A344" s="808"/>
      <c r="B344" s="459" t="s">
        <v>11</v>
      </c>
      <c r="C344" s="324" t="s">
        <v>651</v>
      </c>
      <c r="D344" s="452">
        <v>1</v>
      </c>
      <c r="E344" s="452">
        <v>0</v>
      </c>
      <c r="F344" s="452">
        <v>0</v>
      </c>
      <c r="G344" s="452">
        <v>0</v>
      </c>
      <c r="H344" s="452">
        <v>1</v>
      </c>
      <c r="I344" s="543">
        <v>5.5</v>
      </c>
      <c r="J344" s="453"/>
      <c r="K344"/>
      <c r="L344"/>
    </row>
    <row r="345" spans="1:12" ht="18.75" customHeight="1" x14ac:dyDescent="0.35">
      <c r="A345" s="808"/>
      <c r="B345" s="459" t="s">
        <v>12</v>
      </c>
      <c r="C345" s="324" t="s">
        <v>651</v>
      </c>
      <c r="D345" s="452">
        <v>34</v>
      </c>
      <c r="E345" s="452">
        <v>13</v>
      </c>
      <c r="F345" s="452">
        <v>4</v>
      </c>
      <c r="G345" s="452">
        <v>0</v>
      </c>
      <c r="H345" s="452">
        <v>51</v>
      </c>
      <c r="I345" s="543">
        <v>5.5137254901960784</v>
      </c>
      <c r="J345" s="453"/>
    </row>
    <row r="346" spans="1:12" ht="18.75" customHeight="1" x14ac:dyDescent="0.35">
      <c r="A346" s="808"/>
      <c r="B346" s="459" t="s">
        <v>13</v>
      </c>
      <c r="C346" s="324" t="s">
        <v>651</v>
      </c>
      <c r="D346" s="452">
        <v>37</v>
      </c>
      <c r="E346" s="452">
        <v>28</v>
      </c>
      <c r="F346" s="452">
        <v>6</v>
      </c>
      <c r="G346" s="452">
        <v>0</v>
      </c>
      <c r="H346" s="452">
        <v>71</v>
      </c>
      <c r="I346" s="543">
        <v>5.6591549295774621</v>
      </c>
      <c r="J346" s="453"/>
    </row>
    <row r="347" spans="1:12" ht="18.75" customHeight="1" x14ac:dyDescent="0.35">
      <c r="A347" s="808"/>
      <c r="B347" s="459" t="s">
        <v>14</v>
      </c>
      <c r="C347" s="324" t="s">
        <v>651</v>
      </c>
      <c r="D347" s="452">
        <v>38</v>
      </c>
      <c r="E347" s="452">
        <v>19</v>
      </c>
      <c r="F347" s="452">
        <v>1</v>
      </c>
      <c r="G347" s="452">
        <v>0</v>
      </c>
      <c r="H347" s="452">
        <v>58</v>
      </c>
      <c r="I347" s="543">
        <v>5.4793103448275877</v>
      </c>
      <c r="J347" s="453"/>
    </row>
    <row r="348" spans="1:12" ht="18.75" customHeight="1" x14ac:dyDescent="0.35">
      <c r="A348" s="808"/>
      <c r="B348" s="459" t="s">
        <v>15</v>
      </c>
      <c r="C348" s="324" t="s">
        <v>651</v>
      </c>
      <c r="D348" s="452">
        <v>21</v>
      </c>
      <c r="E348" s="452">
        <v>11</v>
      </c>
      <c r="F348" s="452">
        <v>0</v>
      </c>
      <c r="G348" s="452">
        <v>0</v>
      </c>
      <c r="H348" s="452">
        <v>32</v>
      </c>
      <c r="I348" s="543">
        <v>5.4562499999999998</v>
      </c>
      <c r="J348" s="453"/>
    </row>
    <row r="349" spans="1:12" ht="18.75" customHeight="1" x14ac:dyDescent="0.35">
      <c r="A349" s="808"/>
      <c r="B349" s="459" t="s">
        <v>16</v>
      </c>
      <c r="C349" s="324" t="s">
        <v>651</v>
      </c>
      <c r="D349" s="452">
        <v>3</v>
      </c>
      <c r="E349" s="452">
        <v>0</v>
      </c>
      <c r="F349" s="452">
        <v>0</v>
      </c>
      <c r="G349" s="452">
        <v>0</v>
      </c>
      <c r="H349" s="452">
        <v>3</v>
      </c>
      <c r="I349" s="543">
        <v>5.2333333333333334</v>
      </c>
      <c r="J349" s="453"/>
    </row>
    <row r="350" spans="1:12" ht="18.75" customHeight="1" x14ac:dyDescent="0.35">
      <c r="A350" s="809"/>
      <c r="B350" s="460" t="s">
        <v>19</v>
      </c>
      <c r="C350" s="323" t="s">
        <v>651</v>
      </c>
      <c r="D350" s="454">
        <v>134</v>
      </c>
      <c r="E350" s="454">
        <v>71</v>
      </c>
      <c r="F350" s="454">
        <v>11</v>
      </c>
      <c r="G350" s="454">
        <v>0</v>
      </c>
      <c r="H350" s="454">
        <v>216</v>
      </c>
      <c r="I350" s="544">
        <v>5.5398148148148145</v>
      </c>
      <c r="J350" s="453"/>
    </row>
    <row r="351" spans="1:12" ht="18.75" customHeight="1" x14ac:dyDescent="0.35">
      <c r="A351" s="460" t="s">
        <v>21</v>
      </c>
      <c r="B351" s="461"/>
      <c r="C351" s="323" t="s">
        <v>651</v>
      </c>
      <c r="D351" s="454">
        <v>203</v>
      </c>
      <c r="E351" s="454">
        <v>114</v>
      </c>
      <c r="F351" s="454">
        <v>24</v>
      </c>
      <c r="G351" s="454">
        <v>0</v>
      </c>
      <c r="H351" s="454">
        <v>341</v>
      </c>
      <c r="I351" s="544">
        <v>5.5747800586510268</v>
      </c>
      <c r="J351" s="453"/>
      <c r="L351" s="9" t="s">
        <v>91</v>
      </c>
    </row>
    <row r="352" spans="1:12" ht="18.75" customHeight="1" x14ac:dyDescent="0.15">
      <c r="B352" s="361"/>
      <c r="D352" s="453"/>
      <c r="E352" s="453"/>
      <c r="F352" s="453"/>
      <c r="G352" s="453"/>
      <c r="H352" s="453"/>
      <c r="I352" s="546"/>
      <c r="J352" s="453"/>
      <c r="L352" s="9"/>
    </row>
    <row r="353" spans="1:12" ht="18.75" customHeight="1" x14ac:dyDescent="0.15">
      <c r="L353" s="9"/>
    </row>
    <row r="354" spans="1:12" ht="18.75" customHeight="1" x14ac:dyDescent="0.15">
      <c r="L354" s="9"/>
    </row>
    <row r="358" spans="1:12" x14ac:dyDescent="0.15">
      <c r="B358" s="584"/>
    </row>
    <row r="359" spans="1:12" x14ac:dyDescent="0.15">
      <c r="B359" s="584"/>
    </row>
    <row r="360" spans="1:12" x14ac:dyDescent="0.15">
      <c r="B360" s="584"/>
    </row>
    <row r="363" spans="1:12" x14ac:dyDescent="0.15">
      <c r="K363" s="296"/>
    </row>
    <row r="364" spans="1:12" x14ac:dyDescent="0.15">
      <c r="A364" t="s">
        <v>80</v>
      </c>
      <c r="J364" t="s">
        <v>104</v>
      </c>
      <c r="L364" s="9" t="s">
        <v>89</v>
      </c>
    </row>
    <row r="365" spans="1:12" ht="41.25" customHeight="1" x14ac:dyDescent="0.15">
      <c r="A365" s="466" t="s">
        <v>0</v>
      </c>
      <c r="B365" s="466" t="s">
        <v>1</v>
      </c>
      <c r="C365" s="466" t="s">
        <v>2</v>
      </c>
      <c r="D365" s="466" t="s">
        <v>53</v>
      </c>
      <c r="E365" s="466" t="s">
        <v>52</v>
      </c>
      <c r="F365" s="466" t="s">
        <v>483</v>
      </c>
      <c r="G365" s="466" t="s">
        <v>4</v>
      </c>
      <c r="H365" s="466" t="s">
        <v>5</v>
      </c>
      <c r="I365" s="375"/>
      <c r="J365" s="375"/>
      <c r="L365" s="9"/>
    </row>
    <row r="366" spans="1:12" ht="18.75" customHeight="1" x14ac:dyDescent="0.35">
      <c r="A366" s="810" t="s">
        <v>9</v>
      </c>
      <c r="B366" s="494" t="s">
        <v>10</v>
      </c>
      <c r="C366" s="350"/>
      <c r="D366" s="452">
        <v>0</v>
      </c>
      <c r="E366" s="452">
        <v>0</v>
      </c>
      <c r="F366" s="452">
        <v>0</v>
      </c>
      <c r="G366" s="452">
        <v>0</v>
      </c>
      <c r="H366" s="452" t="s">
        <v>613</v>
      </c>
      <c r="I366" s="453"/>
      <c r="J366" s="453"/>
      <c r="L366" s="11"/>
    </row>
    <row r="367" spans="1:12" ht="18.75" customHeight="1" x14ac:dyDescent="0.35">
      <c r="A367" s="811"/>
      <c r="B367" s="463" t="s">
        <v>11</v>
      </c>
      <c r="C367" s="320" t="s">
        <v>650</v>
      </c>
      <c r="D367" s="452">
        <v>1</v>
      </c>
      <c r="E367" s="452">
        <v>0</v>
      </c>
      <c r="F367" s="452">
        <v>0</v>
      </c>
      <c r="G367" s="452">
        <v>0</v>
      </c>
      <c r="H367" s="452">
        <v>1</v>
      </c>
      <c r="I367" s="453"/>
      <c r="J367" s="453"/>
      <c r="L367" s="12"/>
    </row>
    <row r="368" spans="1:12" ht="18.75" customHeight="1" x14ac:dyDescent="0.35">
      <c r="A368" s="811"/>
      <c r="B368" s="463" t="s">
        <v>12</v>
      </c>
      <c r="C368" s="320" t="s">
        <v>650</v>
      </c>
      <c r="D368" s="452">
        <v>40</v>
      </c>
      <c r="E368" s="452">
        <v>0</v>
      </c>
      <c r="F368" s="452">
        <v>0</v>
      </c>
      <c r="G368" s="452">
        <v>0</v>
      </c>
      <c r="H368" s="452">
        <v>40</v>
      </c>
      <c r="I368" s="453"/>
      <c r="J368" s="453"/>
      <c r="L368" s="9"/>
    </row>
    <row r="369" spans="1:12" ht="18.75" customHeight="1" x14ac:dyDescent="0.35">
      <c r="A369" s="811"/>
      <c r="B369" s="463" t="s">
        <v>13</v>
      </c>
      <c r="C369" s="320" t="s">
        <v>650</v>
      </c>
      <c r="D369" s="452">
        <v>42</v>
      </c>
      <c r="E369" s="452">
        <v>0</v>
      </c>
      <c r="F369" s="452">
        <v>0</v>
      </c>
      <c r="G369" s="452">
        <v>5</v>
      </c>
      <c r="H369" s="452">
        <v>47</v>
      </c>
      <c r="I369" s="453"/>
      <c r="J369" s="453"/>
    </row>
    <row r="370" spans="1:12" ht="18.75" customHeight="1" x14ac:dyDescent="0.35">
      <c r="A370" s="811"/>
      <c r="B370" s="463" t="s">
        <v>14</v>
      </c>
      <c r="C370" s="320" t="s">
        <v>650</v>
      </c>
      <c r="D370" s="452">
        <v>23</v>
      </c>
      <c r="E370" s="452">
        <v>0</v>
      </c>
      <c r="F370" s="452">
        <v>0</v>
      </c>
      <c r="G370" s="452">
        <v>2</v>
      </c>
      <c r="H370" s="452">
        <v>25</v>
      </c>
      <c r="I370" s="453"/>
      <c r="J370" s="453"/>
    </row>
    <row r="371" spans="1:12" ht="18.75" customHeight="1" x14ac:dyDescent="0.35">
      <c r="A371" s="811"/>
      <c r="B371" s="463" t="s">
        <v>15</v>
      </c>
      <c r="C371" s="320" t="s">
        <v>650</v>
      </c>
      <c r="D371" s="452">
        <v>9</v>
      </c>
      <c r="E371" s="452">
        <v>0</v>
      </c>
      <c r="F371" s="452">
        <v>0</v>
      </c>
      <c r="G371" s="452">
        <v>1</v>
      </c>
      <c r="H371" s="452">
        <v>10</v>
      </c>
      <c r="I371" s="453"/>
      <c r="J371" s="453"/>
    </row>
    <row r="372" spans="1:12" ht="18.75" customHeight="1" x14ac:dyDescent="0.35">
      <c r="A372" s="811"/>
      <c r="B372" s="463" t="s">
        <v>16</v>
      </c>
      <c r="C372" s="320" t="s">
        <v>650</v>
      </c>
      <c r="D372" s="452">
        <v>2</v>
      </c>
      <c r="E372" s="452">
        <v>0</v>
      </c>
      <c r="F372" s="452">
        <v>0</v>
      </c>
      <c r="G372" s="452">
        <v>0</v>
      </c>
      <c r="H372" s="452">
        <v>2</v>
      </c>
      <c r="I372" s="453"/>
      <c r="J372" s="453"/>
    </row>
    <row r="373" spans="1:12" s="296" customFormat="1" ht="18.75" customHeight="1" x14ac:dyDescent="0.35">
      <c r="A373" s="812"/>
      <c r="B373" s="464" t="s">
        <v>19</v>
      </c>
      <c r="C373" s="319" t="s">
        <v>650</v>
      </c>
      <c r="D373" s="454">
        <v>117</v>
      </c>
      <c r="E373" s="454">
        <v>0</v>
      </c>
      <c r="F373" s="454">
        <v>0</v>
      </c>
      <c r="G373" s="454">
        <v>8</v>
      </c>
      <c r="H373" s="454">
        <v>125</v>
      </c>
      <c r="I373" s="453"/>
      <c r="J373" s="453"/>
      <c r="K373"/>
      <c r="L373" t="s">
        <v>90</v>
      </c>
    </row>
    <row r="374" spans="1:12" ht="18.75" customHeight="1" x14ac:dyDescent="0.35">
      <c r="A374" s="810" t="s">
        <v>20</v>
      </c>
      <c r="B374" s="494" t="s">
        <v>10</v>
      </c>
      <c r="C374" s="350"/>
      <c r="D374" s="452">
        <v>0</v>
      </c>
      <c r="E374" s="452">
        <v>0</v>
      </c>
      <c r="F374" s="452">
        <v>0</v>
      </c>
      <c r="G374" s="452">
        <v>0</v>
      </c>
      <c r="H374" s="452" t="s">
        <v>613</v>
      </c>
      <c r="I374" s="453"/>
      <c r="J374" s="453"/>
    </row>
    <row r="375" spans="1:12" ht="18.75" customHeight="1" x14ac:dyDescent="0.35">
      <c r="A375" s="811"/>
      <c r="B375" s="463" t="s">
        <v>11</v>
      </c>
      <c r="C375" s="320" t="s">
        <v>650</v>
      </c>
      <c r="D375" s="452">
        <v>1</v>
      </c>
      <c r="E375" s="452">
        <v>0</v>
      </c>
      <c r="F375" s="452">
        <v>0</v>
      </c>
      <c r="G375" s="452">
        <v>0</v>
      </c>
      <c r="H375" s="452">
        <v>1</v>
      </c>
      <c r="I375" s="453"/>
      <c r="J375" s="453"/>
    </row>
    <row r="376" spans="1:12" ht="18.75" customHeight="1" x14ac:dyDescent="0.35">
      <c r="A376" s="811"/>
      <c r="B376" s="463" t="s">
        <v>12</v>
      </c>
      <c r="C376" s="320" t="s">
        <v>650</v>
      </c>
      <c r="D376" s="452">
        <v>48</v>
      </c>
      <c r="E376" s="452">
        <v>1</v>
      </c>
      <c r="F376" s="452">
        <v>0</v>
      </c>
      <c r="G376" s="452">
        <v>2</v>
      </c>
      <c r="H376" s="452">
        <v>51</v>
      </c>
      <c r="I376" s="453"/>
      <c r="J376" s="453"/>
    </row>
    <row r="377" spans="1:12" ht="18.75" customHeight="1" x14ac:dyDescent="0.35">
      <c r="A377" s="811"/>
      <c r="B377" s="463" t="s">
        <v>13</v>
      </c>
      <c r="C377" s="320" t="s">
        <v>650</v>
      </c>
      <c r="D377" s="452">
        <v>68</v>
      </c>
      <c r="E377" s="452">
        <v>0</v>
      </c>
      <c r="F377" s="452">
        <v>1</v>
      </c>
      <c r="G377" s="452">
        <v>2</v>
      </c>
      <c r="H377" s="452">
        <v>71</v>
      </c>
      <c r="I377" s="453"/>
      <c r="J377" s="453"/>
    </row>
    <row r="378" spans="1:12" ht="18.75" customHeight="1" x14ac:dyDescent="0.35">
      <c r="A378" s="811"/>
      <c r="B378" s="463" t="s">
        <v>14</v>
      </c>
      <c r="C378" s="320" t="s">
        <v>650</v>
      </c>
      <c r="D378" s="452">
        <v>54</v>
      </c>
      <c r="E378" s="452">
        <v>1</v>
      </c>
      <c r="F378" s="452">
        <v>0</v>
      </c>
      <c r="G378" s="452">
        <v>3</v>
      </c>
      <c r="H378" s="452">
        <v>58</v>
      </c>
      <c r="I378" s="453"/>
      <c r="J378" s="453"/>
    </row>
    <row r="379" spans="1:12" ht="18.75" customHeight="1" x14ac:dyDescent="0.35">
      <c r="A379" s="811"/>
      <c r="B379" s="463" t="s">
        <v>15</v>
      </c>
      <c r="C379" s="320" t="s">
        <v>650</v>
      </c>
      <c r="D379" s="452">
        <v>28</v>
      </c>
      <c r="E379" s="452">
        <v>0</v>
      </c>
      <c r="F379" s="452">
        <v>0</v>
      </c>
      <c r="G379" s="452">
        <v>4</v>
      </c>
      <c r="H379" s="452">
        <v>32</v>
      </c>
      <c r="I379" s="453"/>
      <c r="J379" s="453"/>
    </row>
    <row r="380" spans="1:12" ht="18.75" customHeight="1" x14ac:dyDescent="0.35">
      <c r="A380" s="811"/>
      <c r="B380" s="463" t="s">
        <v>16</v>
      </c>
      <c r="C380" s="320" t="s">
        <v>650</v>
      </c>
      <c r="D380" s="452">
        <v>2</v>
      </c>
      <c r="E380" s="452">
        <v>0</v>
      </c>
      <c r="F380" s="452">
        <v>0</v>
      </c>
      <c r="G380" s="452">
        <v>1</v>
      </c>
      <c r="H380" s="452">
        <v>3</v>
      </c>
      <c r="I380" s="453"/>
      <c r="J380" s="453"/>
    </row>
    <row r="381" spans="1:12" ht="18.75" customHeight="1" x14ac:dyDescent="0.35">
      <c r="A381" s="812"/>
      <c r="B381" s="464" t="s">
        <v>19</v>
      </c>
      <c r="C381" s="319" t="s">
        <v>650</v>
      </c>
      <c r="D381" s="454">
        <v>201</v>
      </c>
      <c r="E381" s="454">
        <v>2</v>
      </c>
      <c r="F381" s="454">
        <v>1</v>
      </c>
      <c r="G381" s="454">
        <v>12</v>
      </c>
      <c r="H381" s="454">
        <v>216</v>
      </c>
      <c r="I381" s="453"/>
      <c r="J381" s="453"/>
    </row>
    <row r="382" spans="1:12" ht="18.75" customHeight="1" x14ac:dyDescent="0.35">
      <c r="A382" s="464" t="s">
        <v>21</v>
      </c>
      <c r="B382" s="465"/>
      <c r="C382" s="319" t="s">
        <v>650</v>
      </c>
      <c r="D382" s="454">
        <v>318</v>
      </c>
      <c r="E382" s="454">
        <v>2</v>
      </c>
      <c r="F382" s="454">
        <v>1</v>
      </c>
      <c r="G382" s="454">
        <v>20</v>
      </c>
      <c r="H382" s="454">
        <v>341</v>
      </c>
      <c r="I382" s="453"/>
      <c r="J382" s="453"/>
      <c r="L382" s="9" t="s">
        <v>91</v>
      </c>
    </row>
    <row r="383" spans="1:12" ht="18.75" customHeight="1" x14ac:dyDescent="0.35">
      <c r="A383" s="133"/>
      <c r="B383" s="503"/>
      <c r="C383" s="134"/>
      <c r="D383" s="504"/>
      <c r="E383" s="504"/>
      <c r="F383" s="504"/>
      <c r="G383" s="504"/>
      <c r="H383" s="504"/>
      <c r="I383" s="453"/>
      <c r="J383" s="453"/>
      <c r="L383" s="10"/>
    </row>
    <row r="384" spans="1:12" ht="18.75" customHeight="1" x14ac:dyDescent="0.35">
      <c r="A384" s="132"/>
      <c r="B384" s="580"/>
      <c r="C384" s="11"/>
      <c r="D384" s="357"/>
      <c r="E384" s="357"/>
      <c r="F384" s="357"/>
      <c r="G384" s="357"/>
      <c r="H384" s="357"/>
      <c r="L384" s="11"/>
    </row>
    <row r="385" spans="1:12" ht="18.75" customHeight="1" x14ac:dyDescent="0.35">
      <c r="A385" s="132"/>
      <c r="B385" s="580"/>
      <c r="C385" s="11"/>
      <c r="D385" s="357"/>
      <c r="E385" s="357"/>
      <c r="F385" s="357"/>
      <c r="G385" s="357"/>
      <c r="H385" s="357"/>
    </row>
    <row r="386" spans="1:12" ht="14.25" x14ac:dyDescent="0.35">
      <c r="A386" s="132"/>
      <c r="B386" s="360"/>
      <c r="C386" s="13"/>
      <c r="D386" s="14"/>
      <c r="E386" s="14"/>
      <c r="F386" s="14"/>
      <c r="G386" s="14"/>
      <c r="H386" s="14"/>
    </row>
    <row r="387" spans="1:12" ht="14.25" x14ac:dyDescent="0.35">
      <c r="A387" s="13"/>
      <c r="B387" s="490"/>
      <c r="C387" s="13"/>
      <c r="D387" s="14"/>
      <c r="E387" s="14"/>
      <c r="F387" s="14"/>
      <c r="G387" s="14"/>
      <c r="H387" s="14"/>
    </row>
    <row r="388" spans="1:12" x14ac:dyDescent="0.15">
      <c r="A388" s="9"/>
      <c r="B388" s="94"/>
      <c r="C388" s="9"/>
      <c r="D388" s="9"/>
      <c r="E388" s="9"/>
      <c r="F388" s="9"/>
      <c r="G388" s="9"/>
      <c r="H388" s="9"/>
    </row>
    <row r="389" spans="1:12" x14ac:dyDescent="0.15">
      <c r="A389" s="9"/>
      <c r="B389" s="94"/>
      <c r="C389" s="9"/>
      <c r="D389" s="9"/>
      <c r="E389" s="9"/>
      <c r="F389" s="9"/>
      <c r="G389" s="9"/>
      <c r="H389" s="9"/>
    </row>
    <row r="390" spans="1:12" x14ac:dyDescent="0.15">
      <c r="A390" s="9"/>
      <c r="B390" s="94"/>
      <c r="C390" s="9"/>
      <c r="D390" s="9"/>
      <c r="E390" s="9"/>
      <c r="F390" s="9"/>
      <c r="G390" s="9"/>
      <c r="H390" s="9"/>
    </row>
    <row r="391" spans="1:12" x14ac:dyDescent="0.15">
      <c r="A391" s="9"/>
      <c r="B391" s="94"/>
      <c r="C391" s="9"/>
      <c r="D391" s="9"/>
      <c r="E391" s="9"/>
      <c r="F391" s="9"/>
      <c r="G391" s="9"/>
      <c r="H391" s="9"/>
    </row>
    <row r="392" spans="1:12" x14ac:dyDescent="0.15">
      <c r="A392" s="9"/>
      <c r="B392" s="94"/>
      <c r="C392" s="9"/>
      <c r="D392" s="9"/>
      <c r="E392" s="9"/>
      <c r="F392" s="9"/>
      <c r="G392" s="9"/>
      <c r="H392" s="9"/>
    </row>
    <row r="393" spans="1:12" x14ac:dyDescent="0.15">
      <c r="A393" s="9"/>
      <c r="B393" s="94"/>
      <c r="C393" s="9"/>
      <c r="D393" s="9"/>
      <c r="E393" s="9"/>
      <c r="F393" s="9"/>
      <c r="G393" s="9"/>
      <c r="H393" s="9"/>
    </row>
    <row r="394" spans="1:12" x14ac:dyDescent="0.15">
      <c r="A394" s="356" t="s">
        <v>81</v>
      </c>
      <c r="B394" s="581"/>
      <c r="C394" s="356"/>
      <c r="D394" s="356"/>
      <c r="E394" s="356"/>
      <c r="F394" s="356"/>
      <c r="G394" s="356"/>
      <c r="H394" s="356"/>
      <c r="J394" t="s">
        <v>106</v>
      </c>
      <c r="L394" s="9" t="s">
        <v>89</v>
      </c>
    </row>
    <row r="395" spans="1:12" ht="41.25" customHeight="1" x14ac:dyDescent="0.15">
      <c r="A395" s="466" t="s">
        <v>0</v>
      </c>
      <c r="B395" s="466" t="s">
        <v>1</v>
      </c>
      <c r="C395" s="466" t="s">
        <v>2</v>
      </c>
      <c r="D395" s="466" t="s">
        <v>53</v>
      </c>
      <c r="E395" s="466" t="s">
        <v>52</v>
      </c>
      <c r="F395" s="466" t="s">
        <v>483</v>
      </c>
      <c r="G395" s="466" t="s">
        <v>4</v>
      </c>
      <c r="H395" s="466" t="s">
        <v>5</v>
      </c>
      <c r="I395" s="375"/>
      <c r="J395" s="375"/>
      <c r="L395" s="9"/>
    </row>
    <row r="396" spans="1:12" ht="18.75" customHeight="1" x14ac:dyDescent="0.35">
      <c r="A396" s="813" t="s">
        <v>9</v>
      </c>
      <c r="B396" s="495" t="s">
        <v>10</v>
      </c>
      <c r="C396" s="349"/>
      <c r="D396" s="452">
        <v>0</v>
      </c>
      <c r="E396" s="452">
        <v>0</v>
      </c>
      <c r="F396" s="452">
        <v>0</v>
      </c>
      <c r="G396" s="452">
        <v>0</v>
      </c>
      <c r="H396" s="452" t="s">
        <v>613</v>
      </c>
      <c r="I396" s="453"/>
      <c r="J396" s="453"/>
      <c r="L396" s="11"/>
    </row>
    <row r="397" spans="1:12" ht="18.75" customHeight="1" x14ac:dyDescent="0.35">
      <c r="A397" s="814"/>
      <c r="B397" s="463" t="s">
        <v>11</v>
      </c>
      <c r="C397" s="320" t="s">
        <v>649</v>
      </c>
      <c r="D397" s="452">
        <v>1</v>
      </c>
      <c r="E397" s="452">
        <v>0</v>
      </c>
      <c r="F397" s="452">
        <v>0</v>
      </c>
      <c r="G397" s="452">
        <v>0</v>
      </c>
      <c r="H397" s="452">
        <v>1</v>
      </c>
      <c r="I397" s="453"/>
      <c r="J397" s="453"/>
      <c r="L397" s="12"/>
    </row>
    <row r="398" spans="1:12" ht="18.75" customHeight="1" x14ac:dyDescent="0.35">
      <c r="A398" s="814"/>
      <c r="B398" s="463" t="s">
        <v>12</v>
      </c>
      <c r="C398" s="320" t="s">
        <v>649</v>
      </c>
      <c r="D398" s="452">
        <v>31</v>
      </c>
      <c r="E398" s="452">
        <v>4</v>
      </c>
      <c r="F398" s="452">
        <v>5</v>
      </c>
      <c r="G398" s="452">
        <v>0</v>
      </c>
      <c r="H398" s="452">
        <v>40</v>
      </c>
      <c r="I398" s="453"/>
      <c r="J398" s="453"/>
      <c r="L398" s="9"/>
    </row>
    <row r="399" spans="1:12" ht="18.75" customHeight="1" x14ac:dyDescent="0.35">
      <c r="A399" s="814"/>
      <c r="B399" s="463" t="s">
        <v>13</v>
      </c>
      <c r="C399" s="320" t="s">
        <v>649</v>
      </c>
      <c r="D399" s="452">
        <v>32</v>
      </c>
      <c r="E399" s="452">
        <v>6</v>
      </c>
      <c r="F399" s="452">
        <v>4</v>
      </c>
      <c r="G399" s="452">
        <v>5</v>
      </c>
      <c r="H399" s="452">
        <v>47</v>
      </c>
      <c r="I399" s="453"/>
      <c r="J399" s="453"/>
    </row>
    <row r="400" spans="1:12" ht="18.75" customHeight="1" x14ac:dyDescent="0.35">
      <c r="A400" s="814"/>
      <c r="B400" s="463" t="s">
        <v>14</v>
      </c>
      <c r="C400" s="320" t="s">
        <v>649</v>
      </c>
      <c r="D400" s="452">
        <v>19</v>
      </c>
      <c r="E400" s="452">
        <v>3</v>
      </c>
      <c r="F400" s="452">
        <v>1</v>
      </c>
      <c r="G400" s="452">
        <v>2</v>
      </c>
      <c r="H400" s="452">
        <v>25</v>
      </c>
      <c r="I400" s="453"/>
      <c r="J400" s="453"/>
    </row>
    <row r="401" spans="1:12" s="296" customFormat="1" ht="18.75" customHeight="1" x14ac:dyDescent="0.35">
      <c r="A401" s="814"/>
      <c r="B401" s="463" t="s">
        <v>15</v>
      </c>
      <c r="C401" s="320" t="s">
        <v>649</v>
      </c>
      <c r="D401" s="452">
        <v>9</v>
      </c>
      <c r="E401" s="452">
        <v>0</v>
      </c>
      <c r="F401" s="452">
        <v>0</v>
      </c>
      <c r="G401" s="452">
        <v>1</v>
      </c>
      <c r="H401" s="452">
        <v>10</v>
      </c>
      <c r="I401" s="453"/>
      <c r="J401" s="453"/>
      <c r="K401"/>
      <c r="L401"/>
    </row>
    <row r="402" spans="1:12" ht="18.75" customHeight="1" x14ac:dyDescent="0.35">
      <c r="A402" s="814"/>
      <c r="B402" s="463" t="s">
        <v>16</v>
      </c>
      <c r="C402" s="320" t="s">
        <v>649</v>
      </c>
      <c r="D402" s="452">
        <v>2</v>
      </c>
      <c r="E402" s="452">
        <v>0</v>
      </c>
      <c r="F402" s="452">
        <v>0</v>
      </c>
      <c r="G402" s="452">
        <v>0</v>
      </c>
      <c r="H402" s="452">
        <v>2</v>
      </c>
      <c r="I402" s="453"/>
      <c r="J402" s="453"/>
    </row>
    <row r="403" spans="1:12" ht="18.75" customHeight="1" x14ac:dyDescent="0.35">
      <c r="A403" s="815"/>
      <c r="B403" s="464" t="s">
        <v>19</v>
      </c>
      <c r="C403" s="319" t="s">
        <v>649</v>
      </c>
      <c r="D403" s="454">
        <v>94</v>
      </c>
      <c r="E403" s="454">
        <v>13</v>
      </c>
      <c r="F403" s="454">
        <v>10</v>
      </c>
      <c r="G403" s="454">
        <v>8</v>
      </c>
      <c r="H403" s="454">
        <v>125</v>
      </c>
      <c r="I403" s="453"/>
      <c r="J403" s="453"/>
      <c r="L403" t="s">
        <v>90</v>
      </c>
    </row>
    <row r="404" spans="1:12" ht="18.75" customHeight="1" x14ac:dyDescent="0.35">
      <c r="A404" s="813" t="s">
        <v>20</v>
      </c>
      <c r="B404" s="495" t="s">
        <v>10</v>
      </c>
      <c r="C404" s="349"/>
      <c r="D404" s="452">
        <v>0</v>
      </c>
      <c r="E404" s="452">
        <v>0</v>
      </c>
      <c r="F404" s="452">
        <v>0</v>
      </c>
      <c r="G404" s="452">
        <v>0</v>
      </c>
      <c r="H404" s="452" t="s">
        <v>613</v>
      </c>
      <c r="I404" s="453"/>
      <c r="J404" s="453"/>
    </row>
    <row r="405" spans="1:12" ht="18.75" customHeight="1" x14ac:dyDescent="0.35">
      <c r="A405" s="814"/>
      <c r="B405" s="463" t="s">
        <v>11</v>
      </c>
      <c r="C405" s="320" t="s">
        <v>649</v>
      </c>
      <c r="D405" s="452">
        <v>1</v>
      </c>
      <c r="E405" s="452">
        <v>0</v>
      </c>
      <c r="F405" s="452">
        <v>0</v>
      </c>
      <c r="G405" s="452">
        <v>0</v>
      </c>
      <c r="H405" s="452">
        <v>1</v>
      </c>
      <c r="I405" s="453"/>
      <c r="J405" s="453"/>
    </row>
    <row r="406" spans="1:12" ht="18.75" customHeight="1" x14ac:dyDescent="0.35">
      <c r="A406" s="814"/>
      <c r="B406" s="463" t="s">
        <v>12</v>
      </c>
      <c r="C406" s="320" t="s">
        <v>649</v>
      </c>
      <c r="D406" s="452">
        <v>43</v>
      </c>
      <c r="E406" s="452">
        <v>3</v>
      </c>
      <c r="F406" s="452">
        <v>3</v>
      </c>
      <c r="G406" s="452">
        <v>2</v>
      </c>
      <c r="H406" s="452">
        <v>51</v>
      </c>
      <c r="I406" s="453"/>
      <c r="J406" s="453"/>
    </row>
    <row r="407" spans="1:12" ht="18.75" customHeight="1" x14ac:dyDescent="0.35">
      <c r="A407" s="814"/>
      <c r="B407" s="463" t="s">
        <v>13</v>
      </c>
      <c r="C407" s="320" t="s">
        <v>649</v>
      </c>
      <c r="D407" s="452">
        <v>59</v>
      </c>
      <c r="E407" s="452">
        <v>8</v>
      </c>
      <c r="F407" s="452">
        <v>2</v>
      </c>
      <c r="G407" s="452">
        <v>2</v>
      </c>
      <c r="H407" s="452">
        <v>71</v>
      </c>
      <c r="I407" s="453"/>
      <c r="J407" s="453"/>
    </row>
    <row r="408" spans="1:12" ht="18.75" customHeight="1" x14ac:dyDescent="0.35">
      <c r="A408" s="814"/>
      <c r="B408" s="463" t="s">
        <v>14</v>
      </c>
      <c r="C408" s="320" t="s">
        <v>649</v>
      </c>
      <c r="D408" s="452">
        <v>45</v>
      </c>
      <c r="E408" s="452">
        <v>6</v>
      </c>
      <c r="F408" s="452">
        <v>4</v>
      </c>
      <c r="G408" s="452">
        <v>3</v>
      </c>
      <c r="H408" s="452">
        <v>58</v>
      </c>
      <c r="I408" s="453"/>
      <c r="J408" s="453"/>
    </row>
    <row r="409" spans="1:12" ht="18.75" customHeight="1" x14ac:dyDescent="0.35">
      <c r="A409" s="814"/>
      <c r="B409" s="463" t="s">
        <v>15</v>
      </c>
      <c r="C409" s="320" t="s">
        <v>649</v>
      </c>
      <c r="D409" s="452">
        <v>23</v>
      </c>
      <c r="E409" s="452">
        <v>2</v>
      </c>
      <c r="F409" s="452">
        <v>3</v>
      </c>
      <c r="G409" s="452">
        <v>4</v>
      </c>
      <c r="H409" s="452">
        <v>32</v>
      </c>
      <c r="I409" s="453"/>
      <c r="J409" s="453"/>
    </row>
    <row r="410" spans="1:12" ht="18.75" customHeight="1" x14ac:dyDescent="0.35">
      <c r="A410" s="814"/>
      <c r="B410" s="463" t="s">
        <v>16</v>
      </c>
      <c r="C410" s="320" t="s">
        <v>649</v>
      </c>
      <c r="D410" s="452">
        <v>2</v>
      </c>
      <c r="E410" s="452">
        <v>0</v>
      </c>
      <c r="F410" s="452">
        <v>0</v>
      </c>
      <c r="G410" s="452">
        <v>1</v>
      </c>
      <c r="H410" s="452">
        <v>3</v>
      </c>
      <c r="I410" s="453"/>
      <c r="J410" s="453"/>
    </row>
    <row r="411" spans="1:12" ht="18.75" customHeight="1" x14ac:dyDescent="0.35">
      <c r="A411" s="815"/>
      <c r="B411" s="464" t="s">
        <v>19</v>
      </c>
      <c r="C411" s="319" t="s">
        <v>649</v>
      </c>
      <c r="D411" s="454">
        <v>173</v>
      </c>
      <c r="E411" s="454">
        <v>19</v>
      </c>
      <c r="F411" s="454">
        <v>12</v>
      </c>
      <c r="G411" s="454">
        <v>12</v>
      </c>
      <c r="H411" s="454">
        <v>216</v>
      </c>
      <c r="I411" s="453"/>
      <c r="J411" s="453"/>
    </row>
    <row r="412" spans="1:12" ht="18.75" customHeight="1" x14ac:dyDescent="0.35">
      <c r="A412" s="464" t="s">
        <v>21</v>
      </c>
      <c r="B412" s="465"/>
      <c r="C412" s="319" t="s">
        <v>649</v>
      </c>
      <c r="D412" s="454">
        <v>267</v>
      </c>
      <c r="E412" s="454">
        <v>32</v>
      </c>
      <c r="F412" s="454">
        <v>22</v>
      </c>
      <c r="G412" s="454">
        <v>20</v>
      </c>
      <c r="H412" s="454">
        <v>341</v>
      </c>
      <c r="I412" s="453"/>
      <c r="J412" s="453"/>
      <c r="L412" s="9" t="s">
        <v>91</v>
      </c>
    </row>
    <row r="413" spans="1:12" ht="18.75" customHeight="1" x14ac:dyDescent="0.15">
      <c r="B413" s="361"/>
      <c r="D413" s="453"/>
      <c r="E413" s="453"/>
      <c r="F413" s="453"/>
      <c r="G413" s="453"/>
      <c r="H413" s="453"/>
      <c r="I413" s="453"/>
      <c r="J413" s="453"/>
    </row>
    <row r="414" spans="1:12" ht="18.75" customHeight="1" x14ac:dyDescent="0.15"/>
    <row r="415" spans="1:12" ht="18.75" customHeight="1" x14ac:dyDescent="0.15"/>
    <row r="420" spans="1:12" x14ac:dyDescent="0.15">
      <c r="B420" s="584"/>
    </row>
    <row r="421" spans="1:12" x14ac:dyDescent="0.15">
      <c r="B421" s="584"/>
    </row>
    <row r="423" spans="1:12" x14ac:dyDescent="0.15">
      <c r="I423" s="296"/>
      <c r="K423" s="296"/>
    </row>
    <row r="424" spans="1:12" x14ac:dyDescent="0.15">
      <c r="A424" t="s">
        <v>82</v>
      </c>
      <c r="J424" t="s">
        <v>107</v>
      </c>
      <c r="L424" s="9" t="s">
        <v>89</v>
      </c>
    </row>
    <row r="425" spans="1:12" ht="41.25" customHeight="1" x14ac:dyDescent="0.15">
      <c r="A425" s="470" t="s">
        <v>0</v>
      </c>
      <c r="B425" s="470" t="s">
        <v>1</v>
      </c>
      <c r="C425" s="470" t="s">
        <v>2</v>
      </c>
      <c r="D425" s="470" t="s">
        <v>53</v>
      </c>
      <c r="E425" s="470" t="s">
        <v>52</v>
      </c>
      <c r="F425" s="470" t="s">
        <v>483</v>
      </c>
      <c r="G425" s="470" t="s">
        <v>4</v>
      </c>
      <c r="H425" s="470" t="s">
        <v>5</v>
      </c>
      <c r="I425" s="375"/>
      <c r="J425" s="375"/>
      <c r="L425" s="9"/>
    </row>
    <row r="426" spans="1:12" ht="18.75" customHeight="1" x14ac:dyDescent="0.35">
      <c r="A426" s="798" t="s">
        <v>9</v>
      </c>
      <c r="B426" s="496" t="s">
        <v>10</v>
      </c>
      <c r="C426" s="348"/>
      <c r="D426" s="452">
        <v>0</v>
      </c>
      <c r="E426" s="452">
        <v>0</v>
      </c>
      <c r="F426" s="452">
        <v>0</v>
      </c>
      <c r="G426" s="452">
        <v>0</v>
      </c>
      <c r="H426" s="452" t="s">
        <v>613</v>
      </c>
      <c r="I426" s="453"/>
      <c r="J426" s="453"/>
      <c r="L426" s="11"/>
    </row>
    <row r="427" spans="1:12" ht="18.75" customHeight="1" x14ac:dyDescent="0.35">
      <c r="A427" s="799"/>
      <c r="B427" s="467" t="s">
        <v>11</v>
      </c>
      <c r="C427" s="317" t="s">
        <v>648</v>
      </c>
      <c r="D427" s="452">
        <v>1</v>
      </c>
      <c r="E427" s="452">
        <v>0</v>
      </c>
      <c r="F427" s="452">
        <v>0</v>
      </c>
      <c r="G427" s="452">
        <v>0</v>
      </c>
      <c r="H427" s="452">
        <v>1</v>
      </c>
      <c r="I427" s="453"/>
      <c r="J427" s="453"/>
      <c r="L427" s="12"/>
    </row>
    <row r="428" spans="1:12" ht="18.75" customHeight="1" x14ac:dyDescent="0.35">
      <c r="A428" s="799"/>
      <c r="B428" s="467" t="s">
        <v>12</v>
      </c>
      <c r="C428" s="317" t="s">
        <v>648</v>
      </c>
      <c r="D428" s="452">
        <v>37</v>
      </c>
      <c r="E428" s="452">
        <v>3</v>
      </c>
      <c r="F428" s="452">
        <v>0</v>
      </c>
      <c r="G428" s="452">
        <v>0</v>
      </c>
      <c r="H428" s="452">
        <v>40</v>
      </c>
      <c r="I428" s="453"/>
      <c r="J428" s="453"/>
      <c r="L428" s="9"/>
    </row>
    <row r="429" spans="1:12" s="296" customFormat="1" ht="18.75" customHeight="1" x14ac:dyDescent="0.35">
      <c r="A429" s="799"/>
      <c r="B429" s="467" t="s">
        <v>13</v>
      </c>
      <c r="C429" s="317" t="s">
        <v>648</v>
      </c>
      <c r="D429" s="452">
        <v>41</v>
      </c>
      <c r="E429" s="452">
        <v>1</v>
      </c>
      <c r="F429" s="452">
        <v>0</v>
      </c>
      <c r="G429" s="452">
        <v>5</v>
      </c>
      <c r="H429" s="452">
        <v>47</v>
      </c>
      <c r="I429" s="453"/>
      <c r="J429" s="453"/>
      <c r="K429"/>
      <c r="L429"/>
    </row>
    <row r="430" spans="1:12" ht="18.75" customHeight="1" x14ac:dyDescent="0.35">
      <c r="A430" s="799"/>
      <c r="B430" s="467" t="s">
        <v>14</v>
      </c>
      <c r="C430" s="317" t="s">
        <v>648</v>
      </c>
      <c r="D430" s="452">
        <v>22</v>
      </c>
      <c r="E430" s="452">
        <v>1</v>
      </c>
      <c r="F430" s="452">
        <v>0</v>
      </c>
      <c r="G430" s="452">
        <v>2</v>
      </c>
      <c r="H430" s="452">
        <v>25</v>
      </c>
      <c r="I430" s="453"/>
      <c r="J430" s="453"/>
    </row>
    <row r="431" spans="1:12" ht="18.75" customHeight="1" x14ac:dyDescent="0.35">
      <c r="A431" s="799"/>
      <c r="B431" s="467" t="s">
        <v>15</v>
      </c>
      <c r="C431" s="317" t="s">
        <v>648</v>
      </c>
      <c r="D431" s="452">
        <v>9</v>
      </c>
      <c r="E431" s="452">
        <v>0</v>
      </c>
      <c r="F431" s="452">
        <v>0</v>
      </c>
      <c r="G431" s="452">
        <v>1</v>
      </c>
      <c r="H431" s="452">
        <v>10</v>
      </c>
      <c r="I431" s="453"/>
      <c r="J431" s="453"/>
    </row>
    <row r="432" spans="1:12" ht="18.75" customHeight="1" x14ac:dyDescent="0.35">
      <c r="A432" s="799"/>
      <c r="B432" s="467" t="s">
        <v>16</v>
      </c>
      <c r="C432" s="317" t="s">
        <v>648</v>
      </c>
      <c r="D432" s="452">
        <v>2</v>
      </c>
      <c r="E432" s="452">
        <v>0</v>
      </c>
      <c r="F432" s="452">
        <v>0</v>
      </c>
      <c r="G432" s="452">
        <v>0</v>
      </c>
      <c r="H432" s="452">
        <v>2</v>
      </c>
      <c r="I432" s="453"/>
      <c r="J432" s="453"/>
    </row>
    <row r="433" spans="1:12" ht="18.75" customHeight="1" x14ac:dyDescent="0.35">
      <c r="A433" s="800"/>
      <c r="B433" s="468" t="s">
        <v>19</v>
      </c>
      <c r="C433" s="316" t="s">
        <v>648</v>
      </c>
      <c r="D433" s="454">
        <v>112</v>
      </c>
      <c r="E433" s="454">
        <v>5</v>
      </c>
      <c r="F433" s="454">
        <v>0</v>
      </c>
      <c r="G433" s="454">
        <v>8</v>
      </c>
      <c r="H433" s="454">
        <v>125</v>
      </c>
      <c r="I433" s="453"/>
      <c r="J433" s="453"/>
      <c r="L433" t="s">
        <v>90</v>
      </c>
    </row>
    <row r="434" spans="1:12" ht="18.75" customHeight="1" x14ac:dyDescent="0.35">
      <c r="A434" s="798" t="s">
        <v>20</v>
      </c>
      <c r="B434" s="496" t="s">
        <v>10</v>
      </c>
      <c r="C434" s="348"/>
      <c r="D434" s="452">
        <v>0</v>
      </c>
      <c r="E434" s="452">
        <v>0</v>
      </c>
      <c r="F434" s="452">
        <v>0</v>
      </c>
      <c r="G434" s="452">
        <v>0</v>
      </c>
      <c r="H434" s="452" t="s">
        <v>613</v>
      </c>
      <c r="I434" s="453"/>
      <c r="J434" s="453"/>
    </row>
    <row r="435" spans="1:12" ht="18.75" customHeight="1" x14ac:dyDescent="0.35">
      <c r="A435" s="799"/>
      <c r="B435" s="467" t="s">
        <v>11</v>
      </c>
      <c r="C435" s="317" t="s">
        <v>648</v>
      </c>
      <c r="D435" s="452">
        <v>1</v>
      </c>
      <c r="E435" s="452">
        <v>0</v>
      </c>
      <c r="F435" s="452">
        <v>0</v>
      </c>
      <c r="G435" s="452">
        <v>0</v>
      </c>
      <c r="H435" s="452">
        <v>1</v>
      </c>
      <c r="I435" s="453"/>
      <c r="J435" s="453"/>
    </row>
    <row r="436" spans="1:12" ht="18.75" customHeight="1" x14ac:dyDescent="0.35">
      <c r="A436" s="799"/>
      <c r="B436" s="467" t="s">
        <v>12</v>
      </c>
      <c r="C436" s="317" t="s">
        <v>648</v>
      </c>
      <c r="D436" s="452">
        <v>38</v>
      </c>
      <c r="E436" s="452">
        <v>6</v>
      </c>
      <c r="F436" s="452">
        <v>5</v>
      </c>
      <c r="G436" s="452">
        <v>2</v>
      </c>
      <c r="H436" s="452">
        <v>51</v>
      </c>
      <c r="I436" s="453"/>
      <c r="J436" s="453"/>
    </row>
    <row r="437" spans="1:12" ht="18.75" customHeight="1" x14ac:dyDescent="0.35">
      <c r="A437" s="799"/>
      <c r="B437" s="467" t="s">
        <v>13</v>
      </c>
      <c r="C437" s="317" t="s">
        <v>648</v>
      </c>
      <c r="D437" s="452">
        <v>49</v>
      </c>
      <c r="E437" s="452">
        <v>15</v>
      </c>
      <c r="F437" s="452">
        <v>5</v>
      </c>
      <c r="G437" s="452">
        <v>2</v>
      </c>
      <c r="H437" s="452">
        <v>71</v>
      </c>
      <c r="I437" s="453"/>
      <c r="J437" s="453"/>
    </row>
    <row r="438" spans="1:12" ht="18.75" customHeight="1" x14ac:dyDescent="0.35">
      <c r="A438" s="799"/>
      <c r="B438" s="467" t="s">
        <v>14</v>
      </c>
      <c r="C438" s="317" t="s">
        <v>648</v>
      </c>
      <c r="D438" s="452">
        <v>34</v>
      </c>
      <c r="E438" s="452">
        <v>16</v>
      </c>
      <c r="F438" s="452">
        <v>5</v>
      </c>
      <c r="G438" s="452">
        <v>3</v>
      </c>
      <c r="H438" s="452">
        <v>58</v>
      </c>
      <c r="I438" s="453"/>
      <c r="J438" s="453"/>
    </row>
    <row r="439" spans="1:12" ht="18.75" customHeight="1" x14ac:dyDescent="0.35">
      <c r="A439" s="799"/>
      <c r="B439" s="467" t="s">
        <v>15</v>
      </c>
      <c r="C439" s="317" t="s">
        <v>648</v>
      </c>
      <c r="D439" s="452">
        <v>22</v>
      </c>
      <c r="E439" s="452">
        <v>4</v>
      </c>
      <c r="F439" s="452">
        <v>2</v>
      </c>
      <c r="G439" s="452">
        <v>4</v>
      </c>
      <c r="H439" s="452">
        <v>32</v>
      </c>
      <c r="I439" s="453"/>
      <c r="J439" s="453"/>
    </row>
    <row r="440" spans="1:12" ht="18.75" customHeight="1" x14ac:dyDescent="0.35">
      <c r="A440" s="799"/>
      <c r="B440" s="467" t="s">
        <v>16</v>
      </c>
      <c r="C440" s="317" t="s">
        <v>648</v>
      </c>
      <c r="D440" s="452">
        <v>1</v>
      </c>
      <c r="E440" s="452">
        <v>1</v>
      </c>
      <c r="F440" s="452">
        <v>0</v>
      </c>
      <c r="G440" s="452">
        <v>1</v>
      </c>
      <c r="H440" s="452">
        <v>3</v>
      </c>
      <c r="I440" s="453"/>
      <c r="J440" s="453"/>
    </row>
    <row r="441" spans="1:12" ht="18.75" customHeight="1" x14ac:dyDescent="0.35">
      <c r="A441" s="800"/>
      <c r="B441" s="468" t="s">
        <v>19</v>
      </c>
      <c r="C441" s="316" t="s">
        <v>648</v>
      </c>
      <c r="D441" s="454">
        <v>145</v>
      </c>
      <c r="E441" s="454">
        <v>42</v>
      </c>
      <c r="F441" s="454">
        <v>17</v>
      </c>
      <c r="G441" s="454">
        <v>12</v>
      </c>
      <c r="H441" s="454">
        <v>216</v>
      </c>
      <c r="I441" s="453"/>
      <c r="J441" s="453"/>
    </row>
    <row r="442" spans="1:12" ht="18.75" customHeight="1" x14ac:dyDescent="0.35">
      <c r="A442" s="468" t="s">
        <v>21</v>
      </c>
      <c r="B442" s="469"/>
      <c r="C442" s="316" t="s">
        <v>648</v>
      </c>
      <c r="D442" s="454">
        <v>257</v>
      </c>
      <c r="E442" s="454">
        <v>47</v>
      </c>
      <c r="F442" s="454">
        <v>17</v>
      </c>
      <c r="G442" s="454">
        <v>20</v>
      </c>
      <c r="H442" s="454">
        <v>341</v>
      </c>
      <c r="I442" s="453"/>
      <c r="J442" s="453"/>
      <c r="L442" s="9" t="s">
        <v>91</v>
      </c>
    </row>
    <row r="443" spans="1:12" ht="18.75" customHeight="1" x14ac:dyDescent="0.15">
      <c r="B443" s="361"/>
      <c r="D443" s="453"/>
      <c r="E443" s="453"/>
      <c r="F443" s="453"/>
      <c r="G443" s="453"/>
      <c r="H443" s="453"/>
      <c r="I443" s="453"/>
      <c r="J443" s="453"/>
    </row>
    <row r="444" spans="1:12" ht="18.75" customHeight="1" x14ac:dyDescent="0.15"/>
    <row r="445" spans="1:12" ht="18.75" customHeight="1" x14ac:dyDescent="0.15"/>
    <row r="450" spans="1:12" x14ac:dyDescent="0.15">
      <c r="B450" s="584"/>
    </row>
    <row r="451" spans="1:12" x14ac:dyDescent="0.15">
      <c r="B451" s="584"/>
    </row>
    <row r="452" spans="1:12" x14ac:dyDescent="0.15">
      <c r="K452" s="295"/>
    </row>
    <row r="453" spans="1:12" x14ac:dyDescent="0.15">
      <c r="K453" s="296"/>
    </row>
    <row r="454" spans="1:12" x14ac:dyDescent="0.15">
      <c r="A454" t="s">
        <v>83</v>
      </c>
      <c r="I454" s="295" t="s">
        <v>108</v>
      </c>
      <c r="L454" s="9" t="s">
        <v>89</v>
      </c>
    </row>
    <row r="455" spans="1:12" ht="41.25" customHeight="1" x14ac:dyDescent="0.15">
      <c r="A455" s="470" t="s">
        <v>0</v>
      </c>
      <c r="B455" s="470" t="s">
        <v>1</v>
      </c>
      <c r="C455" s="470" t="s">
        <v>2</v>
      </c>
      <c r="D455" s="470" t="s">
        <v>519</v>
      </c>
      <c r="E455" s="470" t="s">
        <v>55</v>
      </c>
      <c r="F455" s="470" t="s">
        <v>54</v>
      </c>
      <c r="G455" s="470" t="s">
        <v>4</v>
      </c>
      <c r="H455" s="470" t="s">
        <v>5</v>
      </c>
      <c r="I455" s="470" t="s">
        <v>6</v>
      </c>
      <c r="J455" s="375"/>
      <c r="L455" s="9"/>
    </row>
    <row r="456" spans="1:12" ht="18.75" customHeight="1" x14ac:dyDescent="0.35">
      <c r="A456" s="801" t="s">
        <v>9</v>
      </c>
      <c r="B456" s="497" t="s">
        <v>10</v>
      </c>
      <c r="C456" s="347"/>
      <c r="D456" s="452">
        <v>0</v>
      </c>
      <c r="E456" s="452">
        <v>0</v>
      </c>
      <c r="F456" s="452">
        <v>0</v>
      </c>
      <c r="G456" s="452">
        <v>0</v>
      </c>
      <c r="H456" s="452">
        <v>0</v>
      </c>
      <c r="I456" s="543" t="s">
        <v>613</v>
      </c>
      <c r="J456" s="453"/>
      <c r="L456" s="11"/>
    </row>
    <row r="457" spans="1:12" s="296" customFormat="1" ht="18.75" customHeight="1" x14ac:dyDescent="0.35">
      <c r="A457" s="802"/>
      <c r="B457" s="467" t="s">
        <v>11</v>
      </c>
      <c r="C457" s="317" t="s">
        <v>647</v>
      </c>
      <c r="D457" s="452">
        <v>1</v>
      </c>
      <c r="E457" s="452">
        <v>0</v>
      </c>
      <c r="F457" s="452">
        <v>0</v>
      </c>
      <c r="G457" s="452">
        <v>0</v>
      </c>
      <c r="H457" s="452">
        <v>1</v>
      </c>
      <c r="I457" s="543">
        <v>0.9</v>
      </c>
      <c r="J457" s="453"/>
      <c r="K457"/>
      <c r="L457" s="12"/>
    </row>
    <row r="458" spans="1:12" ht="18.75" customHeight="1" x14ac:dyDescent="0.35">
      <c r="A458" s="802"/>
      <c r="B458" s="467" t="s">
        <v>12</v>
      </c>
      <c r="C458" s="317" t="s">
        <v>647</v>
      </c>
      <c r="D458" s="452">
        <v>38</v>
      </c>
      <c r="E458" s="452">
        <v>2</v>
      </c>
      <c r="F458" s="452">
        <v>0</v>
      </c>
      <c r="G458" s="452">
        <v>0</v>
      </c>
      <c r="H458" s="452">
        <v>40</v>
      </c>
      <c r="I458" s="543">
        <v>0.90749999999999997</v>
      </c>
      <c r="J458" s="453"/>
      <c r="L458" s="9"/>
    </row>
    <row r="459" spans="1:12" ht="18.75" customHeight="1" x14ac:dyDescent="0.35">
      <c r="A459" s="802"/>
      <c r="B459" s="467" t="s">
        <v>13</v>
      </c>
      <c r="C459" s="317" t="s">
        <v>647</v>
      </c>
      <c r="D459" s="452">
        <v>41</v>
      </c>
      <c r="E459" s="452">
        <v>5</v>
      </c>
      <c r="F459" s="452">
        <v>1</v>
      </c>
      <c r="G459" s="452">
        <v>0</v>
      </c>
      <c r="H459" s="452">
        <v>47</v>
      </c>
      <c r="I459" s="543">
        <v>1.1127659574468085</v>
      </c>
      <c r="J459" s="453"/>
    </row>
    <row r="460" spans="1:12" ht="18.75" customHeight="1" x14ac:dyDescent="0.35">
      <c r="A460" s="802"/>
      <c r="B460" s="467" t="s">
        <v>14</v>
      </c>
      <c r="C460" s="317" t="s">
        <v>647</v>
      </c>
      <c r="D460" s="452">
        <v>22</v>
      </c>
      <c r="E460" s="452">
        <v>3</v>
      </c>
      <c r="F460" s="452">
        <v>0</v>
      </c>
      <c r="G460" s="452">
        <v>0</v>
      </c>
      <c r="H460" s="452">
        <v>25</v>
      </c>
      <c r="I460" s="543">
        <v>1.0119999999999998</v>
      </c>
      <c r="J460" s="453"/>
    </row>
    <row r="461" spans="1:12" ht="18.75" customHeight="1" x14ac:dyDescent="0.35">
      <c r="A461" s="802"/>
      <c r="B461" s="467" t="s">
        <v>15</v>
      </c>
      <c r="C461" s="317" t="s">
        <v>647</v>
      </c>
      <c r="D461" s="452">
        <v>8</v>
      </c>
      <c r="E461" s="452">
        <v>2</v>
      </c>
      <c r="F461" s="452">
        <v>0</v>
      </c>
      <c r="G461" s="452">
        <v>0</v>
      </c>
      <c r="H461" s="452">
        <v>10</v>
      </c>
      <c r="I461" s="543">
        <v>1.1000000000000001</v>
      </c>
      <c r="J461" s="453"/>
    </row>
    <row r="462" spans="1:12" ht="18.75" customHeight="1" x14ac:dyDescent="0.35">
      <c r="A462" s="802"/>
      <c r="B462" s="467" t="s">
        <v>16</v>
      </c>
      <c r="C462" s="317" t="s">
        <v>647</v>
      </c>
      <c r="D462" s="452">
        <v>2</v>
      </c>
      <c r="E462" s="452">
        <v>0</v>
      </c>
      <c r="F462" s="452">
        <v>0</v>
      </c>
      <c r="G462" s="452">
        <v>0</v>
      </c>
      <c r="H462" s="452">
        <v>2</v>
      </c>
      <c r="I462" s="543">
        <v>0.95</v>
      </c>
      <c r="J462" s="453"/>
    </row>
    <row r="463" spans="1:12" ht="18.75" customHeight="1" x14ac:dyDescent="0.35">
      <c r="A463" s="803"/>
      <c r="B463" s="468" t="s">
        <v>19</v>
      </c>
      <c r="C463" s="316" t="s">
        <v>647</v>
      </c>
      <c r="D463" s="454">
        <v>112</v>
      </c>
      <c r="E463" s="454">
        <v>12</v>
      </c>
      <c r="F463" s="454">
        <v>1</v>
      </c>
      <c r="G463" s="454">
        <v>0</v>
      </c>
      <c r="H463" s="454">
        <v>125</v>
      </c>
      <c r="I463" s="544">
        <v>1.0216000000000001</v>
      </c>
      <c r="J463" s="453"/>
      <c r="L463" t="s">
        <v>90</v>
      </c>
    </row>
    <row r="464" spans="1:12" ht="18.75" customHeight="1" x14ac:dyDescent="0.35">
      <c r="A464" s="801" t="s">
        <v>20</v>
      </c>
      <c r="B464" s="497" t="s">
        <v>10</v>
      </c>
      <c r="C464" s="347"/>
      <c r="D464" s="452">
        <v>0</v>
      </c>
      <c r="E464" s="452">
        <v>0</v>
      </c>
      <c r="F464" s="452">
        <v>0</v>
      </c>
      <c r="G464" s="452">
        <v>0</v>
      </c>
      <c r="H464" s="452">
        <v>0</v>
      </c>
      <c r="I464" s="543" t="s">
        <v>613</v>
      </c>
      <c r="J464" s="453"/>
    </row>
    <row r="465" spans="1:12" ht="18.75" customHeight="1" x14ac:dyDescent="0.35">
      <c r="A465" s="802"/>
      <c r="B465" s="467" t="s">
        <v>11</v>
      </c>
      <c r="C465" s="317" t="s">
        <v>647</v>
      </c>
      <c r="D465" s="452">
        <v>1</v>
      </c>
      <c r="E465" s="452">
        <v>0</v>
      </c>
      <c r="F465" s="452">
        <v>0</v>
      </c>
      <c r="G465" s="452">
        <v>0</v>
      </c>
      <c r="H465" s="452">
        <v>1</v>
      </c>
      <c r="I465" s="543">
        <v>0.9</v>
      </c>
      <c r="J465" s="453"/>
    </row>
    <row r="466" spans="1:12" ht="18.75" customHeight="1" x14ac:dyDescent="0.35">
      <c r="A466" s="802"/>
      <c r="B466" s="467" t="s">
        <v>12</v>
      </c>
      <c r="C466" s="317" t="s">
        <v>647</v>
      </c>
      <c r="D466" s="452">
        <v>49</v>
      </c>
      <c r="E466" s="452">
        <v>2</v>
      </c>
      <c r="F466" s="452">
        <v>0</v>
      </c>
      <c r="G466" s="452">
        <v>0</v>
      </c>
      <c r="H466" s="452">
        <v>51</v>
      </c>
      <c r="I466" s="543">
        <v>0.75490196078431371</v>
      </c>
      <c r="J466" s="453"/>
    </row>
    <row r="467" spans="1:12" ht="18.75" customHeight="1" x14ac:dyDescent="0.35">
      <c r="A467" s="802"/>
      <c r="B467" s="467" t="s">
        <v>13</v>
      </c>
      <c r="C467" s="317" t="s">
        <v>647</v>
      </c>
      <c r="D467" s="452">
        <v>71</v>
      </c>
      <c r="E467" s="452">
        <v>0</v>
      </c>
      <c r="F467" s="452">
        <v>0</v>
      </c>
      <c r="G467" s="452">
        <v>0</v>
      </c>
      <c r="H467" s="452">
        <v>71</v>
      </c>
      <c r="I467" s="543">
        <v>0.72394366197183102</v>
      </c>
      <c r="J467" s="453"/>
    </row>
    <row r="468" spans="1:12" ht="18.75" customHeight="1" x14ac:dyDescent="0.35">
      <c r="A468" s="802"/>
      <c r="B468" s="467" t="s">
        <v>14</v>
      </c>
      <c r="C468" s="317" t="s">
        <v>647</v>
      </c>
      <c r="D468" s="452">
        <v>55</v>
      </c>
      <c r="E468" s="452">
        <v>3</v>
      </c>
      <c r="F468" s="452">
        <v>0</v>
      </c>
      <c r="G468" s="452">
        <v>0</v>
      </c>
      <c r="H468" s="452">
        <v>58</v>
      </c>
      <c r="I468" s="543">
        <v>0.79827586206896584</v>
      </c>
      <c r="J468" s="453"/>
    </row>
    <row r="469" spans="1:12" ht="18.75" customHeight="1" x14ac:dyDescent="0.35">
      <c r="A469" s="802"/>
      <c r="B469" s="467" t="s">
        <v>15</v>
      </c>
      <c r="C469" s="317" t="s">
        <v>647</v>
      </c>
      <c r="D469" s="452">
        <v>29</v>
      </c>
      <c r="E469" s="452">
        <v>3</v>
      </c>
      <c r="F469" s="452">
        <v>0</v>
      </c>
      <c r="G469" s="452">
        <v>0</v>
      </c>
      <c r="H469" s="452">
        <v>32</v>
      </c>
      <c r="I469" s="543">
        <v>0.86875000000000002</v>
      </c>
      <c r="J469" s="453"/>
    </row>
    <row r="470" spans="1:12" ht="18.75" customHeight="1" x14ac:dyDescent="0.35">
      <c r="A470" s="802"/>
      <c r="B470" s="467" t="s">
        <v>16</v>
      </c>
      <c r="C470" s="317" t="s">
        <v>647</v>
      </c>
      <c r="D470" s="452">
        <v>3</v>
      </c>
      <c r="E470" s="452">
        <v>0</v>
      </c>
      <c r="F470" s="452">
        <v>0</v>
      </c>
      <c r="G470" s="452">
        <v>0</v>
      </c>
      <c r="H470" s="452">
        <v>3</v>
      </c>
      <c r="I470" s="543">
        <v>0.83333333333333337</v>
      </c>
      <c r="J470" s="453"/>
    </row>
    <row r="471" spans="1:12" ht="18.75" customHeight="1" x14ac:dyDescent="0.35">
      <c r="A471" s="803"/>
      <c r="B471" s="468" t="s">
        <v>19</v>
      </c>
      <c r="C471" s="316" t="s">
        <v>647</v>
      </c>
      <c r="D471" s="454">
        <v>208</v>
      </c>
      <c r="E471" s="454">
        <v>8</v>
      </c>
      <c r="F471" s="454">
        <v>0</v>
      </c>
      <c r="G471" s="454">
        <v>0</v>
      </c>
      <c r="H471" s="454">
        <v>216</v>
      </c>
      <c r="I471" s="544">
        <v>0.77500000000000002</v>
      </c>
      <c r="J471" s="453"/>
    </row>
    <row r="472" spans="1:12" ht="18.75" customHeight="1" x14ac:dyDescent="0.35">
      <c r="A472" s="468" t="s">
        <v>21</v>
      </c>
      <c r="B472" s="469"/>
      <c r="C472" s="316" t="s">
        <v>647</v>
      </c>
      <c r="D472" s="454">
        <v>320</v>
      </c>
      <c r="E472" s="454">
        <v>20</v>
      </c>
      <c r="F472" s="454">
        <v>1</v>
      </c>
      <c r="G472" s="454">
        <v>0</v>
      </c>
      <c r="H472" s="454">
        <v>341</v>
      </c>
      <c r="I472" s="544">
        <v>0.86539589442815257</v>
      </c>
      <c r="J472" s="453"/>
      <c r="L472" s="9" t="s">
        <v>91</v>
      </c>
    </row>
    <row r="473" spans="1:12" ht="18.75" customHeight="1" x14ac:dyDescent="0.15">
      <c r="B473" s="361"/>
      <c r="D473" s="453"/>
      <c r="E473" s="453"/>
      <c r="F473" s="453"/>
      <c r="G473" s="453"/>
      <c r="H473" s="453"/>
      <c r="I473" s="546"/>
      <c r="J473" s="453"/>
    </row>
    <row r="474" spans="1:12" ht="18.75" customHeight="1" x14ac:dyDescent="0.15"/>
    <row r="475" spans="1:12" ht="18.75" customHeight="1" x14ac:dyDescent="0.15"/>
    <row r="479" spans="1:12" x14ac:dyDescent="0.15">
      <c r="K479" s="295"/>
    </row>
    <row r="480" spans="1:12" x14ac:dyDescent="0.15">
      <c r="B480" s="584"/>
      <c r="K480" s="583"/>
    </row>
    <row r="481" spans="1:12" x14ac:dyDescent="0.15">
      <c r="B481" s="584"/>
      <c r="K481" s="583"/>
    </row>
    <row r="482" spans="1:12" x14ac:dyDescent="0.15">
      <c r="K482" s="295"/>
    </row>
    <row r="483" spans="1:12" x14ac:dyDescent="0.15">
      <c r="K483" s="296"/>
    </row>
    <row r="484" spans="1:12" x14ac:dyDescent="0.15">
      <c r="A484" t="s">
        <v>619</v>
      </c>
      <c r="J484" s="295" t="s">
        <v>109</v>
      </c>
      <c r="L484" s="9" t="s">
        <v>89</v>
      </c>
    </row>
    <row r="485" spans="1:12" s="296" customFormat="1" ht="41.25" customHeight="1" x14ac:dyDescent="0.15">
      <c r="A485" s="476" t="s">
        <v>0</v>
      </c>
      <c r="B485" s="476" t="s">
        <v>1</v>
      </c>
      <c r="C485" s="476" t="s">
        <v>2</v>
      </c>
      <c r="D485" s="476" t="s">
        <v>528</v>
      </c>
      <c r="E485" s="476" t="s">
        <v>529</v>
      </c>
      <c r="F485" s="476" t="s">
        <v>530</v>
      </c>
      <c r="G485" s="476" t="s">
        <v>4</v>
      </c>
      <c r="H485" s="476" t="s">
        <v>5</v>
      </c>
      <c r="I485" s="476" t="s">
        <v>6</v>
      </c>
      <c r="J485" s="375"/>
      <c r="K485"/>
      <c r="L485" s="9"/>
    </row>
    <row r="486" spans="1:12" ht="18.75" customHeight="1" x14ac:dyDescent="0.35">
      <c r="A486" s="804" t="s">
        <v>9</v>
      </c>
      <c r="B486" s="498" t="s">
        <v>10</v>
      </c>
      <c r="C486" s="345"/>
      <c r="D486" s="452">
        <v>0</v>
      </c>
      <c r="E486" s="452">
        <v>0</v>
      </c>
      <c r="F486" s="452">
        <v>0</v>
      </c>
      <c r="G486" s="452">
        <v>0</v>
      </c>
      <c r="H486" s="452">
        <v>0</v>
      </c>
      <c r="I486" s="543" t="s">
        <v>613</v>
      </c>
      <c r="J486" s="453"/>
      <c r="L486" s="11"/>
    </row>
    <row r="487" spans="1:12" ht="18.75" customHeight="1" x14ac:dyDescent="0.35">
      <c r="A487" s="805"/>
      <c r="B487" s="473" t="s">
        <v>11</v>
      </c>
      <c r="C487" s="314" t="s">
        <v>646</v>
      </c>
      <c r="D487" s="452">
        <v>0</v>
      </c>
      <c r="E487" s="452">
        <v>1</v>
      </c>
      <c r="F487" s="452">
        <v>0</v>
      </c>
      <c r="G487" s="452">
        <v>0</v>
      </c>
      <c r="H487" s="452">
        <v>1</v>
      </c>
      <c r="I487" s="543">
        <v>63.8</v>
      </c>
      <c r="J487" s="453"/>
      <c r="L487" s="12"/>
    </row>
    <row r="488" spans="1:12" ht="18.75" customHeight="1" x14ac:dyDescent="0.35">
      <c r="A488" s="805"/>
      <c r="B488" s="473" t="s">
        <v>12</v>
      </c>
      <c r="C488" s="314" t="s">
        <v>646</v>
      </c>
      <c r="D488" s="452">
        <v>3</v>
      </c>
      <c r="E488" s="452">
        <v>36</v>
      </c>
      <c r="F488" s="452">
        <v>0</v>
      </c>
      <c r="G488" s="452">
        <v>0</v>
      </c>
      <c r="H488" s="452">
        <v>39</v>
      </c>
      <c r="I488" s="543">
        <v>65.002564102564094</v>
      </c>
      <c r="J488" s="453"/>
      <c r="L488" s="9"/>
    </row>
    <row r="489" spans="1:12" ht="18.75" customHeight="1" x14ac:dyDescent="0.35">
      <c r="A489" s="805"/>
      <c r="B489" s="473" t="s">
        <v>13</v>
      </c>
      <c r="C489" s="314" t="s">
        <v>646</v>
      </c>
      <c r="D489" s="452">
        <v>4</v>
      </c>
      <c r="E489" s="452">
        <v>37</v>
      </c>
      <c r="F489" s="452">
        <v>4</v>
      </c>
      <c r="G489" s="452">
        <v>0</v>
      </c>
      <c r="H489" s="452">
        <v>45</v>
      </c>
      <c r="I489" s="543">
        <v>60.537777777777791</v>
      </c>
      <c r="J489" s="453"/>
    </row>
    <row r="490" spans="1:12" ht="18.75" customHeight="1" x14ac:dyDescent="0.35">
      <c r="A490" s="805"/>
      <c r="B490" s="473" t="s">
        <v>14</v>
      </c>
      <c r="C490" s="314" t="s">
        <v>646</v>
      </c>
      <c r="D490" s="452">
        <v>0</v>
      </c>
      <c r="E490" s="452">
        <v>20</v>
      </c>
      <c r="F490" s="452">
        <v>3</v>
      </c>
      <c r="G490" s="452">
        <v>0</v>
      </c>
      <c r="H490" s="452">
        <v>23</v>
      </c>
      <c r="I490" s="543">
        <v>55.804347826086953</v>
      </c>
      <c r="J490" s="453"/>
    </row>
    <row r="491" spans="1:12" ht="18.75" customHeight="1" x14ac:dyDescent="0.35">
      <c r="A491" s="805"/>
      <c r="B491" s="473" t="s">
        <v>15</v>
      </c>
      <c r="C491" s="314" t="s">
        <v>646</v>
      </c>
      <c r="D491" s="452">
        <v>0</v>
      </c>
      <c r="E491" s="452">
        <v>8</v>
      </c>
      <c r="F491" s="452">
        <v>2</v>
      </c>
      <c r="G491" s="452">
        <v>0</v>
      </c>
      <c r="H491" s="452">
        <v>10</v>
      </c>
      <c r="I491" s="543">
        <v>49.739999999999995</v>
      </c>
      <c r="J491" s="453"/>
    </row>
    <row r="492" spans="1:12" ht="18.75" customHeight="1" x14ac:dyDescent="0.35">
      <c r="A492" s="805"/>
      <c r="B492" s="473" t="s">
        <v>16</v>
      </c>
      <c r="C492" s="314" t="s">
        <v>646</v>
      </c>
      <c r="D492" s="452">
        <v>0</v>
      </c>
      <c r="E492" s="452">
        <v>2</v>
      </c>
      <c r="F492" s="452">
        <v>0</v>
      </c>
      <c r="G492" s="452">
        <v>0</v>
      </c>
      <c r="H492" s="452">
        <v>2</v>
      </c>
      <c r="I492" s="543">
        <v>55.8</v>
      </c>
      <c r="J492" s="453"/>
    </row>
    <row r="493" spans="1:12" ht="18.75" customHeight="1" x14ac:dyDescent="0.35">
      <c r="A493" s="806"/>
      <c r="B493" s="474" t="s">
        <v>19</v>
      </c>
      <c r="C493" s="313" t="s">
        <v>646</v>
      </c>
      <c r="D493" s="454">
        <v>7</v>
      </c>
      <c r="E493" s="454">
        <v>104</v>
      </c>
      <c r="F493" s="454">
        <v>9</v>
      </c>
      <c r="G493" s="454">
        <v>0</v>
      </c>
      <c r="H493" s="454">
        <v>120</v>
      </c>
      <c r="I493" s="544">
        <v>60.13000000000001</v>
      </c>
      <c r="J493" s="453"/>
      <c r="L493" t="s">
        <v>90</v>
      </c>
    </row>
    <row r="494" spans="1:12" ht="18.75" customHeight="1" x14ac:dyDescent="0.35">
      <c r="A494" s="804" t="s">
        <v>20</v>
      </c>
      <c r="B494" s="498" t="s">
        <v>10</v>
      </c>
      <c r="C494" s="345"/>
      <c r="D494" s="452">
        <v>0</v>
      </c>
      <c r="E494" s="452">
        <v>0</v>
      </c>
      <c r="F494" s="452">
        <v>0</v>
      </c>
      <c r="G494" s="452">
        <v>0</v>
      </c>
      <c r="H494" s="452">
        <v>0</v>
      </c>
      <c r="I494" s="543" t="s">
        <v>613</v>
      </c>
      <c r="J494" s="453"/>
    </row>
    <row r="495" spans="1:12" ht="18.75" customHeight="1" x14ac:dyDescent="0.35">
      <c r="A495" s="805"/>
      <c r="B495" s="473" t="s">
        <v>11</v>
      </c>
      <c r="C495" s="314" t="s">
        <v>646</v>
      </c>
      <c r="D495" s="452">
        <v>0</v>
      </c>
      <c r="E495" s="452">
        <v>1</v>
      </c>
      <c r="F495" s="452">
        <v>0</v>
      </c>
      <c r="G495" s="452">
        <v>0</v>
      </c>
      <c r="H495" s="452">
        <v>1</v>
      </c>
      <c r="I495" s="543">
        <v>47.1</v>
      </c>
      <c r="J495" s="453"/>
    </row>
    <row r="496" spans="1:12" ht="18.75" customHeight="1" x14ac:dyDescent="0.35">
      <c r="A496" s="805"/>
      <c r="B496" s="473" t="s">
        <v>12</v>
      </c>
      <c r="C496" s="314" t="s">
        <v>646</v>
      </c>
      <c r="D496" s="452">
        <v>0</v>
      </c>
      <c r="E496" s="452">
        <v>48</v>
      </c>
      <c r="F496" s="452">
        <v>2</v>
      </c>
      <c r="G496" s="452">
        <v>0</v>
      </c>
      <c r="H496" s="452">
        <v>50</v>
      </c>
      <c r="I496" s="543">
        <v>58.974000000000018</v>
      </c>
      <c r="J496" s="453"/>
    </row>
    <row r="497" spans="1:12" ht="18.75" customHeight="1" x14ac:dyDescent="0.35">
      <c r="A497" s="805"/>
      <c r="B497" s="473" t="s">
        <v>13</v>
      </c>
      <c r="C497" s="314" t="s">
        <v>646</v>
      </c>
      <c r="D497" s="452">
        <v>0</v>
      </c>
      <c r="E497" s="452">
        <v>66</v>
      </c>
      <c r="F497" s="452">
        <v>3</v>
      </c>
      <c r="G497" s="452">
        <v>0</v>
      </c>
      <c r="H497" s="452">
        <v>69</v>
      </c>
      <c r="I497" s="543">
        <v>59.969565217391299</v>
      </c>
      <c r="J497" s="453"/>
    </row>
    <row r="498" spans="1:12" ht="18.75" customHeight="1" x14ac:dyDescent="0.35">
      <c r="A498" s="805"/>
      <c r="B498" s="473" t="s">
        <v>14</v>
      </c>
      <c r="C498" s="314" t="s">
        <v>646</v>
      </c>
      <c r="D498" s="452">
        <v>0</v>
      </c>
      <c r="E498" s="452">
        <v>51</v>
      </c>
      <c r="F498" s="452">
        <v>5</v>
      </c>
      <c r="G498" s="452">
        <v>0</v>
      </c>
      <c r="H498" s="452">
        <v>56</v>
      </c>
      <c r="I498" s="543">
        <v>54.057142857142843</v>
      </c>
      <c r="J498" s="453"/>
    </row>
    <row r="499" spans="1:12" ht="18.75" customHeight="1" x14ac:dyDescent="0.35">
      <c r="A499" s="805"/>
      <c r="B499" s="473" t="s">
        <v>15</v>
      </c>
      <c r="C499" s="314" t="s">
        <v>646</v>
      </c>
      <c r="D499" s="452">
        <v>0</v>
      </c>
      <c r="E499" s="452">
        <v>25</v>
      </c>
      <c r="F499" s="452">
        <v>7</v>
      </c>
      <c r="G499" s="452">
        <v>0</v>
      </c>
      <c r="H499" s="452">
        <v>32</v>
      </c>
      <c r="I499" s="543">
        <v>47.993749999999991</v>
      </c>
      <c r="J499" s="453"/>
    </row>
    <row r="500" spans="1:12" ht="18.75" customHeight="1" x14ac:dyDescent="0.35">
      <c r="A500" s="805"/>
      <c r="B500" s="473" t="s">
        <v>16</v>
      </c>
      <c r="C500" s="314" t="s">
        <v>646</v>
      </c>
      <c r="D500" s="452">
        <v>0</v>
      </c>
      <c r="E500" s="452">
        <v>2</v>
      </c>
      <c r="F500" s="452">
        <v>1</v>
      </c>
      <c r="G500" s="452">
        <v>0</v>
      </c>
      <c r="H500" s="452">
        <v>3</v>
      </c>
      <c r="I500" s="543">
        <v>50</v>
      </c>
      <c r="J500" s="453"/>
    </row>
    <row r="501" spans="1:12" ht="18.75" customHeight="1" x14ac:dyDescent="0.35">
      <c r="A501" s="806"/>
      <c r="B501" s="474" t="s">
        <v>19</v>
      </c>
      <c r="C501" s="313" t="s">
        <v>646</v>
      </c>
      <c r="D501" s="454">
        <v>0</v>
      </c>
      <c r="E501" s="454">
        <v>193</v>
      </c>
      <c r="F501" s="454">
        <v>18</v>
      </c>
      <c r="G501" s="454">
        <v>0</v>
      </c>
      <c r="H501" s="454">
        <v>211</v>
      </c>
      <c r="I501" s="544">
        <v>56.145497630331747</v>
      </c>
      <c r="J501" s="453"/>
    </row>
    <row r="502" spans="1:12" ht="18.75" customHeight="1" x14ac:dyDescent="0.35">
      <c r="A502" s="474" t="s">
        <v>21</v>
      </c>
      <c r="B502" s="475"/>
      <c r="C502" s="313" t="s">
        <v>646</v>
      </c>
      <c r="D502" s="454">
        <v>7</v>
      </c>
      <c r="E502" s="454">
        <v>297</v>
      </c>
      <c r="F502" s="454">
        <v>27</v>
      </c>
      <c r="G502" s="454">
        <v>0</v>
      </c>
      <c r="H502" s="454">
        <v>331</v>
      </c>
      <c r="I502" s="544">
        <v>57.590030211480347</v>
      </c>
      <c r="J502" s="453"/>
      <c r="L502" s="9" t="s">
        <v>91</v>
      </c>
    </row>
    <row r="503" spans="1:12" ht="18.75" customHeight="1" x14ac:dyDescent="0.15">
      <c r="B503" s="361"/>
      <c r="D503" s="453"/>
      <c r="E503" s="453"/>
      <c r="F503" s="453"/>
      <c r="G503" s="453"/>
      <c r="H503" s="453"/>
      <c r="I503" s="546"/>
      <c r="J503" s="453"/>
    </row>
    <row r="504" spans="1:12" ht="18.75" customHeight="1" x14ac:dyDescent="0.15"/>
    <row r="505" spans="1:12" ht="18.75" customHeight="1" x14ac:dyDescent="0.15"/>
    <row r="510" spans="1:12" x14ac:dyDescent="0.15">
      <c r="B510" s="584"/>
    </row>
    <row r="511" spans="1:12" x14ac:dyDescent="0.15">
      <c r="B511" s="584"/>
    </row>
    <row r="513" spans="1:12" s="296" customFormat="1" x14ac:dyDescent="0.15">
      <c r="A513"/>
      <c r="B513" s="534"/>
      <c r="C513"/>
      <c r="D513"/>
      <c r="E513"/>
      <c r="F513"/>
      <c r="G513"/>
      <c r="H513"/>
      <c r="I513"/>
      <c r="J513"/>
      <c r="L513"/>
    </row>
    <row r="514" spans="1:12" x14ac:dyDescent="0.15">
      <c r="A514" t="s">
        <v>85</v>
      </c>
      <c r="J514" t="s">
        <v>110</v>
      </c>
      <c r="L514" s="9" t="s">
        <v>89</v>
      </c>
    </row>
    <row r="515" spans="1:12" ht="41.25" customHeight="1" x14ac:dyDescent="0.15">
      <c r="A515" s="480" t="s">
        <v>0</v>
      </c>
      <c r="B515" s="480" t="s">
        <v>1</v>
      </c>
      <c r="C515" s="480" t="s">
        <v>2</v>
      </c>
      <c r="D515" s="480" t="s">
        <v>44</v>
      </c>
      <c r="E515" s="480" t="s">
        <v>43</v>
      </c>
      <c r="F515" s="480" t="s">
        <v>42</v>
      </c>
      <c r="G515" s="480" t="s">
        <v>4</v>
      </c>
      <c r="H515" s="480" t="s">
        <v>5</v>
      </c>
      <c r="I515" s="480" t="s">
        <v>6</v>
      </c>
      <c r="J515" s="375"/>
      <c r="L515" s="9"/>
    </row>
    <row r="516" spans="1:12" ht="18.75" customHeight="1" x14ac:dyDescent="0.35">
      <c r="A516" s="789" t="s">
        <v>9</v>
      </c>
      <c r="B516" s="499" t="s">
        <v>10</v>
      </c>
      <c r="C516" s="344"/>
      <c r="D516" s="452">
        <v>0</v>
      </c>
      <c r="E516" s="452">
        <v>0</v>
      </c>
      <c r="F516" s="452">
        <v>0</v>
      </c>
      <c r="G516" s="452">
        <v>0</v>
      </c>
      <c r="H516" s="452">
        <v>0</v>
      </c>
      <c r="I516" s="543" t="s">
        <v>613</v>
      </c>
      <c r="J516" s="453"/>
      <c r="L516" s="11"/>
    </row>
    <row r="517" spans="1:12" ht="18.75" customHeight="1" x14ac:dyDescent="0.35">
      <c r="A517" s="790"/>
      <c r="B517" s="477" t="s">
        <v>11</v>
      </c>
      <c r="C517" s="310" t="s">
        <v>645</v>
      </c>
      <c r="D517" s="452">
        <v>1</v>
      </c>
      <c r="E517" s="452">
        <v>0</v>
      </c>
      <c r="F517" s="452">
        <v>0</v>
      </c>
      <c r="G517" s="452">
        <v>0</v>
      </c>
      <c r="H517" s="452">
        <v>1</v>
      </c>
      <c r="I517" s="543">
        <v>5.6</v>
      </c>
      <c r="J517" s="453"/>
      <c r="L517" s="12"/>
    </row>
    <row r="518" spans="1:12" ht="18.75" customHeight="1" x14ac:dyDescent="0.35">
      <c r="A518" s="790"/>
      <c r="B518" s="477" t="s">
        <v>12</v>
      </c>
      <c r="C518" s="310" t="s">
        <v>645</v>
      </c>
      <c r="D518" s="452">
        <v>30</v>
      </c>
      <c r="E518" s="452">
        <v>7</v>
      </c>
      <c r="F518" s="452">
        <v>3</v>
      </c>
      <c r="G518" s="452">
        <v>0</v>
      </c>
      <c r="H518" s="452">
        <v>40</v>
      </c>
      <c r="I518" s="543">
        <v>6.2875000000000005</v>
      </c>
      <c r="J518" s="453"/>
      <c r="L518" s="9"/>
    </row>
    <row r="519" spans="1:12" ht="18.75" customHeight="1" x14ac:dyDescent="0.35">
      <c r="A519" s="790"/>
      <c r="B519" s="477" t="s">
        <v>13</v>
      </c>
      <c r="C519" s="310" t="s">
        <v>645</v>
      </c>
      <c r="D519" s="452">
        <v>34</v>
      </c>
      <c r="E519" s="452">
        <v>7</v>
      </c>
      <c r="F519" s="452">
        <v>6</v>
      </c>
      <c r="G519" s="452">
        <v>0</v>
      </c>
      <c r="H519" s="452">
        <v>47</v>
      </c>
      <c r="I519" s="543">
        <v>6.1808510638297864</v>
      </c>
      <c r="J519" s="453"/>
    </row>
    <row r="520" spans="1:12" ht="18.75" customHeight="1" x14ac:dyDescent="0.35">
      <c r="A520" s="790"/>
      <c r="B520" s="477" t="s">
        <v>14</v>
      </c>
      <c r="C520" s="310" t="s">
        <v>645</v>
      </c>
      <c r="D520" s="452">
        <v>19</v>
      </c>
      <c r="E520" s="452">
        <v>4</v>
      </c>
      <c r="F520" s="452">
        <v>2</v>
      </c>
      <c r="G520" s="452">
        <v>0</v>
      </c>
      <c r="H520" s="452">
        <v>25</v>
      </c>
      <c r="I520" s="543">
        <v>6.1040000000000001</v>
      </c>
      <c r="J520" s="453"/>
    </row>
    <row r="521" spans="1:12" ht="18.75" customHeight="1" x14ac:dyDescent="0.35">
      <c r="A521" s="790"/>
      <c r="B521" s="477" t="s">
        <v>15</v>
      </c>
      <c r="C521" s="310" t="s">
        <v>645</v>
      </c>
      <c r="D521" s="452">
        <v>7</v>
      </c>
      <c r="E521" s="452">
        <v>3</v>
      </c>
      <c r="F521" s="452">
        <v>0</v>
      </c>
      <c r="G521" s="452">
        <v>0</v>
      </c>
      <c r="H521" s="452">
        <v>10</v>
      </c>
      <c r="I521" s="543">
        <v>5.6199999999999992</v>
      </c>
      <c r="J521" s="453"/>
    </row>
    <row r="522" spans="1:12" ht="18.75" customHeight="1" x14ac:dyDescent="0.35">
      <c r="A522" s="790"/>
      <c r="B522" s="477" t="s">
        <v>16</v>
      </c>
      <c r="C522" s="310" t="s">
        <v>645</v>
      </c>
      <c r="D522" s="452">
        <v>1</v>
      </c>
      <c r="E522" s="452">
        <v>1</v>
      </c>
      <c r="F522" s="452">
        <v>0</v>
      </c>
      <c r="G522" s="452">
        <v>0</v>
      </c>
      <c r="H522" s="452">
        <v>2</v>
      </c>
      <c r="I522" s="543">
        <v>5.85</v>
      </c>
      <c r="J522" s="453"/>
    </row>
    <row r="523" spans="1:12" ht="18.75" customHeight="1" x14ac:dyDescent="0.35">
      <c r="A523" s="791"/>
      <c r="B523" s="478" t="s">
        <v>19</v>
      </c>
      <c r="C523" s="308" t="s">
        <v>645</v>
      </c>
      <c r="D523" s="454">
        <v>92</v>
      </c>
      <c r="E523" s="454">
        <v>22</v>
      </c>
      <c r="F523" s="454">
        <v>11</v>
      </c>
      <c r="G523" s="454">
        <v>0</v>
      </c>
      <c r="H523" s="454">
        <v>125</v>
      </c>
      <c r="I523" s="544">
        <v>6.1448</v>
      </c>
      <c r="J523" s="453"/>
      <c r="L523" t="s">
        <v>90</v>
      </c>
    </row>
    <row r="524" spans="1:12" ht="18.75" customHeight="1" x14ac:dyDescent="0.35">
      <c r="A524" s="789" t="s">
        <v>20</v>
      </c>
      <c r="B524" s="499" t="s">
        <v>10</v>
      </c>
      <c r="C524" s="344"/>
      <c r="D524" s="452">
        <v>0</v>
      </c>
      <c r="E524" s="452">
        <v>0</v>
      </c>
      <c r="F524" s="452">
        <v>0</v>
      </c>
      <c r="G524" s="452">
        <v>0</v>
      </c>
      <c r="H524" s="452">
        <v>0</v>
      </c>
      <c r="I524" s="543" t="s">
        <v>613</v>
      </c>
      <c r="J524" s="453"/>
    </row>
    <row r="525" spans="1:12" ht="18.75" customHeight="1" x14ac:dyDescent="0.35">
      <c r="A525" s="790"/>
      <c r="B525" s="477" t="s">
        <v>11</v>
      </c>
      <c r="C525" s="310" t="s">
        <v>645</v>
      </c>
      <c r="D525" s="452">
        <v>1</v>
      </c>
      <c r="E525" s="452">
        <v>0</v>
      </c>
      <c r="F525" s="452">
        <v>0</v>
      </c>
      <c r="G525" s="452">
        <v>0</v>
      </c>
      <c r="H525" s="452">
        <v>1</v>
      </c>
      <c r="I525" s="543">
        <v>5.2</v>
      </c>
      <c r="J525" s="453"/>
    </row>
    <row r="526" spans="1:12" ht="18.75" customHeight="1" x14ac:dyDescent="0.35">
      <c r="A526" s="790"/>
      <c r="B526" s="477" t="s">
        <v>12</v>
      </c>
      <c r="C526" s="310" t="s">
        <v>645</v>
      </c>
      <c r="D526" s="452">
        <v>48</v>
      </c>
      <c r="E526" s="452">
        <v>2</v>
      </c>
      <c r="F526" s="452">
        <v>1</v>
      </c>
      <c r="G526" s="452">
        <v>0</v>
      </c>
      <c r="H526" s="452">
        <v>51</v>
      </c>
      <c r="I526" s="543">
        <v>4.898039215686274</v>
      </c>
      <c r="J526" s="453"/>
    </row>
    <row r="527" spans="1:12" ht="18.75" customHeight="1" x14ac:dyDescent="0.35">
      <c r="A527" s="790"/>
      <c r="B527" s="477" t="s">
        <v>13</v>
      </c>
      <c r="C527" s="310" t="s">
        <v>645</v>
      </c>
      <c r="D527" s="452">
        <v>67</v>
      </c>
      <c r="E527" s="452">
        <v>3</v>
      </c>
      <c r="F527" s="452">
        <v>1</v>
      </c>
      <c r="G527" s="452">
        <v>0</v>
      </c>
      <c r="H527" s="452">
        <v>71</v>
      </c>
      <c r="I527" s="543">
        <v>5.0169014084507033</v>
      </c>
      <c r="J527" s="453"/>
    </row>
    <row r="528" spans="1:12" ht="18.75" customHeight="1" x14ac:dyDescent="0.35">
      <c r="A528" s="790"/>
      <c r="B528" s="477" t="s">
        <v>14</v>
      </c>
      <c r="C528" s="310" t="s">
        <v>645</v>
      </c>
      <c r="D528" s="452">
        <v>53</v>
      </c>
      <c r="E528" s="452">
        <v>4</v>
      </c>
      <c r="F528" s="452">
        <v>1</v>
      </c>
      <c r="G528" s="452">
        <v>0</v>
      </c>
      <c r="H528" s="452">
        <v>58</v>
      </c>
      <c r="I528" s="543">
        <v>5.0775862068965516</v>
      </c>
      <c r="J528" s="453"/>
    </row>
    <row r="529" spans="1:12" ht="18.75" customHeight="1" x14ac:dyDescent="0.35">
      <c r="A529" s="790"/>
      <c r="B529" s="477" t="s">
        <v>15</v>
      </c>
      <c r="C529" s="310" t="s">
        <v>645</v>
      </c>
      <c r="D529" s="452">
        <v>27</v>
      </c>
      <c r="E529" s="452">
        <v>1</v>
      </c>
      <c r="F529" s="452">
        <v>4</v>
      </c>
      <c r="G529" s="452">
        <v>0</v>
      </c>
      <c r="H529" s="452">
        <v>32</v>
      </c>
      <c r="I529" s="543">
        <v>5.7593749999999995</v>
      </c>
      <c r="J529" s="453"/>
    </row>
    <row r="530" spans="1:12" ht="18.75" customHeight="1" x14ac:dyDescent="0.35">
      <c r="A530" s="790"/>
      <c r="B530" s="477" t="s">
        <v>16</v>
      </c>
      <c r="C530" s="310" t="s">
        <v>645</v>
      </c>
      <c r="D530" s="452">
        <v>2</v>
      </c>
      <c r="E530" s="452">
        <v>1</v>
      </c>
      <c r="F530" s="452">
        <v>0</v>
      </c>
      <c r="G530" s="452">
        <v>0</v>
      </c>
      <c r="H530" s="452">
        <v>3</v>
      </c>
      <c r="I530" s="543">
        <v>5.5333333333333341</v>
      </c>
      <c r="J530" s="453"/>
    </row>
    <row r="531" spans="1:12" ht="18.75" customHeight="1" x14ac:dyDescent="0.35">
      <c r="A531" s="791"/>
      <c r="B531" s="478" t="s">
        <v>19</v>
      </c>
      <c r="C531" s="308" t="s">
        <v>645</v>
      </c>
      <c r="D531" s="454">
        <v>198</v>
      </c>
      <c r="E531" s="454">
        <v>11</v>
      </c>
      <c r="F531" s="454">
        <v>7</v>
      </c>
      <c r="G531" s="454">
        <v>0</v>
      </c>
      <c r="H531" s="454">
        <v>216</v>
      </c>
      <c r="I531" s="544">
        <v>5.1231481481481467</v>
      </c>
      <c r="J531" s="453"/>
    </row>
    <row r="532" spans="1:12" ht="18.75" customHeight="1" x14ac:dyDescent="0.35">
      <c r="A532" s="478" t="s">
        <v>21</v>
      </c>
      <c r="B532" s="479"/>
      <c r="C532" s="308" t="s">
        <v>645</v>
      </c>
      <c r="D532" s="454">
        <v>290</v>
      </c>
      <c r="E532" s="454">
        <v>33</v>
      </c>
      <c r="F532" s="454">
        <v>18</v>
      </c>
      <c r="G532" s="454">
        <v>0</v>
      </c>
      <c r="H532" s="454">
        <v>341</v>
      </c>
      <c r="I532" s="544">
        <v>5.497653958944281</v>
      </c>
      <c r="J532" s="453"/>
      <c r="L532" s="9" t="s">
        <v>91</v>
      </c>
    </row>
    <row r="533" spans="1:12" ht="18.75" customHeight="1" x14ac:dyDescent="0.15">
      <c r="B533" s="361"/>
      <c r="D533" s="453"/>
      <c r="E533" s="453"/>
      <c r="F533" s="453"/>
      <c r="G533" s="453"/>
      <c r="H533" s="453"/>
      <c r="I533" s="546"/>
      <c r="J533" s="453"/>
    </row>
    <row r="534" spans="1:12" ht="18.75" customHeight="1" x14ac:dyDescent="0.15"/>
    <row r="535" spans="1:12" ht="18.75" customHeight="1" x14ac:dyDescent="0.15"/>
    <row r="539" spans="1:12" s="296" customFormat="1" x14ac:dyDescent="0.15">
      <c r="A539"/>
      <c r="B539" s="534"/>
      <c r="C539"/>
      <c r="D539"/>
      <c r="E539"/>
      <c r="F539"/>
      <c r="G539"/>
      <c r="H539"/>
      <c r="I539"/>
      <c r="J539"/>
      <c r="K539" s="295"/>
      <c r="L539"/>
    </row>
    <row r="540" spans="1:12" s="584" customFormat="1" x14ac:dyDescent="0.15">
      <c r="A540"/>
      <c r="C540"/>
      <c r="D540"/>
      <c r="E540"/>
      <c r="F540"/>
      <c r="G540"/>
      <c r="H540"/>
      <c r="I540"/>
      <c r="J540"/>
      <c r="K540" s="583"/>
      <c r="L540"/>
    </row>
    <row r="541" spans="1:12" s="584" customFormat="1" x14ac:dyDescent="0.15">
      <c r="A541"/>
      <c r="C541"/>
      <c r="D541"/>
      <c r="E541"/>
      <c r="F541"/>
      <c r="G541"/>
      <c r="H541"/>
      <c r="I541"/>
      <c r="J541"/>
      <c r="K541" s="583"/>
      <c r="L541"/>
    </row>
    <row r="542" spans="1:12" x14ac:dyDescent="0.15">
      <c r="K542" s="295"/>
    </row>
    <row r="543" spans="1:12" x14ac:dyDescent="0.15">
      <c r="K543" s="296"/>
    </row>
    <row r="544" spans="1:12" x14ac:dyDescent="0.15">
      <c r="A544" t="s">
        <v>86</v>
      </c>
      <c r="J544" s="295" t="s">
        <v>111</v>
      </c>
      <c r="L544" s="9" t="s">
        <v>89</v>
      </c>
    </row>
    <row r="545" spans="1:12" ht="41.25" customHeight="1" x14ac:dyDescent="0.15">
      <c r="A545" s="480" t="s">
        <v>0</v>
      </c>
      <c r="B545" s="480" t="s">
        <v>1</v>
      </c>
      <c r="C545" s="480" t="s">
        <v>2</v>
      </c>
      <c r="D545" s="480" t="s">
        <v>61</v>
      </c>
      <c r="E545" s="480" t="s">
        <v>60</v>
      </c>
      <c r="F545" s="480" t="s">
        <v>59</v>
      </c>
      <c r="G545" s="480" t="s">
        <v>58</v>
      </c>
      <c r="H545" s="480" t="s">
        <v>5</v>
      </c>
      <c r="I545" s="480" t="s">
        <v>6</v>
      </c>
      <c r="J545" s="375"/>
      <c r="L545" s="9"/>
    </row>
    <row r="546" spans="1:12" ht="18.75" customHeight="1" x14ac:dyDescent="0.35">
      <c r="A546" s="792" t="s">
        <v>9</v>
      </c>
      <c r="B546" s="500" t="s">
        <v>10</v>
      </c>
      <c r="C546" s="343"/>
      <c r="D546" s="452">
        <v>0</v>
      </c>
      <c r="E546" s="452">
        <v>0</v>
      </c>
      <c r="F546" s="452">
        <v>0</v>
      </c>
      <c r="G546" s="452">
        <v>0</v>
      </c>
      <c r="H546" s="452">
        <v>0</v>
      </c>
      <c r="I546" s="452" t="s">
        <v>613</v>
      </c>
      <c r="J546" s="453"/>
      <c r="L546" s="11"/>
    </row>
    <row r="547" spans="1:12" ht="18.75" customHeight="1" x14ac:dyDescent="0.35">
      <c r="A547" s="793"/>
      <c r="B547" s="477" t="s">
        <v>11</v>
      </c>
      <c r="C547" s="309" t="s">
        <v>644</v>
      </c>
      <c r="D547" s="452">
        <v>0</v>
      </c>
      <c r="E547" s="452">
        <v>0</v>
      </c>
      <c r="F547" s="452">
        <v>0</v>
      </c>
      <c r="G547" s="452">
        <v>1</v>
      </c>
      <c r="H547" s="452">
        <v>1</v>
      </c>
      <c r="I547" s="452" t="s">
        <v>115</v>
      </c>
      <c r="J547" s="453"/>
      <c r="L547" s="12"/>
    </row>
    <row r="548" spans="1:12" ht="18.75" customHeight="1" x14ac:dyDescent="0.35">
      <c r="A548" s="793"/>
      <c r="B548" s="477" t="s">
        <v>12</v>
      </c>
      <c r="C548" s="309" t="s">
        <v>644</v>
      </c>
      <c r="D548" s="452">
        <v>0</v>
      </c>
      <c r="E548" s="452">
        <v>0</v>
      </c>
      <c r="F548" s="452">
        <v>0</v>
      </c>
      <c r="G548" s="452">
        <v>40</v>
      </c>
      <c r="H548" s="452">
        <v>40</v>
      </c>
      <c r="I548" s="452" t="s">
        <v>115</v>
      </c>
      <c r="J548" s="453"/>
      <c r="L548" s="9"/>
    </row>
    <row r="549" spans="1:12" ht="18.75" customHeight="1" x14ac:dyDescent="0.35">
      <c r="A549" s="793"/>
      <c r="B549" s="477" t="s">
        <v>13</v>
      </c>
      <c r="C549" s="309" t="s">
        <v>644</v>
      </c>
      <c r="D549" s="452">
        <v>0</v>
      </c>
      <c r="E549" s="452">
        <v>0</v>
      </c>
      <c r="F549" s="452">
        <v>0</v>
      </c>
      <c r="G549" s="452">
        <v>47</v>
      </c>
      <c r="H549" s="452">
        <v>47</v>
      </c>
      <c r="I549" s="452" t="s">
        <v>115</v>
      </c>
      <c r="J549" s="453"/>
    </row>
    <row r="550" spans="1:12" ht="18.75" customHeight="1" x14ac:dyDescent="0.35">
      <c r="A550" s="793"/>
      <c r="B550" s="477" t="s">
        <v>14</v>
      </c>
      <c r="C550" s="309" t="s">
        <v>644</v>
      </c>
      <c r="D550" s="452">
        <v>0</v>
      </c>
      <c r="E550" s="452">
        <v>0</v>
      </c>
      <c r="F550" s="452">
        <v>0</v>
      </c>
      <c r="G550" s="452">
        <v>25</v>
      </c>
      <c r="H550" s="452">
        <v>25</v>
      </c>
      <c r="I550" s="452" t="s">
        <v>115</v>
      </c>
      <c r="J550" s="453"/>
    </row>
    <row r="551" spans="1:12" ht="18.75" customHeight="1" x14ac:dyDescent="0.35">
      <c r="A551" s="793"/>
      <c r="B551" s="477" t="s">
        <v>15</v>
      </c>
      <c r="C551" s="309" t="s">
        <v>644</v>
      </c>
      <c r="D551" s="452">
        <v>0</v>
      </c>
      <c r="E551" s="452">
        <v>0</v>
      </c>
      <c r="F551" s="452">
        <v>0</v>
      </c>
      <c r="G551" s="452">
        <v>10</v>
      </c>
      <c r="H551" s="452">
        <v>10</v>
      </c>
      <c r="I551" s="452" t="s">
        <v>115</v>
      </c>
      <c r="J551" s="453"/>
    </row>
    <row r="552" spans="1:12" ht="18.75" customHeight="1" x14ac:dyDescent="0.35">
      <c r="A552" s="793"/>
      <c r="B552" s="477" t="s">
        <v>16</v>
      </c>
      <c r="C552" s="309" t="s">
        <v>644</v>
      </c>
      <c r="D552" s="452">
        <v>0</v>
      </c>
      <c r="E552" s="452">
        <v>0</v>
      </c>
      <c r="F552" s="452">
        <v>0</v>
      </c>
      <c r="G552" s="452">
        <v>2</v>
      </c>
      <c r="H552" s="452">
        <v>2</v>
      </c>
      <c r="I552" s="452" t="s">
        <v>115</v>
      </c>
      <c r="J552" s="453"/>
    </row>
    <row r="553" spans="1:12" ht="18.75" customHeight="1" x14ac:dyDescent="0.35">
      <c r="A553" s="794"/>
      <c r="B553" s="478" t="s">
        <v>19</v>
      </c>
      <c r="C553" s="307" t="s">
        <v>644</v>
      </c>
      <c r="D553" s="454">
        <v>0</v>
      </c>
      <c r="E553" s="454">
        <v>0</v>
      </c>
      <c r="F553" s="454">
        <v>0</v>
      </c>
      <c r="G553" s="454">
        <v>125</v>
      </c>
      <c r="H553" s="454">
        <v>125</v>
      </c>
      <c r="I553" s="454" t="s">
        <v>115</v>
      </c>
      <c r="J553" s="453"/>
      <c r="L553" t="s">
        <v>90</v>
      </c>
    </row>
    <row r="554" spans="1:12" ht="18.75" customHeight="1" x14ac:dyDescent="0.35">
      <c r="A554" s="792" t="s">
        <v>20</v>
      </c>
      <c r="B554" s="500" t="s">
        <v>10</v>
      </c>
      <c r="C554" s="343"/>
      <c r="D554" s="452">
        <v>0</v>
      </c>
      <c r="E554" s="452">
        <v>0</v>
      </c>
      <c r="F554" s="452">
        <v>0</v>
      </c>
      <c r="G554" s="452">
        <v>0</v>
      </c>
      <c r="H554" s="452">
        <v>0</v>
      </c>
      <c r="I554" s="452" t="s">
        <v>613</v>
      </c>
      <c r="J554" s="453"/>
    </row>
    <row r="555" spans="1:12" ht="18.75" customHeight="1" x14ac:dyDescent="0.35">
      <c r="A555" s="793"/>
      <c r="B555" s="477" t="s">
        <v>11</v>
      </c>
      <c r="C555" s="309" t="s">
        <v>644</v>
      </c>
      <c r="D555" s="452">
        <v>0</v>
      </c>
      <c r="E555" s="452">
        <v>0</v>
      </c>
      <c r="F555" s="452">
        <v>0</v>
      </c>
      <c r="G555" s="452">
        <v>1</v>
      </c>
      <c r="H555" s="452">
        <v>1</v>
      </c>
      <c r="I555" s="452" t="s">
        <v>115</v>
      </c>
      <c r="J555" s="453"/>
    </row>
    <row r="556" spans="1:12" ht="18.75" customHeight="1" x14ac:dyDescent="0.35">
      <c r="A556" s="793"/>
      <c r="B556" s="477" t="s">
        <v>12</v>
      </c>
      <c r="C556" s="309" t="s">
        <v>644</v>
      </c>
      <c r="D556" s="452">
        <v>0</v>
      </c>
      <c r="E556" s="452">
        <v>0</v>
      </c>
      <c r="F556" s="452">
        <v>0</v>
      </c>
      <c r="G556" s="452">
        <v>51</v>
      </c>
      <c r="H556" s="452">
        <v>51</v>
      </c>
      <c r="I556" s="452" t="s">
        <v>115</v>
      </c>
      <c r="J556" s="453"/>
    </row>
    <row r="557" spans="1:12" ht="18.75" customHeight="1" x14ac:dyDescent="0.35">
      <c r="A557" s="793"/>
      <c r="B557" s="477" t="s">
        <v>13</v>
      </c>
      <c r="C557" s="309" t="s">
        <v>644</v>
      </c>
      <c r="D557" s="452">
        <v>0</v>
      </c>
      <c r="E557" s="452">
        <v>0</v>
      </c>
      <c r="F557" s="452">
        <v>0</v>
      </c>
      <c r="G557" s="452">
        <v>71</v>
      </c>
      <c r="H557" s="452">
        <v>71</v>
      </c>
      <c r="I557" s="452" t="s">
        <v>115</v>
      </c>
      <c r="J557" s="453"/>
    </row>
    <row r="558" spans="1:12" ht="18.75" customHeight="1" x14ac:dyDescent="0.35">
      <c r="A558" s="793"/>
      <c r="B558" s="477" t="s">
        <v>14</v>
      </c>
      <c r="C558" s="309" t="s">
        <v>644</v>
      </c>
      <c r="D558" s="452">
        <v>0</v>
      </c>
      <c r="E558" s="452">
        <v>0</v>
      </c>
      <c r="F558" s="452">
        <v>0</v>
      </c>
      <c r="G558" s="452">
        <v>58</v>
      </c>
      <c r="H558" s="452">
        <v>58</v>
      </c>
      <c r="I558" s="452" t="s">
        <v>115</v>
      </c>
      <c r="J558" s="453"/>
    </row>
    <row r="559" spans="1:12" ht="18.75" customHeight="1" x14ac:dyDescent="0.35">
      <c r="A559" s="793"/>
      <c r="B559" s="477" t="s">
        <v>15</v>
      </c>
      <c r="C559" s="309" t="s">
        <v>644</v>
      </c>
      <c r="D559" s="452">
        <v>0</v>
      </c>
      <c r="E559" s="452">
        <v>0</v>
      </c>
      <c r="F559" s="452">
        <v>0</v>
      </c>
      <c r="G559" s="452">
        <v>32</v>
      </c>
      <c r="H559" s="452">
        <v>32</v>
      </c>
      <c r="I559" s="452" t="s">
        <v>115</v>
      </c>
      <c r="J559" s="453"/>
    </row>
    <row r="560" spans="1:12" ht="18.75" customHeight="1" x14ac:dyDescent="0.35">
      <c r="A560" s="793"/>
      <c r="B560" s="477" t="s">
        <v>16</v>
      </c>
      <c r="C560" s="309" t="s">
        <v>644</v>
      </c>
      <c r="D560" s="452">
        <v>0</v>
      </c>
      <c r="E560" s="452">
        <v>0</v>
      </c>
      <c r="F560" s="452">
        <v>0</v>
      </c>
      <c r="G560" s="452">
        <v>3</v>
      </c>
      <c r="H560" s="452">
        <v>3</v>
      </c>
      <c r="I560" s="452" t="s">
        <v>115</v>
      </c>
      <c r="J560" s="453"/>
    </row>
    <row r="561" spans="1:12" ht="18.75" customHeight="1" x14ac:dyDescent="0.35">
      <c r="A561" s="794"/>
      <c r="B561" s="478" t="s">
        <v>19</v>
      </c>
      <c r="C561" s="307" t="s">
        <v>644</v>
      </c>
      <c r="D561" s="454">
        <v>0</v>
      </c>
      <c r="E561" s="454">
        <v>0</v>
      </c>
      <c r="F561" s="454">
        <v>0</v>
      </c>
      <c r="G561" s="454">
        <v>216</v>
      </c>
      <c r="H561" s="454">
        <v>216</v>
      </c>
      <c r="I561" s="454" t="s">
        <v>115</v>
      </c>
      <c r="J561" s="453"/>
    </row>
    <row r="562" spans="1:12" ht="18.75" customHeight="1" x14ac:dyDescent="0.35">
      <c r="A562" s="478" t="s">
        <v>21</v>
      </c>
      <c r="B562" s="479"/>
      <c r="C562" s="307" t="s">
        <v>644</v>
      </c>
      <c r="D562" s="454">
        <v>0</v>
      </c>
      <c r="E562" s="454">
        <v>0</v>
      </c>
      <c r="F562" s="454">
        <v>0</v>
      </c>
      <c r="G562" s="454">
        <v>341</v>
      </c>
      <c r="H562" s="454">
        <v>341</v>
      </c>
      <c r="I562" s="454" t="s">
        <v>115</v>
      </c>
      <c r="J562" s="453"/>
      <c r="L562" s="9" t="s">
        <v>91</v>
      </c>
    </row>
    <row r="563" spans="1:12" ht="18.75" customHeight="1" x14ac:dyDescent="0.15">
      <c r="B563" s="361"/>
      <c r="D563" s="453"/>
      <c r="E563" s="453"/>
      <c r="F563" s="453"/>
      <c r="G563" s="453"/>
      <c r="H563" s="453"/>
      <c r="I563" s="453"/>
      <c r="J563" s="453"/>
    </row>
    <row r="564" spans="1:12" s="296" customFormat="1" ht="18.75" customHeight="1" x14ac:dyDescent="0.15">
      <c r="A564"/>
      <c r="B564" s="534"/>
      <c r="C564"/>
      <c r="D564"/>
      <c r="E564"/>
      <c r="F564"/>
      <c r="G564"/>
      <c r="H564"/>
      <c r="I564"/>
      <c r="J564"/>
      <c r="K564"/>
      <c r="L564"/>
    </row>
    <row r="565" spans="1:12" ht="18.75" customHeight="1" x14ac:dyDescent="0.15"/>
    <row r="566" spans="1:12" ht="18.75" customHeight="1" x14ac:dyDescent="0.15">
      <c r="B566" s="584"/>
    </row>
    <row r="567" spans="1:12" ht="18.75" customHeight="1" x14ac:dyDescent="0.15">
      <c r="B567" s="584"/>
    </row>
    <row r="568" spans="1:12" ht="18.75" customHeight="1" x14ac:dyDescent="0.15">
      <c r="B568" s="584"/>
    </row>
    <row r="569" spans="1:12" x14ac:dyDescent="0.15">
      <c r="K569" s="295"/>
    </row>
    <row r="570" spans="1:12" x14ac:dyDescent="0.15">
      <c r="K570" s="295"/>
    </row>
    <row r="571" spans="1:12" x14ac:dyDescent="0.15">
      <c r="K571" s="296"/>
    </row>
    <row r="572" spans="1:12" x14ac:dyDescent="0.15">
      <c r="A572" t="s">
        <v>87</v>
      </c>
      <c r="J572" s="295" t="s">
        <v>112</v>
      </c>
      <c r="L572" s="9" t="s">
        <v>89</v>
      </c>
    </row>
    <row r="573" spans="1:12" ht="41.25" customHeight="1" x14ac:dyDescent="0.15">
      <c r="A573" s="489" t="s">
        <v>0</v>
      </c>
      <c r="B573" s="489" t="s">
        <v>1</v>
      </c>
      <c r="C573" s="489" t="s">
        <v>2</v>
      </c>
      <c r="D573" s="489" t="s">
        <v>67</v>
      </c>
      <c r="E573" s="489" t="s">
        <v>66</v>
      </c>
      <c r="F573" s="489" t="s">
        <v>65</v>
      </c>
      <c r="G573" s="489" t="s">
        <v>58</v>
      </c>
      <c r="H573" s="489" t="s">
        <v>5</v>
      </c>
      <c r="I573" s="489" t="s">
        <v>6</v>
      </c>
      <c r="J573" s="296"/>
      <c r="L573" s="9"/>
    </row>
    <row r="574" spans="1:12" ht="18.75" customHeight="1" x14ac:dyDescent="0.35">
      <c r="A574" s="795" t="s">
        <v>9</v>
      </c>
      <c r="B574" s="501" t="s">
        <v>10</v>
      </c>
      <c r="C574" s="342"/>
      <c r="D574" s="341">
        <v>0</v>
      </c>
      <c r="E574" s="341">
        <v>0</v>
      </c>
      <c r="F574" s="341">
        <v>0</v>
      </c>
      <c r="G574" s="341">
        <v>0</v>
      </c>
      <c r="H574" s="341">
        <v>0</v>
      </c>
      <c r="I574" s="547" t="s">
        <v>613</v>
      </c>
      <c r="L574" s="11"/>
    </row>
    <row r="575" spans="1:12" ht="18.75" customHeight="1" x14ac:dyDescent="0.35">
      <c r="A575" s="796"/>
      <c r="B575" s="485" t="s">
        <v>11</v>
      </c>
      <c r="C575" s="301" t="s">
        <v>643</v>
      </c>
      <c r="D575" s="300">
        <v>0</v>
      </c>
      <c r="E575" s="300">
        <v>0</v>
      </c>
      <c r="F575" s="300">
        <v>0</v>
      </c>
      <c r="G575" s="300">
        <v>1</v>
      </c>
      <c r="H575" s="300">
        <v>1</v>
      </c>
      <c r="I575" s="548" t="s">
        <v>115</v>
      </c>
      <c r="L575" s="12"/>
    </row>
    <row r="576" spans="1:12" ht="18.75" customHeight="1" x14ac:dyDescent="0.35">
      <c r="A576" s="796"/>
      <c r="B576" s="505" t="s">
        <v>12</v>
      </c>
      <c r="C576" s="301" t="s">
        <v>643</v>
      </c>
      <c r="D576" s="506">
        <v>0</v>
      </c>
      <c r="E576" s="506">
        <v>0</v>
      </c>
      <c r="F576" s="506">
        <v>0</v>
      </c>
      <c r="G576" s="506">
        <v>40</v>
      </c>
      <c r="H576" s="506">
        <v>40</v>
      </c>
      <c r="I576" s="549" t="s">
        <v>115</v>
      </c>
      <c r="J576" s="375"/>
      <c r="L576" s="9"/>
    </row>
    <row r="577" spans="1:12" ht="18.75" customHeight="1" x14ac:dyDescent="0.35">
      <c r="A577" s="796"/>
      <c r="B577" s="485" t="s">
        <v>13</v>
      </c>
      <c r="C577" s="301" t="s">
        <v>643</v>
      </c>
      <c r="D577" s="452">
        <v>0</v>
      </c>
      <c r="E577" s="452">
        <v>0</v>
      </c>
      <c r="F577" s="452">
        <v>0</v>
      </c>
      <c r="G577" s="452">
        <v>47</v>
      </c>
      <c r="H577" s="452">
        <v>47</v>
      </c>
      <c r="I577" s="452" t="s">
        <v>115</v>
      </c>
      <c r="J577" s="453"/>
    </row>
    <row r="578" spans="1:12" ht="18.75" customHeight="1" x14ac:dyDescent="0.35">
      <c r="A578" s="796"/>
      <c r="B578" s="485" t="s">
        <v>14</v>
      </c>
      <c r="C578" s="301" t="s">
        <v>643</v>
      </c>
      <c r="D578" s="452">
        <v>0</v>
      </c>
      <c r="E578" s="452">
        <v>0</v>
      </c>
      <c r="F578" s="452">
        <v>0</v>
      </c>
      <c r="G578" s="452">
        <v>25</v>
      </c>
      <c r="H578" s="452">
        <v>25</v>
      </c>
      <c r="I578" s="452" t="s">
        <v>115</v>
      </c>
      <c r="J578" s="453"/>
    </row>
    <row r="579" spans="1:12" ht="18.75" customHeight="1" x14ac:dyDescent="0.35">
      <c r="A579" s="796"/>
      <c r="B579" s="485" t="s">
        <v>15</v>
      </c>
      <c r="C579" s="301" t="s">
        <v>643</v>
      </c>
      <c r="D579" s="452">
        <v>0</v>
      </c>
      <c r="E579" s="452">
        <v>0</v>
      </c>
      <c r="F579" s="452">
        <v>0</v>
      </c>
      <c r="G579" s="452">
        <v>10</v>
      </c>
      <c r="H579" s="452">
        <v>10</v>
      </c>
      <c r="I579" s="452" t="s">
        <v>115</v>
      </c>
      <c r="J579" s="453"/>
    </row>
    <row r="580" spans="1:12" ht="18.75" customHeight="1" x14ac:dyDescent="0.35">
      <c r="A580" s="796"/>
      <c r="B580" s="485" t="s">
        <v>16</v>
      </c>
      <c r="C580" s="301" t="s">
        <v>643</v>
      </c>
      <c r="D580" s="452">
        <v>0</v>
      </c>
      <c r="E580" s="452">
        <v>0</v>
      </c>
      <c r="F580" s="452">
        <v>0</v>
      </c>
      <c r="G580" s="452">
        <v>2</v>
      </c>
      <c r="H580" s="452">
        <v>2</v>
      </c>
      <c r="I580" s="452" t="s">
        <v>115</v>
      </c>
      <c r="J580" s="453"/>
    </row>
    <row r="581" spans="1:12" ht="18.75" customHeight="1" x14ac:dyDescent="0.35">
      <c r="A581" s="797"/>
      <c r="B581" s="486" t="s">
        <v>19</v>
      </c>
      <c r="C581" s="299" t="s">
        <v>643</v>
      </c>
      <c r="D581" s="454">
        <v>0</v>
      </c>
      <c r="E581" s="454">
        <v>0</v>
      </c>
      <c r="F581" s="454">
        <v>0</v>
      </c>
      <c r="G581" s="454">
        <v>125</v>
      </c>
      <c r="H581" s="454">
        <v>125</v>
      </c>
      <c r="I581" s="454" t="s">
        <v>115</v>
      </c>
      <c r="J581" s="453"/>
      <c r="L581" t="s">
        <v>90</v>
      </c>
    </row>
    <row r="582" spans="1:12" ht="18.75" customHeight="1" x14ac:dyDescent="0.35">
      <c r="A582" s="795" t="s">
        <v>20</v>
      </c>
      <c r="B582" s="501" t="s">
        <v>10</v>
      </c>
      <c r="C582" s="342"/>
      <c r="D582" s="452">
        <v>0</v>
      </c>
      <c r="E582" s="452">
        <v>0</v>
      </c>
      <c r="F582" s="452">
        <v>0</v>
      </c>
      <c r="G582" s="452">
        <v>0</v>
      </c>
      <c r="H582" s="452">
        <v>0</v>
      </c>
      <c r="I582" s="452" t="s">
        <v>613</v>
      </c>
      <c r="J582" s="453"/>
    </row>
    <row r="583" spans="1:12" ht="18.75" customHeight="1" x14ac:dyDescent="0.35">
      <c r="A583" s="796"/>
      <c r="B583" s="485" t="s">
        <v>11</v>
      </c>
      <c r="C583" s="301" t="s">
        <v>643</v>
      </c>
      <c r="D583" s="452">
        <v>0</v>
      </c>
      <c r="E583" s="452">
        <v>0</v>
      </c>
      <c r="F583" s="452">
        <v>0</v>
      </c>
      <c r="G583" s="452">
        <v>1</v>
      </c>
      <c r="H583" s="452">
        <v>1</v>
      </c>
      <c r="I583" s="452" t="s">
        <v>115</v>
      </c>
      <c r="J583" s="453"/>
    </row>
    <row r="584" spans="1:12" ht="18.75" customHeight="1" x14ac:dyDescent="0.35">
      <c r="A584" s="796"/>
      <c r="B584" s="485" t="s">
        <v>12</v>
      </c>
      <c r="C584" s="301" t="s">
        <v>643</v>
      </c>
      <c r="D584" s="452">
        <v>0</v>
      </c>
      <c r="E584" s="452">
        <v>0</v>
      </c>
      <c r="F584" s="452">
        <v>0</v>
      </c>
      <c r="G584" s="452">
        <v>51</v>
      </c>
      <c r="H584" s="452">
        <v>51</v>
      </c>
      <c r="I584" s="452" t="s">
        <v>115</v>
      </c>
      <c r="J584" s="453"/>
    </row>
    <row r="585" spans="1:12" ht="18.75" customHeight="1" x14ac:dyDescent="0.35">
      <c r="A585" s="796"/>
      <c r="B585" s="485" t="s">
        <v>13</v>
      </c>
      <c r="C585" s="301" t="s">
        <v>643</v>
      </c>
      <c r="D585" s="452">
        <v>0</v>
      </c>
      <c r="E585" s="452">
        <v>0</v>
      </c>
      <c r="F585" s="452">
        <v>0</v>
      </c>
      <c r="G585" s="452">
        <v>71</v>
      </c>
      <c r="H585" s="452">
        <v>71</v>
      </c>
      <c r="I585" s="452" t="s">
        <v>115</v>
      </c>
      <c r="J585" s="453"/>
    </row>
    <row r="586" spans="1:12" ht="18.75" customHeight="1" x14ac:dyDescent="0.35">
      <c r="A586" s="796"/>
      <c r="B586" s="485" t="s">
        <v>14</v>
      </c>
      <c r="C586" s="301" t="s">
        <v>643</v>
      </c>
      <c r="D586" s="452">
        <v>0</v>
      </c>
      <c r="E586" s="452">
        <v>0</v>
      </c>
      <c r="F586" s="452">
        <v>0</v>
      </c>
      <c r="G586" s="452">
        <v>58</v>
      </c>
      <c r="H586" s="452">
        <v>58</v>
      </c>
      <c r="I586" s="452" t="s">
        <v>115</v>
      </c>
      <c r="J586" s="453"/>
    </row>
    <row r="587" spans="1:12" ht="18.75" customHeight="1" x14ac:dyDescent="0.35">
      <c r="A587" s="796"/>
      <c r="B587" s="485" t="s">
        <v>15</v>
      </c>
      <c r="C587" s="301" t="s">
        <v>643</v>
      </c>
      <c r="D587" s="452">
        <v>0</v>
      </c>
      <c r="E587" s="452">
        <v>0</v>
      </c>
      <c r="F587" s="452">
        <v>0</v>
      </c>
      <c r="G587" s="452">
        <v>32</v>
      </c>
      <c r="H587" s="452">
        <v>32</v>
      </c>
      <c r="I587" s="452" t="s">
        <v>115</v>
      </c>
      <c r="J587" s="453"/>
    </row>
    <row r="588" spans="1:12" ht="18.75" customHeight="1" x14ac:dyDescent="0.35">
      <c r="A588" s="796"/>
      <c r="B588" s="485" t="s">
        <v>16</v>
      </c>
      <c r="C588" s="301" t="s">
        <v>643</v>
      </c>
      <c r="D588" s="452">
        <v>0</v>
      </c>
      <c r="E588" s="452">
        <v>0</v>
      </c>
      <c r="F588" s="452">
        <v>0</v>
      </c>
      <c r="G588" s="452">
        <v>3</v>
      </c>
      <c r="H588" s="452">
        <v>3</v>
      </c>
      <c r="I588" s="452" t="s">
        <v>115</v>
      </c>
      <c r="J588" s="453"/>
    </row>
    <row r="589" spans="1:12" ht="18.75" customHeight="1" x14ac:dyDescent="0.35">
      <c r="A589" s="797"/>
      <c r="B589" s="486" t="s">
        <v>19</v>
      </c>
      <c r="C589" s="299" t="s">
        <v>643</v>
      </c>
      <c r="D589" s="454">
        <v>0</v>
      </c>
      <c r="E589" s="454">
        <v>0</v>
      </c>
      <c r="F589" s="454">
        <v>0</v>
      </c>
      <c r="G589" s="454">
        <v>216</v>
      </c>
      <c r="H589" s="454">
        <v>216</v>
      </c>
      <c r="I589" s="454" t="s">
        <v>115</v>
      </c>
      <c r="J589" s="453"/>
    </row>
    <row r="590" spans="1:12" ht="18.75" customHeight="1" x14ac:dyDescent="0.35">
      <c r="A590" s="486" t="s">
        <v>21</v>
      </c>
      <c r="B590" s="487"/>
      <c r="C590" s="299" t="s">
        <v>643</v>
      </c>
      <c r="D590" s="454">
        <v>0</v>
      </c>
      <c r="E590" s="454">
        <v>0</v>
      </c>
      <c r="F590" s="454">
        <v>0</v>
      </c>
      <c r="G590" s="454">
        <v>341</v>
      </c>
      <c r="H590" s="454">
        <v>341</v>
      </c>
      <c r="I590" s="454" t="s">
        <v>115</v>
      </c>
      <c r="J590" s="453"/>
      <c r="L590" s="9" t="s">
        <v>91</v>
      </c>
    </row>
    <row r="591" spans="1:12" ht="18.75" customHeight="1" x14ac:dyDescent="0.15">
      <c r="B591" s="361"/>
      <c r="D591" s="453"/>
      <c r="E591" s="453"/>
      <c r="F591" s="453"/>
      <c r="G591" s="453"/>
      <c r="H591" s="453"/>
      <c r="I591" s="453"/>
      <c r="J591" s="453"/>
    </row>
    <row r="592" spans="1:12" ht="18.75" customHeight="1" x14ac:dyDescent="0.15">
      <c r="B592" s="361"/>
      <c r="D592" s="453"/>
      <c r="E592" s="453"/>
      <c r="F592" s="453"/>
      <c r="G592" s="453"/>
      <c r="H592" s="453"/>
      <c r="I592" s="453"/>
      <c r="J592" s="453"/>
    </row>
    <row r="593" spans="1:12" ht="18.75" customHeight="1" x14ac:dyDescent="0.15">
      <c r="B593" s="361"/>
      <c r="D593" s="453"/>
      <c r="E593" s="453"/>
      <c r="F593" s="453"/>
      <c r="G593" s="453"/>
      <c r="H593" s="453"/>
      <c r="I593" s="453"/>
      <c r="J593" s="453"/>
    </row>
    <row r="594" spans="1:12" ht="18.75" customHeight="1" x14ac:dyDescent="0.15">
      <c r="B594" s="361"/>
      <c r="D594" s="453"/>
      <c r="E594" s="453"/>
      <c r="F594" s="453"/>
      <c r="G594" s="453"/>
      <c r="H594" s="453"/>
      <c r="I594" s="453"/>
      <c r="J594" s="453"/>
      <c r="K594" s="295"/>
    </row>
    <row r="595" spans="1:12" ht="18.75" customHeight="1" x14ac:dyDescent="0.15">
      <c r="B595" s="361"/>
      <c r="D595" s="453"/>
      <c r="E595" s="453"/>
      <c r="F595" s="453"/>
      <c r="G595" s="453"/>
      <c r="H595" s="453"/>
      <c r="I595" s="453"/>
      <c r="J595" s="453"/>
      <c r="K595" s="583"/>
    </row>
    <row r="596" spans="1:12" ht="18.75" customHeight="1" x14ac:dyDescent="0.15">
      <c r="B596" s="361"/>
      <c r="D596" s="453"/>
      <c r="E596" s="453"/>
      <c r="F596" s="453"/>
      <c r="G596" s="453"/>
      <c r="H596" s="453"/>
      <c r="I596" s="453"/>
      <c r="J596" s="453"/>
      <c r="K596" s="583"/>
    </row>
    <row r="597" spans="1:12" ht="18.75" customHeight="1" x14ac:dyDescent="0.15">
      <c r="K597" s="295"/>
    </row>
    <row r="598" spans="1:12" ht="18.75" customHeight="1" x14ac:dyDescent="0.15">
      <c r="K598" s="296"/>
    </row>
    <row r="599" spans="1:12" x14ac:dyDescent="0.15">
      <c r="A599" t="s">
        <v>614</v>
      </c>
      <c r="I599" s="295" t="s">
        <v>113</v>
      </c>
      <c r="L599" s="9" t="s">
        <v>89</v>
      </c>
    </row>
    <row r="600" spans="1:12" ht="41.25" customHeight="1" x14ac:dyDescent="0.15">
      <c r="A600" s="489" t="s">
        <v>0</v>
      </c>
      <c r="B600" s="489" t="s">
        <v>1</v>
      </c>
      <c r="C600" s="489" t="s">
        <v>2</v>
      </c>
      <c r="D600" s="489" t="s">
        <v>64</v>
      </c>
      <c r="E600" s="489" t="s">
        <v>63</v>
      </c>
      <c r="F600" s="489" t="s">
        <v>62</v>
      </c>
      <c r="G600" s="489" t="s">
        <v>58</v>
      </c>
      <c r="H600" s="489" t="s">
        <v>5</v>
      </c>
      <c r="I600" s="489" t="s">
        <v>6</v>
      </c>
      <c r="J600" s="375"/>
      <c r="L600" s="9"/>
    </row>
    <row r="601" spans="1:12" ht="18.75" customHeight="1" x14ac:dyDescent="0.35">
      <c r="A601" s="795" t="s">
        <v>9</v>
      </c>
      <c r="B601" s="501" t="s">
        <v>10</v>
      </c>
      <c r="C601" s="342"/>
      <c r="D601" s="452">
        <v>0</v>
      </c>
      <c r="E601" s="452">
        <v>0</v>
      </c>
      <c r="F601" s="452">
        <v>0</v>
      </c>
      <c r="G601" s="452">
        <v>0</v>
      </c>
      <c r="H601" s="452">
        <v>0</v>
      </c>
      <c r="I601" s="452" t="s">
        <v>613</v>
      </c>
      <c r="J601" s="453"/>
      <c r="L601" s="11"/>
    </row>
    <row r="602" spans="1:12" ht="18.75" customHeight="1" x14ac:dyDescent="0.35">
      <c r="A602" s="796"/>
      <c r="B602" s="485" t="s">
        <v>11</v>
      </c>
      <c r="C602" s="301" t="s">
        <v>642</v>
      </c>
      <c r="D602" s="452">
        <v>0</v>
      </c>
      <c r="E602" s="452">
        <v>0</v>
      </c>
      <c r="F602" s="452">
        <v>0</v>
      </c>
      <c r="G602" s="452">
        <v>1</v>
      </c>
      <c r="H602" s="452">
        <v>1</v>
      </c>
      <c r="I602" s="452" t="s">
        <v>115</v>
      </c>
      <c r="J602" s="453"/>
      <c r="L602" s="12"/>
    </row>
    <row r="603" spans="1:12" ht="18.75" customHeight="1" x14ac:dyDescent="0.35">
      <c r="A603" s="796"/>
      <c r="B603" s="485" t="s">
        <v>12</v>
      </c>
      <c r="C603" s="301" t="s">
        <v>642</v>
      </c>
      <c r="D603" s="452">
        <v>0</v>
      </c>
      <c r="E603" s="452">
        <v>0</v>
      </c>
      <c r="F603" s="452">
        <v>0</v>
      </c>
      <c r="G603" s="452">
        <v>40</v>
      </c>
      <c r="H603" s="452">
        <v>40</v>
      </c>
      <c r="I603" s="452" t="s">
        <v>115</v>
      </c>
      <c r="J603" s="453"/>
      <c r="L603" s="9"/>
    </row>
    <row r="604" spans="1:12" ht="18.75" customHeight="1" x14ac:dyDescent="0.35">
      <c r="A604" s="796"/>
      <c r="B604" s="485" t="s">
        <v>13</v>
      </c>
      <c r="C604" s="301" t="s">
        <v>642</v>
      </c>
      <c r="D604" s="452">
        <v>0</v>
      </c>
      <c r="E604" s="452">
        <v>0</v>
      </c>
      <c r="F604" s="452">
        <v>0</v>
      </c>
      <c r="G604" s="452">
        <v>47</v>
      </c>
      <c r="H604" s="452">
        <v>47</v>
      </c>
      <c r="I604" s="452" t="s">
        <v>115</v>
      </c>
      <c r="J604" s="453"/>
    </row>
    <row r="605" spans="1:12" ht="18.75" customHeight="1" x14ac:dyDescent="0.35">
      <c r="A605" s="796"/>
      <c r="B605" s="485" t="s">
        <v>14</v>
      </c>
      <c r="C605" s="301" t="s">
        <v>642</v>
      </c>
      <c r="D605" s="452">
        <v>0</v>
      </c>
      <c r="E605" s="452">
        <v>0</v>
      </c>
      <c r="F605" s="452">
        <v>0</v>
      </c>
      <c r="G605" s="452">
        <v>25</v>
      </c>
      <c r="H605" s="452">
        <v>25</v>
      </c>
      <c r="I605" s="452" t="s">
        <v>115</v>
      </c>
      <c r="J605" s="453"/>
    </row>
    <row r="606" spans="1:12" ht="18.75" customHeight="1" x14ac:dyDescent="0.35">
      <c r="A606" s="796"/>
      <c r="B606" s="485" t="s">
        <v>15</v>
      </c>
      <c r="C606" s="301" t="s">
        <v>642</v>
      </c>
      <c r="D606" s="452">
        <v>0</v>
      </c>
      <c r="E606" s="452">
        <v>0</v>
      </c>
      <c r="F606" s="452">
        <v>0</v>
      </c>
      <c r="G606" s="452">
        <v>10</v>
      </c>
      <c r="H606" s="452">
        <v>10</v>
      </c>
      <c r="I606" s="452" t="s">
        <v>115</v>
      </c>
      <c r="J606" s="453"/>
    </row>
    <row r="607" spans="1:12" ht="18.75" customHeight="1" x14ac:dyDescent="0.35">
      <c r="A607" s="796"/>
      <c r="B607" s="485" t="s">
        <v>16</v>
      </c>
      <c r="C607" s="301" t="s">
        <v>642</v>
      </c>
      <c r="D607" s="452">
        <v>0</v>
      </c>
      <c r="E607" s="452">
        <v>0</v>
      </c>
      <c r="F607" s="452">
        <v>0</v>
      </c>
      <c r="G607" s="452">
        <v>2</v>
      </c>
      <c r="H607" s="452">
        <v>2</v>
      </c>
      <c r="I607" s="452" t="s">
        <v>115</v>
      </c>
      <c r="J607" s="453"/>
    </row>
    <row r="608" spans="1:12" ht="18.75" customHeight="1" x14ac:dyDescent="0.35">
      <c r="A608" s="797"/>
      <c r="B608" s="486" t="s">
        <v>19</v>
      </c>
      <c r="C608" s="299" t="s">
        <v>642</v>
      </c>
      <c r="D608" s="454">
        <v>0</v>
      </c>
      <c r="E608" s="454">
        <v>0</v>
      </c>
      <c r="F608" s="454">
        <v>0</v>
      </c>
      <c r="G608" s="454">
        <v>125</v>
      </c>
      <c r="H608" s="454">
        <v>125</v>
      </c>
      <c r="I608" s="454" t="s">
        <v>115</v>
      </c>
      <c r="J608" s="453"/>
      <c r="L608" t="s">
        <v>90</v>
      </c>
    </row>
    <row r="609" spans="1:12" ht="18.75" customHeight="1" x14ac:dyDescent="0.35">
      <c r="A609" s="795" t="s">
        <v>20</v>
      </c>
      <c r="B609" s="501" t="s">
        <v>10</v>
      </c>
      <c r="C609" s="342"/>
      <c r="D609" s="452">
        <v>0</v>
      </c>
      <c r="E609" s="452">
        <v>0</v>
      </c>
      <c r="F609" s="452">
        <v>0</v>
      </c>
      <c r="G609" s="452">
        <v>0</v>
      </c>
      <c r="H609" s="452">
        <v>0</v>
      </c>
      <c r="I609" s="452" t="s">
        <v>613</v>
      </c>
      <c r="J609" s="453"/>
    </row>
    <row r="610" spans="1:12" ht="18.75" customHeight="1" x14ac:dyDescent="0.35">
      <c r="A610" s="796"/>
      <c r="B610" s="485" t="s">
        <v>11</v>
      </c>
      <c r="C610" s="301" t="s">
        <v>642</v>
      </c>
      <c r="D610" s="452">
        <v>0</v>
      </c>
      <c r="E610" s="452">
        <v>0</v>
      </c>
      <c r="F610" s="452">
        <v>0</v>
      </c>
      <c r="G610" s="452">
        <v>1</v>
      </c>
      <c r="H610" s="452">
        <v>1</v>
      </c>
      <c r="I610" s="452" t="s">
        <v>115</v>
      </c>
      <c r="J610" s="453"/>
    </row>
    <row r="611" spans="1:12" ht="18.75" customHeight="1" x14ac:dyDescent="0.35">
      <c r="A611" s="796"/>
      <c r="B611" s="485" t="s">
        <v>12</v>
      </c>
      <c r="C611" s="301" t="s">
        <v>642</v>
      </c>
      <c r="D611" s="452">
        <v>0</v>
      </c>
      <c r="E611" s="452">
        <v>0</v>
      </c>
      <c r="F611" s="452">
        <v>0</v>
      </c>
      <c r="G611" s="452">
        <v>51</v>
      </c>
      <c r="H611" s="452">
        <v>51</v>
      </c>
      <c r="I611" s="452" t="s">
        <v>115</v>
      </c>
      <c r="J611" s="453"/>
    </row>
    <row r="612" spans="1:12" ht="18.75" customHeight="1" x14ac:dyDescent="0.35">
      <c r="A612" s="796"/>
      <c r="B612" s="485" t="s">
        <v>13</v>
      </c>
      <c r="C612" s="301" t="s">
        <v>642</v>
      </c>
      <c r="D612" s="452">
        <v>0</v>
      </c>
      <c r="E612" s="452">
        <v>0</v>
      </c>
      <c r="F612" s="452">
        <v>0</v>
      </c>
      <c r="G612" s="452">
        <v>71</v>
      </c>
      <c r="H612" s="452">
        <v>71</v>
      </c>
      <c r="I612" s="452" t="s">
        <v>115</v>
      </c>
      <c r="J612" s="453"/>
    </row>
    <row r="613" spans="1:12" ht="18.75" customHeight="1" x14ac:dyDescent="0.35">
      <c r="A613" s="796"/>
      <c r="B613" s="485" t="s">
        <v>14</v>
      </c>
      <c r="C613" s="301" t="s">
        <v>642</v>
      </c>
      <c r="D613" s="452">
        <v>0</v>
      </c>
      <c r="E613" s="452">
        <v>0</v>
      </c>
      <c r="F613" s="452">
        <v>0</v>
      </c>
      <c r="G613" s="452">
        <v>58</v>
      </c>
      <c r="H613" s="452">
        <v>58</v>
      </c>
      <c r="I613" s="452" t="s">
        <v>115</v>
      </c>
      <c r="J613" s="453"/>
    </row>
    <row r="614" spans="1:12" ht="18.75" customHeight="1" x14ac:dyDescent="0.35">
      <c r="A614" s="796"/>
      <c r="B614" s="485" t="s">
        <v>15</v>
      </c>
      <c r="C614" s="301" t="s">
        <v>642</v>
      </c>
      <c r="D614" s="452">
        <v>0</v>
      </c>
      <c r="E614" s="452">
        <v>0</v>
      </c>
      <c r="F614" s="452">
        <v>0</v>
      </c>
      <c r="G614" s="452">
        <v>32</v>
      </c>
      <c r="H614" s="452">
        <v>32</v>
      </c>
      <c r="I614" s="452" t="s">
        <v>115</v>
      </c>
      <c r="J614" s="453"/>
    </row>
    <row r="615" spans="1:12" ht="18.75" customHeight="1" x14ac:dyDescent="0.35">
      <c r="A615" s="796"/>
      <c r="B615" s="485" t="s">
        <v>16</v>
      </c>
      <c r="C615" s="301" t="s">
        <v>642</v>
      </c>
      <c r="D615" s="452">
        <v>0</v>
      </c>
      <c r="E615" s="452">
        <v>0</v>
      </c>
      <c r="F615" s="452">
        <v>0</v>
      </c>
      <c r="G615" s="452">
        <v>3</v>
      </c>
      <c r="H615" s="452">
        <v>3</v>
      </c>
      <c r="I615" s="452" t="s">
        <v>115</v>
      </c>
      <c r="J615" s="453"/>
    </row>
    <row r="616" spans="1:12" ht="18.75" customHeight="1" x14ac:dyDescent="0.35">
      <c r="A616" s="797"/>
      <c r="B616" s="486" t="s">
        <v>19</v>
      </c>
      <c r="C616" s="299" t="s">
        <v>642</v>
      </c>
      <c r="D616" s="454">
        <v>0</v>
      </c>
      <c r="E616" s="454">
        <v>0</v>
      </c>
      <c r="F616" s="454">
        <v>0</v>
      </c>
      <c r="G616" s="454">
        <v>216</v>
      </c>
      <c r="H616" s="454">
        <v>216</v>
      </c>
      <c r="I616" s="454" t="s">
        <v>115</v>
      </c>
      <c r="J616" s="453"/>
    </row>
    <row r="617" spans="1:12" ht="18.75" customHeight="1" x14ac:dyDescent="0.35">
      <c r="A617" s="486" t="s">
        <v>21</v>
      </c>
      <c r="B617" s="487"/>
      <c r="C617" s="299" t="s">
        <v>642</v>
      </c>
      <c r="D617" s="454">
        <v>0</v>
      </c>
      <c r="E617" s="454">
        <v>0</v>
      </c>
      <c r="F617" s="454">
        <v>0</v>
      </c>
      <c r="G617" s="454">
        <v>341</v>
      </c>
      <c r="H617" s="454">
        <v>341</v>
      </c>
      <c r="I617" s="454" t="s">
        <v>115</v>
      </c>
      <c r="J617" s="453"/>
      <c r="L617" s="9" t="s">
        <v>91</v>
      </c>
    </row>
    <row r="618" spans="1:12" ht="18.75" customHeight="1" x14ac:dyDescent="0.15">
      <c r="B618" s="361"/>
      <c r="D618" s="453"/>
      <c r="E618" s="453"/>
      <c r="F618" s="453"/>
      <c r="G618" s="453"/>
      <c r="H618" s="453"/>
      <c r="I618" s="453"/>
      <c r="J618" s="453"/>
    </row>
    <row r="619" spans="1:12" ht="18.75" customHeight="1" x14ac:dyDescent="0.15"/>
    <row r="620" spans="1:12" ht="18.75" customHeight="1" x14ac:dyDescent="0.15"/>
  </sheetData>
  <mergeCells count="50">
    <mergeCell ref="G4:G5"/>
    <mergeCell ref="H4:H5"/>
    <mergeCell ref="I4:I5"/>
    <mergeCell ref="A4:A5"/>
    <mergeCell ref="B4:B5"/>
    <mergeCell ref="C4:C5"/>
    <mergeCell ref="E4:E5"/>
    <mergeCell ref="F4:F5"/>
    <mergeCell ref="A44:A51"/>
    <mergeCell ref="A36:A43"/>
    <mergeCell ref="A74:A81"/>
    <mergeCell ref="A66:A73"/>
    <mergeCell ref="A105:A112"/>
    <mergeCell ref="A97:A104"/>
    <mergeCell ref="A135:A142"/>
    <mergeCell ref="A127:A134"/>
    <mergeCell ref="A165:A172"/>
    <mergeCell ref="A157:A164"/>
    <mergeCell ref="A195:A202"/>
    <mergeCell ref="A187:A194"/>
    <mergeCell ref="A343:A350"/>
    <mergeCell ref="A335:A342"/>
    <mergeCell ref="A217:A223"/>
    <mergeCell ref="A224:A230"/>
    <mergeCell ref="A253:A260"/>
    <mergeCell ref="A245:A252"/>
    <mergeCell ref="A609:A616"/>
    <mergeCell ref="A601:A608"/>
    <mergeCell ref="A464:A471"/>
    <mergeCell ref="A456:A463"/>
    <mergeCell ref="A494:A501"/>
    <mergeCell ref="A486:A493"/>
    <mergeCell ref="A524:A531"/>
    <mergeCell ref="A516:A523"/>
    <mergeCell ref="A14:A21"/>
    <mergeCell ref="A6:A13"/>
    <mergeCell ref="A554:A561"/>
    <mergeCell ref="A546:A553"/>
    <mergeCell ref="A582:A589"/>
    <mergeCell ref="A574:A581"/>
    <mergeCell ref="A374:A381"/>
    <mergeCell ref="A366:A373"/>
    <mergeCell ref="A404:A411"/>
    <mergeCell ref="A396:A403"/>
    <mergeCell ref="A434:A441"/>
    <mergeCell ref="A426:A433"/>
    <mergeCell ref="A284:A291"/>
    <mergeCell ref="A276:A283"/>
    <mergeCell ref="A315:A322"/>
    <mergeCell ref="A307:A314"/>
  </mergeCells>
  <phoneticPr fontId="6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3" max="16383" man="1"/>
    <brk id="63" max="16383" man="1"/>
    <brk id="94" max="16383" man="1"/>
    <brk id="124" max="16383" man="1"/>
    <brk id="154" max="16383" man="1"/>
    <brk id="184" max="16383" man="1"/>
    <brk id="214" max="16383" man="1"/>
    <brk id="242" max="16383" man="1"/>
    <brk id="273" max="16383" man="1"/>
    <brk id="304" max="16383" man="1"/>
    <brk id="332" max="16383" man="1"/>
    <brk id="363" max="16383" man="1"/>
    <brk id="393" max="16383" man="1"/>
    <brk id="423" max="16383" man="1"/>
    <brk id="453" max="16383" man="1"/>
    <brk id="483" max="16383" man="1"/>
    <brk id="513" max="16383" man="1"/>
    <brk id="543" max="16383" man="1"/>
    <brk id="571" max="16383" man="1"/>
    <brk id="598" max="16383" man="1"/>
  </rowBreaks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619"/>
  <sheetViews>
    <sheetView workbookViewId="0"/>
  </sheetViews>
  <sheetFormatPr defaultRowHeight="13.5" x14ac:dyDescent="0.15"/>
  <cols>
    <col min="2" max="2" width="9" style="534"/>
    <col min="3" max="3" width="26" hidden="1" customWidth="1"/>
    <col min="4" max="6" width="15" customWidth="1"/>
  </cols>
  <sheetData>
    <row r="1" spans="1:13" x14ac:dyDescent="0.15">
      <c r="A1" t="s">
        <v>945</v>
      </c>
    </row>
    <row r="3" spans="1:13" ht="17.25" customHeight="1" x14ac:dyDescent="0.15">
      <c r="A3" t="s">
        <v>641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822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783" t="s">
        <v>9</v>
      </c>
      <c r="B6" s="578" t="s">
        <v>10</v>
      </c>
      <c r="C6" s="339"/>
      <c r="D6" s="125">
        <v>0</v>
      </c>
      <c r="E6" s="125">
        <v>0</v>
      </c>
      <c r="F6" s="125">
        <v>0</v>
      </c>
      <c r="G6" s="125">
        <v>0</v>
      </c>
      <c r="H6" s="125">
        <v>0</v>
      </c>
      <c r="I6" s="25" t="s">
        <v>115</v>
      </c>
      <c r="K6" s="12"/>
      <c r="L6" s="12"/>
      <c r="M6" s="11"/>
    </row>
    <row r="7" spans="1:13" ht="18.75" customHeight="1" x14ac:dyDescent="0.35">
      <c r="A7" s="784"/>
      <c r="B7" s="578" t="s">
        <v>11</v>
      </c>
      <c r="C7" s="339"/>
      <c r="D7" s="125">
        <v>0</v>
      </c>
      <c r="E7" s="125">
        <v>0</v>
      </c>
      <c r="F7" s="125">
        <v>0</v>
      </c>
      <c r="G7" s="125">
        <v>0</v>
      </c>
      <c r="H7" s="125">
        <v>0</v>
      </c>
      <c r="I7" s="25" t="s">
        <v>115</v>
      </c>
      <c r="K7" s="9"/>
      <c r="L7" s="9"/>
      <c r="M7" s="12"/>
    </row>
    <row r="8" spans="1:13" ht="18.75" customHeight="1" x14ac:dyDescent="0.35">
      <c r="A8" s="784"/>
      <c r="B8" s="392" t="s">
        <v>12</v>
      </c>
      <c r="C8" s="137" t="s">
        <v>683</v>
      </c>
      <c r="D8" s="138">
        <v>4</v>
      </c>
      <c r="E8" s="138">
        <v>23</v>
      </c>
      <c r="F8" s="138">
        <v>14</v>
      </c>
      <c r="G8" s="138">
        <v>0</v>
      </c>
      <c r="H8" s="138">
        <v>37</v>
      </c>
      <c r="I8" s="139">
        <v>24.145945945945943</v>
      </c>
      <c r="M8" s="12"/>
    </row>
    <row r="9" spans="1:13" ht="18.75" customHeight="1" x14ac:dyDescent="0.35">
      <c r="A9" s="784"/>
      <c r="B9" s="392" t="s">
        <v>13</v>
      </c>
      <c r="C9" s="137" t="s">
        <v>683</v>
      </c>
      <c r="D9" s="138">
        <v>4</v>
      </c>
      <c r="E9" s="138">
        <v>22</v>
      </c>
      <c r="F9" s="138">
        <v>14</v>
      </c>
      <c r="G9" s="138">
        <v>0</v>
      </c>
      <c r="H9" s="138">
        <v>36</v>
      </c>
      <c r="I9" s="139">
        <v>23.605555555555558</v>
      </c>
      <c r="M9" s="9"/>
    </row>
    <row r="10" spans="1:13" ht="18.75" customHeight="1" x14ac:dyDescent="0.35">
      <c r="A10" s="784"/>
      <c r="B10" s="392" t="s">
        <v>14</v>
      </c>
      <c r="C10" s="137" t="s">
        <v>683</v>
      </c>
      <c r="D10" s="138">
        <v>3</v>
      </c>
      <c r="E10" s="138">
        <v>12</v>
      </c>
      <c r="F10" s="138">
        <v>0</v>
      </c>
      <c r="G10" s="138">
        <v>0</v>
      </c>
      <c r="H10" s="138">
        <v>12</v>
      </c>
      <c r="I10" s="139">
        <v>22.349999999999998</v>
      </c>
    </row>
    <row r="11" spans="1:13" ht="18.75" customHeight="1" x14ac:dyDescent="0.35">
      <c r="A11" s="784"/>
      <c r="B11" s="578" t="s">
        <v>15</v>
      </c>
      <c r="C11" s="339"/>
      <c r="D11" s="125">
        <v>0</v>
      </c>
      <c r="E11" s="125">
        <v>0</v>
      </c>
      <c r="F11" s="125">
        <v>0</v>
      </c>
      <c r="G11" s="125">
        <v>0</v>
      </c>
      <c r="H11" s="125">
        <v>0</v>
      </c>
      <c r="I11" s="25" t="s">
        <v>115</v>
      </c>
    </row>
    <row r="12" spans="1:13" ht="18.75" customHeight="1" x14ac:dyDescent="0.35">
      <c r="A12" s="784"/>
      <c r="B12" s="578" t="s">
        <v>16</v>
      </c>
      <c r="C12" s="339"/>
      <c r="D12" s="125">
        <v>0</v>
      </c>
      <c r="E12" s="125">
        <v>0</v>
      </c>
      <c r="F12" s="125">
        <v>0</v>
      </c>
      <c r="G12" s="125">
        <v>0</v>
      </c>
      <c r="H12" s="125">
        <v>0</v>
      </c>
      <c r="I12" s="25" t="s">
        <v>115</v>
      </c>
      <c r="L12" t="s">
        <v>90</v>
      </c>
    </row>
    <row r="13" spans="1:13" ht="18.75" customHeight="1" x14ac:dyDescent="0.35">
      <c r="A13" s="785"/>
      <c r="B13" s="523" t="s">
        <v>19</v>
      </c>
      <c r="C13" s="338" t="s">
        <v>683</v>
      </c>
      <c r="D13" s="337">
        <v>11</v>
      </c>
      <c r="E13" s="337">
        <v>57</v>
      </c>
      <c r="F13" s="337">
        <v>28</v>
      </c>
      <c r="G13" s="337">
        <v>0</v>
      </c>
      <c r="H13" s="337">
        <v>85</v>
      </c>
      <c r="I13" s="336">
        <v>23.663529411764703</v>
      </c>
      <c r="K13" s="294"/>
    </row>
    <row r="14" spans="1:13" ht="18.75" customHeight="1" x14ac:dyDescent="0.35">
      <c r="A14" s="783" t="s">
        <v>20</v>
      </c>
      <c r="B14" s="578" t="s">
        <v>10</v>
      </c>
      <c r="C14" s="339"/>
      <c r="D14" s="125">
        <v>0</v>
      </c>
      <c r="E14" s="125">
        <v>0</v>
      </c>
      <c r="F14" s="125">
        <v>0</v>
      </c>
      <c r="G14" s="125">
        <v>0</v>
      </c>
      <c r="H14" s="125">
        <v>0</v>
      </c>
      <c r="I14" s="25" t="s">
        <v>115</v>
      </c>
    </row>
    <row r="15" spans="1:13" ht="18.75" customHeight="1" x14ac:dyDescent="0.35">
      <c r="A15" s="784"/>
      <c r="B15" s="578" t="s">
        <v>11</v>
      </c>
      <c r="C15" s="339"/>
      <c r="D15" s="125">
        <v>0</v>
      </c>
      <c r="E15" s="125">
        <v>0</v>
      </c>
      <c r="F15" s="125">
        <v>0</v>
      </c>
      <c r="G15" s="125">
        <v>0</v>
      </c>
      <c r="H15" s="125">
        <v>0</v>
      </c>
      <c r="I15" s="25" t="s">
        <v>115</v>
      </c>
    </row>
    <row r="16" spans="1:13" ht="18.75" customHeight="1" x14ac:dyDescent="0.35">
      <c r="A16" s="784"/>
      <c r="B16" s="392" t="s">
        <v>12</v>
      </c>
      <c r="C16" s="137" t="s">
        <v>683</v>
      </c>
      <c r="D16" s="138">
        <v>4</v>
      </c>
      <c r="E16" s="138">
        <v>23</v>
      </c>
      <c r="F16" s="138">
        <v>13</v>
      </c>
      <c r="G16" s="138">
        <v>0</v>
      </c>
      <c r="H16" s="138">
        <v>36</v>
      </c>
      <c r="I16" s="139">
        <v>24.330555555555559</v>
      </c>
      <c r="K16" s="294"/>
    </row>
    <row r="17" spans="1:12" ht="18.75" customHeight="1" x14ac:dyDescent="0.35">
      <c r="A17" s="784"/>
      <c r="B17" s="392" t="s">
        <v>13</v>
      </c>
      <c r="C17" s="137" t="s">
        <v>683</v>
      </c>
      <c r="D17" s="138">
        <v>8</v>
      </c>
      <c r="E17" s="138">
        <v>29</v>
      </c>
      <c r="F17" s="138">
        <v>17</v>
      </c>
      <c r="G17" s="138">
        <v>0</v>
      </c>
      <c r="H17" s="138">
        <v>46</v>
      </c>
      <c r="I17" s="139">
        <v>23.891304347826093</v>
      </c>
    </row>
    <row r="18" spans="1:12" ht="18.75" customHeight="1" x14ac:dyDescent="0.35">
      <c r="A18" s="784"/>
      <c r="B18" s="392" t="s">
        <v>14</v>
      </c>
      <c r="C18" s="137" t="s">
        <v>683</v>
      </c>
      <c r="D18" s="138">
        <v>1</v>
      </c>
      <c r="E18" s="138">
        <v>12</v>
      </c>
      <c r="F18" s="138">
        <v>2</v>
      </c>
      <c r="G18" s="138">
        <v>0</v>
      </c>
      <c r="H18" s="138">
        <v>14</v>
      </c>
      <c r="I18" s="139">
        <v>23.292857142857141</v>
      </c>
    </row>
    <row r="19" spans="1:12" ht="18.75" customHeight="1" x14ac:dyDescent="0.35">
      <c r="A19" s="784"/>
      <c r="B19" s="392" t="s">
        <v>15</v>
      </c>
      <c r="C19" s="137" t="s">
        <v>683</v>
      </c>
      <c r="D19" s="138">
        <v>2</v>
      </c>
      <c r="E19" s="138">
        <v>4</v>
      </c>
      <c r="F19" s="138">
        <v>2</v>
      </c>
      <c r="G19" s="138">
        <v>0</v>
      </c>
      <c r="H19" s="138">
        <v>6</v>
      </c>
      <c r="I19" s="139">
        <v>22.883333333333329</v>
      </c>
    </row>
    <row r="20" spans="1:12" ht="18.75" customHeight="1" x14ac:dyDescent="0.35">
      <c r="A20" s="784"/>
      <c r="B20" s="392" t="s">
        <v>16</v>
      </c>
      <c r="C20" s="137" t="s">
        <v>683</v>
      </c>
      <c r="D20" s="138">
        <v>0</v>
      </c>
      <c r="E20" s="138">
        <v>0</v>
      </c>
      <c r="F20" s="138">
        <v>1</v>
      </c>
      <c r="G20" s="138">
        <v>0</v>
      </c>
      <c r="H20" s="138">
        <v>1</v>
      </c>
      <c r="I20" s="139">
        <v>26.4</v>
      </c>
    </row>
    <row r="21" spans="1:12" ht="18.75" customHeight="1" x14ac:dyDescent="0.35">
      <c r="A21" s="785"/>
      <c r="B21" s="523" t="s">
        <v>19</v>
      </c>
      <c r="C21" s="338" t="s">
        <v>683</v>
      </c>
      <c r="D21" s="337">
        <v>15</v>
      </c>
      <c r="E21" s="337">
        <v>68</v>
      </c>
      <c r="F21" s="337">
        <v>35</v>
      </c>
      <c r="G21" s="337">
        <v>0</v>
      </c>
      <c r="H21" s="337">
        <v>103</v>
      </c>
      <c r="I21" s="336">
        <v>23.929126213592237</v>
      </c>
      <c r="L21" s="9" t="s">
        <v>91</v>
      </c>
    </row>
    <row r="22" spans="1:12" ht="18.75" customHeight="1" x14ac:dyDescent="0.35">
      <c r="A22" s="523" t="s">
        <v>21</v>
      </c>
      <c r="B22" s="579"/>
      <c r="C22" s="338" t="s">
        <v>683</v>
      </c>
      <c r="D22" s="337">
        <v>26</v>
      </c>
      <c r="E22" s="337">
        <v>125</v>
      </c>
      <c r="F22" s="337">
        <v>63</v>
      </c>
      <c r="G22" s="337">
        <v>0</v>
      </c>
      <c r="H22" s="337">
        <v>188</v>
      </c>
      <c r="I22" s="336">
        <v>23.809042553191485</v>
      </c>
      <c r="L22" s="9"/>
    </row>
    <row r="23" spans="1:12" ht="14.25" x14ac:dyDescent="0.35">
      <c r="A23" s="13"/>
      <c r="B23" s="490"/>
      <c r="C23" s="13"/>
      <c r="D23" s="15"/>
      <c r="E23" s="15"/>
      <c r="F23" s="15"/>
      <c r="G23" s="15"/>
      <c r="H23" s="15"/>
      <c r="I23" s="16"/>
      <c r="L23" s="9"/>
    </row>
    <row r="24" spans="1:12" x14ac:dyDescent="0.15">
      <c r="L24" s="9"/>
    </row>
    <row r="25" spans="1:12" x14ac:dyDescent="0.15">
      <c r="L25" s="10"/>
    </row>
    <row r="26" spans="1:12" x14ac:dyDescent="0.15">
      <c r="L26" s="10"/>
    </row>
    <row r="27" spans="1:12" x14ac:dyDescent="0.15">
      <c r="L27" s="10"/>
    </row>
    <row r="28" spans="1:12" x14ac:dyDescent="0.15">
      <c r="B28" s="585"/>
      <c r="L28" s="10"/>
    </row>
    <row r="29" spans="1:12" x14ac:dyDescent="0.15">
      <c r="B29" s="585"/>
      <c r="L29" s="10"/>
    </row>
    <row r="30" spans="1:12" x14ac:dyDescent="0.15">
      <c r="B30" s="585"/>
      <c r="L30" s="10"/>
    </row>
    <row r="34" spans="1:12" x14ac:dyDescent="0.15">
      <c r="A34" t="s">
        <v>68</v>
      </c>
      <c r="J34" t="s">
        <v>93</v>
      </c>
      <c r="L34" s="9" t="s">
        <v>89</v>
      </c>
    </row>
    <row r="35" spans="1:12" ht="41.25" customHeight="1" x14ac:dyDescent="0.15">
      <c r="A35" s="458" t="s">
        <v>0</v>
      </c>
      <c r="B35" s="458" t="s">
        <v>1</v>
      </c>
      <c r="C35" s="458" t="s">
        <v>2</v>
      </c>
      <c r="D35" s="458" t="s">
        <v>25</v>
      </c>
      <c r="E35" s="458" t="s">
        <v>24</v>
      </c>
      <c r="F35" s="458" t="s">
        <v>4</v>
      </c>
      <c r="G35" s="458" t="s">
        <v>5</v>
      </c>
      <c r="H35" s="458" t="s">
        <v>6</v>
      </c>
      <c r="I35" s="375"/>
      <c r="J35" s="375"/>
      <c r="L35" s="9"/>
    </row>
    <row r="36" spans="1:12" ht="18.75" customHeight="1" x14ac:dyDescent="0.35">
      <c r="A36" s="756" t="s">
        <v>9</v>
      </c>
      <c r="B36" s="392" t="s">
        <v>10</v>
      </c>
      <c r="C36" s="137"/>
      <c r="D36" s="452">
        <v>0</v>
      </c>
      <c r="E36" s="452">
        <v>0</v>
      </c>
      <c r="F36" s="452">
        <v>0</v>
      </c>
      <c r="G36" s="452">
        <v>0</v>
      </c>
      <c r="H36" s="543" t="s">
        <v>613</v>
      </c>
      <c r="I36" s="453"/>
      <c r="J36" s="453"/>
      <c r="L36" s="11"/>
    </row>
    <row r="37" spans="1:12" ht="18.75" customHeight="1" x14ac:dyDescent="0.35">
      <c r="A37" s="757"/>
      <c r="B37" s="392" t="s">
        <v>11</v>
      </c>
      <c r="C37" s="137"/>
      <c r="D37" s="452">
        <v>0</v>
      </c>
      <c r="E37" s="452">
        <v>0</v>
      </c>
      <c r="F37" s="452">
        <v>0</v>
      </c>
      <c r="G37" s="452">
        <v>0</v>
      </c>
      <c r="H37" s="543" t="s">
        <v>613</v>
      </c>
      <c r="I37" s="453"/>
      <c r="J37" s="453"/>
      <c r="L37" s="12"/>
    </row>
    <row r="38" spans="1:12" ht="18.75" customHeight="1" x14ac:dyDescent="0.35">
      <c r="A38" s="757"/>
      <c r="B38" s="455" t="s">
        <v>12</v>
      </c>
      <c r="C38" s="335" t="s">
        <v>682</v>
      </c>
      <c r="D38" s="452">
        <v>3</v>
      </c>
      <c r="E38" s="452">
        <v>4</v>
      </c>
      <c r="F38" s="452">
        <v>30</v>
      </c>
      <c r="G38" s="452">
        <v>37</v>
      </c>
      <c r="H38" s="543">
        <v>84.48571428571428</v>
      </c>
      <c r="I38" s="453"/>
      <c r="J38" s="453"/>
      <c r="L38" s="9"/>
    </row>
    <row r="39" spans="1:12" ht="18.75" customHeight="1" x14ac:dyDescent="0.35">
      <c r="A39" s="757"/>
      <c r="B39" s="455" t="s">
        <v>13</v>
      </c>
      <c r="C39" s="335" t="s">
        <v>682</v>
      </c>
      <c r="D39" s="452">
        <v>0</v>
      </c>
      <c r="E39" s="452">
        <v>1</v>
      </c>
      <c r="F39" s="452">
        <v>35</v>
      </c>
      <c r="G39" s="452">
        <v>36</v>
      </c>
      <c r="H39" s="543">
        <v>96</v>
      </c>
      <c r="I39" s="453"/>
      <c r="J39" s="453"/>
    </row>
    <row r="40" spans="1:12" ht="18.75" customHeight="1" x14ac:dyDescent="0.35">
      <c r="A40" s="757"/>
      <c r="B40" s="455" t="s">
        <v>14</v>
      </c>
      <c r="C40" s="335" t="s">
        <v>682</v>
      </c>
      <c r="D40" s="452">
        <v>0</v>
      </c>
      <c r="E40" s="452">
        <v>0</v>
      </c>
      <c r="F40" s="452">
        <v>12</v>
      </c>
      <c r="G40" s="452">
        <v>12</v>
      </c>
      <c r="H40" s="543" t="s">
        <v>115</v>
      </c>
      <c r="I40" s="453"/>
      <c r="J40" s="453"/>
    </row>
    <row r="41" spans="1:12" ht="18.75" customHeight="1" x14ac:dyDescent="0.35">
      <c r="A41" s="757"/>
      <c r="B41" s="392" t="s">
        <v>15</v>
      </c>
      <c r="C41" s="137"/>
      <c r="D41" s="452">
        <v>0</v>
      </c>
      <c r="E41" s="452">
        <v>0</v>
      </c>
      <c r="F41" s="452">
        <v>0</v>
      </c>
      <c r="G41" s="452">
        <v>0</v>
      </c>
      <c r="H41" s="543" t="s">
        <v>613</v>
      </c>
      <c r="I41" s="453"/>
      <c r="J41" s="453"/>
    </row>
    <row r="42" spans="1:12" ht="18.75" customHeight="1" x14ac:dyDescent="0.35">
      <c r="A42" s="757"/>
      <c r="B42" s="392" t="s">
        <v>16</v>
      </c>
      <c r="C42" s="137"/>
      <c r="D42" s="452">
        <v>0</v>
      </c>
      <c r="E42" s="452">
        <v>0</v>
      </c>
      <c r="F42" s="452">
        <v>0</v>
      </c>
      <c r="G42" s="452">
        <v>0</v>
      </c>
      <c r="H42" s="543" t="s">
        <v>613</v>
      </c>
      <c r="I42" s="453"/>
      <c r="J42" s="453"/>
    </row>
    <row r="43" spans="1:12" ht="18.75" customHeight="1" x14ac:dyDescent="0.35">
      <c r="A43" s="758"/>
      <c r="B43" s="456" t="s">
        <v>19</v>
      </c>
      <c r="C43" s="334" t="s">
        <v>682</v>
      </c>
      <c r="D43" s="454">
        <v>3</v>
      </c>
      <c r="E43" s="454">
        <v>5</v>
      </c>
      <c r="F43" s="454">
        <v>77</v>
      </c>
      <c r="G43" s="454">
        <v>85</v>
      </c>
      <c r="H43" s="544">
        <v>85.924999999999997</v>
      </c>
      <c r="I43" s="453"/>
      <c r="J43" s="453"/>
      <c r="L43" t="s">
        <v>90</v>
      </c>
    </row>
    <row r="44" spans="1:12" ht="18.75" customHeight="1" x14ac:dyDescent="0.35">
      <c r="A44" s="756" t="s">
        <v>20</v>
      </c>
      <c r="B44" s="392" t="s">
        <v>10</v>
      </c>
      <c r="C44" s="137"/>
      <c r="D44" s="452">
        <v>0</v>
      </c>
      <c r="E44" s="452">
        <v>0</v>
      </c>
      <c r="F44" s="452">
        <v>0</v>
      </c>
      <c r="G44" s="452">
        <v>0</v>
      </c>
      <c r="H44" s="543" t="s">
        <v>613</v>
      </c>
      <c r="I44" s="453"/>
      <c r="J44" s="453"/>
    </row>
    <row r="45" spans="1:12" ht="18.75" customHeight="1" x14ac:dyDescent="0.35">
      <c r="A45" s="757"/>
      <c r="B45" s="392" t="s">
        <v>11</v>
      </c>
      <c r="C45" s="137"/>
      <c r="D45" s="452">
        <v>0</v>
      </c>
      <c r="E45" s="452">
        <v>0</v>
      </c>
      <c r="F45" s="452">
        <v>0</v>
      </c>
      <c r="G45" s="452">
        <v>0</v>
      </c>
      <c r="H45" s="543" t="s">
        <v>613</v>
      </c>
      <c r="I45" s="453"/>
      <c r="J45" s="453"/>
    </row>
    <row r="46" spans="1:12" ht="18.75" customHeight="1" x14ac:dyDescent="0.35">
      <c r="A46" s="757"/>
      <c r="B46" s="455" t="s">
        <v>12</v>
      </c>
      <c r="C46" s="335" t="s">
        <v>682</v>
      </c>
      <c r="D46" s="452">
        <v>2</v>
      </c>
      <c r="E46" s="452">
        <v>1</v>
      </c>
      <c r="F46" s="452">
        <v>33</v>
      </c>
      <c r="G46" s="452">
        <v>36</v>
      </c>
      <c r="H46" s="543">
        <v>88.333333333333329</v>
      </c>
      <c r="I46" s="453"/>
      <c r="J46" s="453"/>
    </row>
    <row r="47" spans="1:12" ht="18.75" customHeight="1" x14ac:dyDescent="0.35">
      <c r="A47" s="757"/>
      <c r="B47" s="455" t="s">
        <v>13</v>
      </c>
      <c r="C47" s="335" t="s">
        <v>682</v>
      </c>
      <c r="D47" s="452">
        <v>0</v>
      </c>
      <c r="E47" s="452">
        <v>0</v>
      </c>
      <c r="F47" s="452">
        <v>46</v>
      </c>
      <c r="G47" s="452">
        <v>46</v>
      </c>
      <c r="H47" s="543" t="s">
        <v>115</v>
      </c>
      <c r="I47" s="453"/>
      <c r="J47" s="453"/>
    </row>
    <row r="48" spans="1:12" ht="18.75" customHeight="1" x14ac:dyDescent="0.35">
      <c r="A48" s="757"/>
      <c r="B48" s="455" t="s">
        <v>14</v>
      </c>
      <c r="C48" s="335" t="s">
        <v>682</v>
      </c>
      <c r="D48" s="452">
        <v>0</v>
      </c>
      <c r="E48" s="452">
        <v>0</v>
      </c>
      <c r="F48" s="452">
        <v>14</v>
      </c>
      <c r="G48" s="452">
        <v>14</v>
      </c>
      <c r="H48" s="543" t="s">
        <v>115</v>
      </c>
      <c r="I48" s="453"/>
      <c r="J48" s="453"/>
    </row>
    <row r="49" spans="1:12" ht="18.75" customHeight="1" x14ac:dyDescent="0.35">
      <c r="A49" s="757"/>
      <c r="B49" s="455" t="s">
        <v>15</v>
      </c>
      <c r="C49" s="335" t="s">
        <v>682</v>
      </c>
      <c r="D49" s="452">
        <v>0</v>
      </c>
      <c r="E49" s="452">
        <v>0</v>
      </c>
      <c r="F49" s="452">
        <v>6</v>
      </c>
      <c r="G49" s="452">
        <v>6</v>
      </c>
      <c r="H49" s="543" t="s">
        <v>115</v>
      </c>
      <c r="I49" s="453"/>
      <c r="J49" s="453"/>
    </row>
    <row r="50" spans="1:12" ht="18.75" customHeight="1" x14ac:dyDescent="0.35">
      <c r="A50" s="757"/>
      <c r="B50" s="455" t="s">
        <v>16</v>
      </c>
      <c r="C50" s="335" t="s">
        <v>682</v>
      </c>
      <c r="D50" s="452">
        <v>0</v>
      </c>
      <c r="E50" s="452">
        <v>0</v>
      </c>
      <c r="F50" s="452">
        <v>1</v>
      </c>
      <c r="G50" s="452">
        <v>1</v>
      </c>
      <c r="H50" s="543" t="s">
        <v>115</v>
      </c>
      <c r="I50" s="453"/>
      <c r="J50" s="453"/>
    </row>
    <row r="51" spans="1:12" ht="18.75" customHeight="1" x14ac:dyDescent="0.35">
      <c r="A51" s="758"/>
      <c r="B51" s="456" t="s">
        <v>19</v>
      </c>
      <c r="C51" s="334" t="s">
        <v>682</v>
      </c>
      <c r="D51" s="454">
        <v>2</v>
      </c>
      <c r="E51" s="454">
        <v>1</v>
      </c>
      <c r="F51" s="454">
        <v>100</v>
      </c>
      <c r="G51" s="454">
        <v>103</v>
      </c>
      <c r="H51" s="544">
        <v>88.333333333333329</v>
      </c>
      <c r="I51" s="453"/>
      <c r="J51" s="453"/>
    </row>
    <row r="52" spans="1:12" ht="18.75" customHeight="1" x14ac:dyDescent="0.35">
      <c r="A52" s="456" t="s">
        <v>21</v>
      </c>
      <c r="B52" s="457"/>
      <c r="C52" s="334" t="s">
        <v>682</v>
      </c>
      <c r="D52" s="454">
        <v>5</v>
      </c>
      <c r="E52" s="454">
        <v>6</v>
      </c>
      <c r="F52" s="454">
        <v>177</v>
      </c>
      <c r="G52" s="454">
        <v>188</v>
      </c>
      <c r="H52" s="544">
        <v>86.581818181818178</v>
      </c>
      <c r="I52" s="453"/>
      <c r="J52" s="453"/>
      <c r="L52" s="9" t="s">
        <v>91</v>
      </c>
    </row>
    <row r="53" spans="1:12" ht="18.75" customHeight="1" x14ac:dyDescent="0.35">
      <c r="A53" s="13"/>
      <c r="B53" s="490"/>
      <c r="C53" s="13"/>
      <c r="D53" s="491"/>
      <c r="E53" s="491"/>
      <c r="F53" s="491"/>
      <c r="G53" s="491"/>
      <c r="H53" s="545"/>
      <c r="I53" s="453"/>
      <c r="J53" s="453"/>
    </row>
    <row r="54" spans="1:12" s="296" customFormat="1" ht="18.75" customHeight="1" x14ac:dyDescent="0.35">
      <c r="A54" s="13"/>
      <c r="B54" s="490"/>
      <c r="C54" s="13"/>
      <c r="D54" s="14"/>
      <c r="E54" s="14"/>
      <c r="F54" s="14"/>
      <c r="G54" s="14"/>
      <c r="H54" s="17"/>
      <c r="I54"/>
      <c r="J54"/>
      <c r="K54"/>
      <c r="L54"/>
    </row>
    <row r="55" spans="1:12" s="296" customFormat="1" ht="18.75" customHeight="1" x14ac:dyDescent="0.35">
      <c r="A55" s="13"/>
      <c r="B55" s="490"/>
      <c r="C55" s="13"/>
      <c r="D55" s="14"/>
      <c r="E55" s="14"/>
      <c r="F55" s="14"/>
      <c r="G55" s="14"/>
      <c r="H55" s="17"/>
      <c r="I55"/>
      <c r="J55"/>
      <c r="K55"/>
      <c r="L55"/>
    </row>
    <row r="56" spans="1:12" s="296" customFormat="1" ht="14.25" x14ac:dyDescent="0.35">
      <c r="A56" s="13"/>
      <c r="B56" s="490"/>
      <c r="C56" s="13"/>
      <c r="D56" s="14"/>
      <c r="E56" s="14"/>
      <c r="F56" s="14"/>
      <c r="G56" s="14"/>
      <c r="H56" s="17"/>
      <c r="I56"/>
      <c r="J56"/>
      <c r="K56"/>
      <c r="L56"/>
    </row>
    <row r="57" spans="1:12" s="296" customFormat="1" ht="14.25" x14ac:dyDescent="0.35">
      <c r="A57" s="13"/>
      <c r="B57" s="490"/>
      <c r="C57" s="13"/>
      <c r="D57" s="14"/>
      <c r="E57" s="14"/>
      <c r="F57" s="14"/>
      <c r="G57" s="14"/>
      <c r="H57" s="17"/>
      <c r="I57"/>
      <c r="J57"/>
      <c r="K57"/>
      <c r="L57"/>
    </row>
    <row r="58" spans="1:12" ht="14.25" x14ac:dyDescent="0.35">
      <c r="A58" s="13"/>
      <c r="B58" s="490"/>
      <c r="C58" s="13"/>
      <c r="D58" s="14"/>
      <c r="E58" s="14"/>
      <c r="F58" s="14"/>
      <c r="G58" s="14"/>
      <c r="H58" s="17"/>
    </row>
    <row r="59" spans="1:12" ht="14.25" x14ac:dyDescent="0.35">
      <c r="A59" s="13"/>
      <c r="B59" s="490"/>
      <c r="C59" s="13"/>
      <c r="D59" s="14"/>
      <c r="E59" s="14"/>
      <c r="F59" s="14"/>
      <c r="G59" s="14"/>
      <c r="H59" s="17"/>
    </row>
    <row r="60" spans="1:12" ht="14.25" x14ac:dyDescent="0.35">
      <c r="A60" s="13"/>
      <c r="B60" s="490"/>
      <c r="C60" s="13"/>
      <c r="D60" s="14"/>
      <c r="E60" s="14"/>
      <c r="F60" s="14"/>
      <c r="G60" s="14"/>
      <c r="H60" s="17"/>
    </row>
    <row r="61" spans="1:12" ht="14.25" x14ac:dyDescent="0.35">
      <c r="A61" s="13"/>
      <c r="B61" s="490"/>
      <c r="C61" s="13"/>
      <c r="D61" s="14"/>
      <c r="E61" s="14"/>
      <c r="F61" s="14"/>
      <c r="G61" s="14"/>
      <c r="H61" s="17"/>
    </row>
    <row r="62" spans="1:12" ht="14.25" x14ac:dyDescent="0.35">
      <c r="A62" s="13"/>
      <c r="B62" s="490"/>
      <c r="C62" s="13"/>
      <c r="D62" s="14"/>
      <c r="E62" s="14"/>
      <c r="F62" s="14"/>
      <c r="G62" s="14"/>
      <c r="H62" s="17"/>
    </row>
    <row r="64" spans="1:12" x14ac:dyDescent="0.15">
      <c r="A64" t="s">
        <v>70</v>
      </c>
      <c r="J64" s="295" t="s">
        <v>94</v>
      </c>
      <c r="K64" s="295"/>
      <c r="L64" s="9" t="s">
        <v>89</v>
      </c>
    </row>
    <row r="65" spans="1:12" ht="41.25" customHeight="1" x14ac:dyDescent="0.15">
      <c r="A65" s="462" t="s">
        <v>0</v>
      </c>
      <c r="B65" s="462" t="s">
        <v>1</v>
      </c>
      <c r="C65" s="462" t="s">
        <v>2</v>
      </c>
      <c r="D65" s="462" t="s">
        <v>38</v>
      </c>
      <c r="E65" s="462" t="s">
        <v>37</v>
      </c>
      <c r="F65" s="462" t="s">
        <v>36</v>
      </c>
      <c r="G65" s="462" t="s">
        <v>4</v>
      </c>
      <c r="H65" s="462" t="s">
        <v>5</v>
      </c>
      <c r="I65" s="462" t="s">
        <v>6</v>
      </c>
      <c r="J65" s="375"/>
      <c r="K65" s="296"/>
      <c r="L65" s="9"/>
    </row>
    <row r="66" spans="1:12" ht="18.75" customHeight="1" x14ac:dyDescent="0.35">
      <c r="A66" s="780" t="s">
        <v>9</v>
      </c>
      <c r="B66" s="455" t="s">
        <v>10</v>
      </c>
      <c r="C66" s="355"/>
      <c r="D66" s="452">
        <v>0</v>
      </c>
      <c r="E66" s="452">
        <v>0</v>
      </c>
      <c r="F66" s="452">
        <v>0</v>
      </c>
      <c r="G66" s="452">
        <v>0</v>
      </c>
      <c r="H66" s="452">
        <v>0</v>
      </c>
      <c r="I66" s="543" t="s">
        <v>613</v>
      </c>
      <c r="J66" s="453"/>
      <c r="L66" s="11"/>
    </row>
    <row r="67" spans="1:12" ht="18.75" customHeight="1" x14ac:dyDescent="0.35">
      <c r="A67" s="781"/>
      <c r="B67" s="455" t="s">
        <v>11</v>
      </c>
      <c r="C67" s="355"/>
      <c r="D67" s="452">
        <v>0</v>
      </c>
      <c r="E67" s="452">
        <v>0</v>
      </c>
      <c r="F67" s="452">
        <v>0</v>
      </c>
      <c r="G67" s="452">
        <v>0</v>
      </c>
      <c r="H67" s="452">
        <v>0</v>
      </c>
      <c r="I67" s="543" t="s">
        <v>613</v>
      </c>
      <c r="J67" s="453"/>
      <c r="L67" s="12"/>
    </row>
    <row r="68" spans="1:12" ht="18.75" customHeight="1" x14ac:dyDescent="0.35">
      <c r="A68" s="781"/>
      <c r="B68" s="459" t="s">
        <v>12</v>
      </c>
      <c r="C68" s="331" t="s">
        <v>681</v>
      </c>
      <c r="D68" s="452">
        <v>21</v>
      </c>
      <c r="E68" s="452">
        <v>6</v>
      </c>
      <c r="F68" s="452">
        <v>10</v>
      </c>
      <c r="G68" s="452">
        <v>0</v>
      </c>
      <c r="H68" s="452">
        <v>37</v>
      </c>
      <c r="I68" s="543">
        <v>131.67567567567568</v>
      </c>
      <c r="J68" s="453"/>
      <c r="L68" s="9"/>
    </row>
    <row r="69" spans="1:12" ht="18.75" customHeight="1" x14ac:dyDescent="0.35">
      <c r="A69" s="781"/>
      <c r="B69" s="459" t="s">
        <v>13</v>
      </c>
      <c r="C69" s="331" t="s">
        <v>681</v>
      </c>
      <c r="D69" s="452">
        <v>22</v>
      </c>
      <c r="E69" s="452">
        <v>4</v>
      </c>
      <c r="F69" s="452">
        <v>10</v>
      </c>
      <c r="G69" s="452">
        <v>0</v>
      </c>
      <c r="H69" s="452">
        <v>36</v>
      </c>
      <c r="I69" s="543">
        <v>128.5</v>
      </c>
      <c r="J69" s="453"/>
    </row>
    <row r="70" spans="1:12" ht="18.75" customHeight="1" x14ac:dyDescent="0.35">
      <c r="A70" s="781"/>
      <c r="B70" s="459" t="s">
        <v>14</v>
      </c>
      <c r="C70" s="331" t="s">
        <v>681</v>
      </c>
      <c r="D70" s="452">
        <v>7</v>
      </c>
      <c r="E70" s="452">
        <v>2</v>
      </c>
      <c r="F70" s="452">
        <v>3</v>
      </c>
      <c r="G70" s="452">
        <v>0</v>
      </c>
      <c r="H70" s="452">
        <v>12</v>
      </c>
      <c r="I70" s="543">
        <v>127.25</v>
      </c>
      <c r="J70" s="453"/>
    </row>
    <row r="71" spans="1:12" ht="18.75" customHeight="1" x14ac:dyDescent="0.35">
      <c r="A71" s="781"/>
      <c r="B71" s="455" t="s">
        <v>15</v>
      </c>
      <c r="C71" s="355"/>
      <c r="D71" s="452">
        <v>0</v>
      </c>
      <c r="E71" s="452">
        <v>0</v>
      </c>
      <c r="F71" s="452">
        <v>0</v>
      </c>
      <c r="G71" s="452">
        <v>0</v>
      </c>
      <c r="H71" s="452">
        <v>0</v>
      </c>
      <c r="I71" s="543" t="s">
        <v>613</v>
      </c>
      <c r="J71" s="453"/>
    </row>
    <row r="72" spans="1:12" ht="18.75" customHeight="1" x14ac:dyDescent="0.35">
      <c r="A72" s="781"/>
      <c r="B72" s="455" t="s">
        <v>16</v>
      </c>
      <c r="C72" s="355"/>
      <c r="D72" s="452">
        <v>0</v>
      </c>
      <c r="E72" s="452">
        <v>0</v>
      </c>
      <c r="F72" s="452">
        <v>0</v>
      </c>
      <c r="G72" s="452">
        <v>0</v>
      </c>
      <c r="H72" s="452">
        <v>0</v>
      </c>
      <c r="I72" s="543" t="s">
        <v>613</v>
      </c>
      <c r="J72" s="453"/>
    </row>
    <row r="73" spans="1:12" ht="18.75" customHeight="1" x14ac:dyDescent="0.35">
      <c r="A73" s="782"/>
      <c r="B73" s="460" t="s">
        <v>19</v>
      </c>
      <c r="C73" s="330" t="s">
        <v>681</v>
      </c>
      <c r="D73" s="454">
        <v>50</v>
      </c>
      <c r="E73" s="454">
        <v>12</v>
      </c>
      <c r="F73" s="454">
        <v>23</v>
      </c>
      <c r="G73" s="454">
        <v>0</v>
      </c>
      <c r="H73" s="454">
        <v>85</v>
      </c>
      <c r="I73" s="544">
        <v>129.70588235294119</v>
      </c>
      <c r="J73" s="453"/>
      <c r="L73" t="s">
        <v>90</v>
      </c>
    </row>
    <row r="74" spans="1:12" ht="18.75" customHeight="1" x14ac:dyDescent="0.35">
      <c r="A74" s="780" t="s">
        <v>20</v>
      </c>
      <c r="B74" s="455" t="s">
        <v>10</v>
      </c>
      <c r="C74" s="355"/>
      <c r="D74" s="452">
        <v>0</v>
      </c>
      <c r="E74" s="452">
        <v>0</v>
      </c>
      <c r="F74" s="452">
        <v>0</v>
      </c>
      <c r="G74" s="452">
        <v>0</v>
      </c>
      <c r="H74" s="452">
        <v>0</v>
      </c>
      <c r="I74" s="543" t="s">
        <v>613</v>
      </c>
      <c r="J74" s="453"/>
    </row>
    <row r="75" spans="1:12" ht="18.75" customHeight="1" x14ac:dyDescent="0.35">
      <c r="A75" s="781"/>
      <c r="B75" s="455" t="s">
        <v>11</v>
      </c>
      <c r="C75" s="355"/>
      <c r="D75" s="452">
        <v>0</v>
      </c>
      <c r="E75" s="452">
        <v>0</v>
      </c>
      <c r="F75" s="452">
        <v>0</v>
      </c>
      <c r="G75" s="452">
        <v>0</v>
      </c>
      <c r="H75" s="452">
        <v>0</v>
      </c>
      <c r="I75" s="543" t="s">
        <v>613</v>
      </c>
      <c r="J75" s="453"/>
    </row>
    <row r="76" spans="1:12" ht="18.75" customHeight="1" x14ac:dyDescent="0.35">
      <c r="A76" s="781"/>
      <c r="B76" s="459" t="s">
        <v>12</v>
      </c>
      <c r="C76" s="331" t="s">
        <v>681</v>
      </c>
      <c r="D76" s="452">
        <v>20</v>
      </c>
      <c r="E76" s="452">
        <v>8</v>
      </c>
      <c r="F76" s="452">
        <v>8</v>
      </c>
      <c r="G76" s="452">
        <v>0</v>
      </c>
      <c r="H76" s="452">
        <v>36</v>
      </c>
      <c r="I76" s="543">
        <v>132.08333333333334</v>
      </c>
      <c r="J76" s="453"/>
    </row>
    <row r="77" spans="1:12" ht="18.75" customHeight="1" x14ac:dyDescent="0.35">
      <c r="A77" s="781"/>
      <c r="B77" s="459" t="s">
        <v>13</v>
      </c>
      <c r="C77" s="331" t="s">
        <v>681</v>
      </c>
      <c r="D77" s="452">
        <v>20</v>
      </c>
      <c r="E77" s="452">
        <v>8</v>
      </c>
      <c r="F77" s="452">
        <v>18</v>
      </c>
      <c r="G77" s="452">
        <v>0</v>
      </c>
      <c r="H77" s="452">
        <v>46</v>
      </c>
      <c r="I77" s="543">
        <v>136.82608695652175</v>
      </c>
      <c r="J77" s="453"/>
    </row>
    <row r="78" spans="1:12" ht="18.75" customHeight="1" x14ac:dyDescent="0.35">
      <c r="A78" s="781"/>
      <c r="B78" s="459" t="s">
        <v>14</v>
      </c>
      <c r="C78" s="331" t="s">
        <v>681</v>
      </c>
      <c r="D78" s="452">
        <v>8</v>
      </c>
      <c r="E78" s="452">
        <v>0</v>
      </c>
      <c r="F78" s="452">
        <v>6</v>
      </c>
      <c r="G78" s="452">
        <v>0</v>
      </c>
      <c r="H78" s="452">
        <v>14</v>
      </c>
      <c r="I78" s="543">
        <v>130.85714285714286</v>
      </c>
      <c r="J78" s="453"/>
    </row>
    <row r="79" spans="1:12" ht="18.75" customHeight="1" x14ac:dyDescent="0.35">
      <c r="A79" s="781"/>
      <c r="B79" s="459" t="s">
        <v>15</v>
      </c>
      <c r="C79" s="331" t="s">
        <v>681</v>
      </c>
      <c r="D79" s="452">
        <v>2</v>
      </c>
      <c r="E79" s="452">
        <v>1</v>
      </c>
      <c r="F79" s="452">
        <v>3</v>
      </c>
      <c r="G79" s="452">
        <v>0</v>
      </c>
      <c r="H79" s="452">
        <v>6</v>
      </c>
      <c r="I79" s="543">
        <v>143.33333333333334</v>
      </c>
      <c r="J79" s="453"/>
    </row>
    <row r="80" spans="1:12" ht="18.75" customHeight="1" x14ac:dyDescent="0.35">
      <c r="A80" s="781"/>
      <c r="B80" s="459" t="s">
        <v>16</v>
      </c>
      <c r="C80" s="331" t="s">
        <v>681</v>
      </c>
      <c r="D80" s="452">
        <v>1</v>
      </c>
      <c r="E80" s="452">
        <v>0</v>
      </c>
      <c r="F80" s="452">
        <v>0</v>
      </c>
      <c r="G80" s="452">
        <v>0</v>
      </c>
      <c r="H80" s="452">
        <v>1</v>
      </c>
      <c r="I80" s="543">
        <v>122</v>
      </c>
      <c r="J80" s="453"/>
    </row>
    <row r="81" spans="1:12" ht="18.75" customHeight="1" x14ac:dyDescent="0.35">
      <c r="A81" s="782"/>
      <c r="B81" s="460" t="s">
        <v>19</v>
      </c>
      <c r="C81" s="330" t="s">
        <v>681</v>
      </c>
      <c r="D81" s="454">
        <v>51</v>
      </c>
      <c r="E81" s="454">
        <v>17</v>
      </c>
      <c r="F81" s="454">
        <v>35</v>
      </c>
      <c r="G81" s="454">
        <v>0</v>
      </c>
      <c r="H81" s="454">
        <v>103</v>
      </c>
      <c r="I81" s="544">
        <v>134.59223300970874</v>
      </c>
      <c r="J81" s="453"/>
    </row>
    <row r="82" spans="1:12" ht="18.75" customHeight="1" x14ac:dyDescent="0.35">
      <c r="A82" s="460" t="s">
        <v>21</v>
      </c>
      <c r="B82" s="461"/>
      <c r="C82" s="330" t="s">
        <v>681</v>
      </c>
      <c r="D82" s="454">
        <v>101</v>
      </c>
      <c r="E82" s="454">
        <v>29</v>
      </c>
      <c r="F82" s="454">
        <v>58</v>
      </c>
      <c r="G82" s="454">
        <v>0</v>
      </c>
      <c r="H82" s="454">
        <v>188</v>
      </c>
      <c r="I82" s="544">
        <v>132.38297872340425</v>
      </c>
      <c r="J82" s="453"/>
      <c r="L82" s="9" t="s">
        <v>91</v>
      </c>
    </row>
    <row r="83" spans="1:12" ht="18.75" customHeight="1" x14ac:dyDescent="0.15">
      <c r="B83" s="361"/>
      <c r="D83" s="453"/>
      <c r="E83" s="453"/>
      <c r="F83" s="453"/>
      <c r="G83" s="453"/>
      <c r="H83" s="453"/>
      <c r="I83" s="546"/>
      <c r="J83" s="453"/>
      <c r="L83" s="9"/>
    </row>
    <row r="84" spans="1:12" ht="18.75" customHeight="1" x14ac:dyDescent="0.15">
      <c r="J84" s="295"/>
      <c r="L84" s="9"/>
    </row>
    <row r="85" spans="1:12" ht="18.75" customHeight="1" x14ac:dyDescent="0.15">
      <c r="J85" s="295"/>
      <c r="L85" s="9"/>
    </row>
    <row r="86" spans="1:12" x14ac:dyDescent="0.15">
      <c r="J86" s="295"/>
      <c r="L86" s="9"/>
    </row>
    <row r="87" spans="1:12" x14ac:dyDescent="0.15">
      <c r="J87" s="295"/>
      <c r="L87" s="9"/>
    </row>
    <row r="88" spans="1:12" x14ac:dyDescent="0.15">
      <c r="J88" s="295"/>
      <c r="L88" s="9"/>
    </row>
    <row r="89" spans="1:12" x14ac:dyDescent="0.15">
      <c r="J89" s="295"/>
      <c r="L89" s="9"/>
    </row>
    <row r="90" spans="1:12" x14ac:dyDescent="0.15">
      <c r="J90" s="295"/>
    </row>
    <row r="91" spans="1:12" x14ac:dyDescent="0.15">
      <c r="J91" s="295"/>
    </row>
    <row r="92" spans="1:12" x14ac:dyDescent="0.15">
      <c r="J92" s="295"/>
      <c r="K92" s="295"/>
    </row>
    <row r="93" spans="1:12" x14ac:dyDescent="0.15">
      <c r="J93" s="295"/>
      <c r="K93" s="296"/>
      <c r="L93" s="9"/>
    </row>
    <row r="94" spans="1:12" x14ac:dyDescent="0.15">
      <c r="A94" t="s">
        <v>71</v>
      </c>
      <c r="J94" s="295" t="s">
        <v>95</v>
      </c>
      <c r="L94" s="9" t="s">
        <v>89</v>
      </c>
    </row>
    <row r="95" spans="1:12" ht="41.25" customHeight="1" x14ac:dyDescent="0.15">
      <c r="A95" s="462" t="s">
        <v>0</v>
      </c>
      <c r="B95" s="462" t="s">
        <v>1</v>
      </c>
      <c r="C95" s="462" t="s">
        <v>2</v>
      </c>
      <c r="D95" s="462" t="s">
        <v>41</v>
      </c>
      <c r="E95" s="462" t="s">
        <v>40</v>
      </c>
      <c r="F95" s="462" t="s">
        <v>39</v>
      </c>
      <c r="G95" s="462" t="s">
        <v>4</v>
      </c>
      <c r="H95" s="462" t="s">
        <v>5</v>
      </c>
      <c r="I95" s="462" t="s">
        <v>6</v>
      </c>
      <c r="J95" s="375"/>
      <c r="L95" s="9"/>
    </row>
    <row r="96" spans="1:12" ht="18.75" customHeight="1" x14ac:dyDescent="0.35">
      <c r="A96" s="774" t="s">
        <v>9</v>
      </c>
      <c r="B96" s="459" t="s">
        <v>10</v>
      </c>
      <c r="C96" s="324"/>
      <c r="D96" s="452">
        <v>0</v>
      </c>
      <c r="E96" s="452">
        <v>0</v>
      </c>
      <c r="F96" s="452">
        <v>0</v>
      </c>
      <c r="G96" s="452">
        <v>0</v>
      </c>
      <c r="H96" s="452">
        <v>0</v>
      </c>
      <c r="I96" s="543" t="s">
        <v>613</v>
      </c>
      <c r="J96" s="453"/>
      <c r="L96" s="9"/>
    </row>
    <row r="97" spans="1:12" ht="18.75" customHeight="1" x14ac:dyDescent="0.35">
      <c r="A97" s="775"/>
      <c r="B97" s="459" t="s">
        <v>11</v>
      </c>
      <c r="C97" s="324"/>
      <c r="D97" s="452">
        <v>0</v>
      </c>
      <c r="E97" s="452">
        <v>0</v>
      </c>
      <c r="F97" s="452">
        <v>0</v>
      </c>
      <c r="G97" s="452">
        <v>0</v>
      </c>
      <c r="H97" s="452">
        <v>0</v>
      </c>
      <c r="I97" s="543" t="s">
        <v>613</v>
      </c>
      <c r="J97" s="453"/>
      <c r="L97" s="9"/>
    </row>
    <row r="98" spans="1:12" ht="18.75" customHeight="1" x14ac:dyDescent="0.35">
      <c r="A98" s="775"/>
      <c r="B98" s="459" t="s">
        <v>12</v>
      </c>
      <c r="C98" s="324" t="s">
        <v>680</v>
      </c>
      <c r="D98" s="452">
        <v>31</v>
      </c>
      <c r="E98" s="452">
        <v>2</v>
      </c>
      <c r="F98" s="452">
        <v>4</v>
      </c>
      <c r="G98" s="452">
        <v>0</v>
      </c>
      <c r="H98" s="452">
        <v>37</v>
      </c>
      <c r="I98" s="543">
        <v>74.189189189189193</v>
      </c>
      <c r="J98" s="453"/>
      <c r="L98" s="9"/>
    </row>
    <row r="99" spans="1:12" ht="18.75" customHeight="1" x14ac:dyDescent="0.35">
      <c r="A99" s="775"/>
      <c r="B99" s="459" t="s">
        <v>13</v>
      </c>
      <c r="C99" s="324" t="s">
        <v>680</v>
      </c>
      <c r="D99" s="452">
        <v>33</v>
      </c>
      <c r="E99" s="452">
        <v>2</v>
      </c>
      <c r="F99" s="452">
        <v>1</v>
      </c>
      <c r="G99" s="452">
        <v>0</v>
      </c>
      <c r="H99" s="452">
        <v>36</v>
      </c>
      <c r="I99" s="543">
        <v>69.611111111111114</v>
      </c>
      <c r="J99" s="453"/>
      <c r="L99" s="9"/>
    </row>
    <row r="100" spans="1:12" ht="18.75" customHeight="1" x14ac:dyDescent="0.35">
      <c r="A100" s="775"/>
      <c r="B100" s="459" t="s">
        <v>14</v>
      </c>
      <c r="C100" s="324" t="s">
        <v>680</v>
      </c>
      <c r="D100" s="452">
        <v>11</v>
      </c>
      <c r="E100" s="452">
        <v>0</v>
      </c>
      <c r="F100" s="452">
        <v>1</v>
      </c>
      <c r="G100" s="452">
        <v>0</v>
      </c>
      <c r="H100" s="452">
        <v>12</v>
      </c>
      <c r="I100" s="543">
        <v>66.166666666666671</v>
      </c>
      <c r="J100" s="453"/>
    </row>
    <row r="101" spans="1:12" ht="18.75" customHeight="1" x14ac:dyDescent="0.35">
      <c r="A101" s="775"/>
      <c r="B101" s="459" t="s">
        <v>15</v>
      </c>
      <c r="C101" s="324"/>
      <c r="D101" s="452">
        <v>0</v>
      </c>
      <c r="E101" s="452">
        <v>0</v>
      </c>
      <c r="F101" s="452">
        <v>0</v>
      </c>
      <c r="G101" s="452">
        <v>0</v>
      </c>
      <c r="H101" s="452">
        <v>0</v>
      </c>
      <c r="I101" s="543" t="s">
        <v>613</v>
      </c>
      <c r="J101" s="453"/>
    </row>
    <row r="102" spans="1:12" ht="18.75" customHeight="1" x14ac:dyDescent="0.35">
      <c r="A102" s="775"/>
      <c r="B102" s="459" t="s">
        <v>16</v>
      </c>
      <c r="C102" s="324"/>
      <c r="D102" s="452">
        <v>0</v>
      </c>
      <c r="E102" s="452">
        <v>0</v>
      </c>
      <c r="F102" s="452">
        <v>0</v>
      </c>
      <c r="G102" s="452">
        <v>0</v>
      </c>
      <c r="H102" s="452">
        <v>0</v>
      </c>
      <c r="I102" s="543" t="s">
        <v>613</v>
      </c>
      <c r="J102" s="453"/>
    </row>
    <row r="103" spans="1:12" ht="18.75" customHeight="1" x14ac:dyDescent="0.35">
      <c r="A103" s="776"/>
      <c r="B103" s="460" t="s">
        <v>19</v>
      </c>
      <c r="C103" s="323" t="s">
        <v>680</v>
      </c>
      <c r="D103" s="454">
        <v>75</v>
      </c>
      <c r="E103" s="454">
        <v>4</v>
      </c>
      <c r="F103" s="454">
        <v>6</v>
      </c>
      <c r="G103" s="454">
        <v>0</v>
      </c>
      <c r="H103" s="454">
        <v>85</v>
      </c>
      <c r="I103" s="544">
        <v>71.117647058823536</v>
      </c>
      <c r="J103" s="453"/>
      <c r="L103" t="s">
        <v>90</v>
      </c>
    </row>
    <row r="104" spans="1:12" ht="18.75" customHeight="1" x14ac:dyDescent="0.35">
      <c r="A104" s="774" t="s">
        <v>20</v>
      </c>
      <c r="B104" s="459" t="s">
        <v>10</v>
      </c>
      <c r="C104" s="324"/>
      <c r="D104" s="452">
        <v>0</v>
      </c>
      <c r="E104" s="452">
        <v>0</v>
      </c>
      <c r="F104" s="452">
        <v>0</v>
      </c>
      <c r="G104" s="452">
        <v>0</v>
      </c>
      <c r="H104" s="452">
        <v>0</v>
      </c>
      <c r="I104" s="543" t="s">
        <v>613</v>
      </c>
      <c r="J104" s="453"/>
    </row>
    <row r="105" spans="1:12" ht="18.75" customHeight="1" x14ac:dyDescent="0.35">
      <c r="A105" s="775"/>
      <c r="B105" s="459" t="s">
        <v>11</v>
      </c>
      <c r="C105" s="324"/>
      <c r="D105" s="452">
        <v>0</v>
      </c>
      <c r="E105" s="452">
        <v>0</v>
      </c>
      <c r="F105" s="452">
        <v>0</v>
      </c>
      <c r="G105" s="452">
        <v>0</v>
      </c>
      <c r="H105" s="452">
        <v>0</v>
      </c>
      <c r="I105" s="543" t="s">
        <v>613</v>
      </c>
      <c r="J105" s="453"/>
    </row>
    <row r="106" spans="1:12" ht="18.75" customHeight="1" x14ac:dyDescent="0.35">
      <c r="A106" s="775"/>
      <c r="B106" s="459" t="s">
        <v>12</v>
      </c>
      <c r="C106" s="324" t="s">
        <v>680</v>
      </c>
      <c r="D106" s="452">
        <v>33</v>
      </c>
      <c r="E106" s="452">
        <v>0</v>
      </c>
      <c r="F106" s="452">
        <v>3</v>
      </c>
      <c r="G106" s="452">
        <v>0</v>
      </c>
      <c r="H106" s="452">
        <v>36</v>
      </c>
      <c r="I106" s="543">
        <v>74.277777777777771</v>
      </c>
      <c r="J106" s="453"/>
    </row>
    <row r="107" spans="1:12" s="296" customFormat="1" ht="18.75" customHeight="1" x14ac:dyDescent="0.35">
      <c r="A107" s="775"/>
      <c r="B107" s="459" t="s">
        <v>13</v>
      </c>
      <c r="C107" s="324" t="s">
        <v>680</v>
      </c>
      <c r="D107" s="452">
        <v>43</v>
      </c>
      <c r="E107" s="452">
        <v>2</v>
      </c>
      <c r="F107" s="452">
        <v>1</v>
      </c>
      <c r="G107" s="452">
        <v>0</v>
      </c>
      <c r="H107" s="452">
        <v>46</v>
      </c>
      <c r="I107" s="543">
        <v>72.239130434782609</v>
      </c>
      <c r="J107" s="453"/>
      <c r="K107"/>
      <c r="L107"/>
    </row>
    <row r="108" spans="1:12" ht="18.75" customHeight="1" x14ac:dyDescent="0.35">
      <c r="A108" s="775"/>
      <c r="B108" s="459" t="s">
        <v>14</v>
      </c>
      <c r="C108" s="324" t="s">
        <v>680</v>
      </c>
      <c r="D108" s="452">
        <v>13</v>
      </c>
      <c r="E108" s="452">
        <v>0</v>
      </c>
      <c r="F108" s="452">
        <v>1</v>
      </c>
      <c r="G108" s="452">
        <v>0</v>
      </c>
      <c r="H108" s="452">
        <v>14</v>
      </c>
      <c r="I108" s="543">
        <v>67.571428571428569</v>
      </c>
      <c r="J108" s="453"/>
    </row>
    <row r="109" spans="1:12" ht="18.75" customHeight="1" x14ac:dyDescent="0.35">
      <c r="A109" s="775"/>
      <c r="B109" s="459" t="s">
        <v>15</v>
      </c>
      <c r="C109" s="324" t="s">
        <v>680</v>
      </c>
      <c r="D109" s="452">
        <v>5</v>
      </c>
      <c r="E109" s="452">
        <v>1</v>
      </c>
      <c r="F109" s="452">
        <v>0</v>
      </c>
      <c r="G109" s="452">
        <v>0</v>
      </c>
      <c r="H109" s="452">
        <v>6</v>
      </c>
      <c r="I109" s="543">
        <v>74.333333333333329</v>
      </c>
      <c r="J109" s="453"/>
    </row>
    <row r="110" spans="1:12" ht="18.75" customHeight="1" x14ac:dyDescent="0.35">
      <c r="A110" s="775"/>
      <c r="B110" s="459" t="s">
        <v>16</v>
      </c>
      <c r="C110" s="324" t="s">
        <v>680</v>
      </c>
      <c r="D110" s="452">
        <v>1</v>
      </c>
      <c r="E110" s="452">
        <v>0</v>
      </c>
      <c r="F110" s="452">
        <v>0</v>
      </c>
      <c r="G110" s="452">
        <v>0</v>
      </c>
      <c r="H110" s="452">
        <v>1</v>
      </c>
      <c r="I110" s="543">
        <v>60</v>
      </c>
      <c r="J110" s="453"/>
    </row>
    <row r="111" spans="1:12" ht="18.75" customHeight="1" x14ac:dyDescent="0.35">
      <c r="A111" s="776"/>
      <c r="B111" s="460" t="s">
        <v>19</v>
      </c>
      <c r="C111" s="323" t="s">
        <v>680</v>
      </c>
      <c r="D111" s="454">
        <v>95</v>
      </c>
      <c r="E111" s="454">
        <v>3</v>
      </c>
      <c r="F111" s="454">
        <v>5</v>
      </c>
      <c r="G111" s="454">
        <v>0</v>
      </c>
      <c r="H111" s="454">
        <v>103</v>
      </c>
      <c r="I111" s="544">
        <v>72.320388349514559</v>
      </c>
      <c r="J111" s="453"/>
    </row>
    <row r="112" spans="1:12" ht="18.75" customHeight="1" x14ac:dyDescent="0.35">
      <c r="A112" s="460" t="s">
        <v>21</v>
      </c>
      <c r="B112" s="461"/>
      <c r="C112" s="323" t="s">
        <v>680</v>
      </c>
      <c r="D112" s="454">
        <v>170</v>
      </c>
      <c r="E112" s="454">
        <v>7</v>
      </c>
      <c r="F112" s="454">
        <v>11</v>
      </c>
      <c r="G112" s="454">
        <v>0</v>
      </c>
      <c r="H112" s="454">
        <v>188</v>
      </c>
      <c r="I112" s="544">
        <v>71.776595744680847</v>
      </c>
      <c r="J112" s="453"/>
      <c r="L112" s="9" t="s">
        <v>91</v>
      </c>
    </row>
    <row r="113" spans="1:12" ht="18.75" customHeight="1" x14ac:dyDescent="0.15">
      <c r="B113" s="361"/>
      <c r="D113" s="453"/>
      <c r="E113" s="453"/>
      <c r="F113" s="453"/>
      <c r="G113" s="453"/>
      <c r="H113" s="453"/>
      <c r="I113" s="546"/>
      <c r="J113" s="453"/>
      <c r="L113" s="9"/>
    </row>
    <row r="114" spans="1:12" ht="18.75" customHeight="1" x14ac:dyDescent="0.15">
      <c r="L114" s="9"/>
    </row>
    <row r="115" spans="1:12" ht="18.75" customHeight="1" x14ac:dyDescent="0.15">
      <c r="L115" s="9"/>
    </row>
    <row r="116" spans="1:12" x14ac:dyDescent="0.15">
      <c r="L116" s="9"/>
    </row>
    <row r="117" spans="1:12" x14ac:dyDescent="0.15">
      <c r="L117" s="9"/>
    </row>
    <row r="118" spans="1:12" x14ac:dyDescent="0.15">
      <c r="L118" s="9"/>
    </row>
    <row r="119" spans="1:12" x14ac:dyDescent="0.15">
      <c r="B119" s="585"/>
      <c r="L119" s="9"/>
    </row>
    <row r="120" spans="1:12" x14ac:dyDescent="0.15">
      <c r="B120" s="585"/>
      <c r="L120" s="9"/>
    </row>
    <row r="121" spans="1:12" x14ac:dyDescent="0.15">
      <c r="B121" s="585"/>
      <c r="L121" s="9"/>
    </row>
    <row r="122" spans="1:12" x14ac:dyDescent="0.15">
      <c r="L122" s="9"/>
    </row>
    <row r="123" spans="1:12" x14ac:dyDescent="0.15">
      <c r="L123" s="9"/>
    </row>
    <row r="124" spans="1:12" x14ac:dyDescent="0.15">
      <c r="A124" t="s">
        <v>72</v>
      </c>
      <c r="J124" t="s">
        <v>96</v>
      </c>
      <c r="L124" s="9" t="s">
        <v>89</v>
      </c>
    </row>
    <row r="125" spans="1:12" ht="41.25" customHeight="1" x14ac:dyDescent="0.15">
      <c r="A125" s="462" t="s">
        <v>0</v>
      </c>
      <c r="B125" s="462" t="s">
        <v>1</v>
      </c>
      <c r="C125" s="462" t="s">
        <v>2</v>
      </c>
      <c r="D125" s="462" t="s">
        <v>26</v>
      </c>
      <c r="E125" s="462" t="s">
        <v>22</v>
      </c>
      <c r="F125" s="462" t="s">
        <v>23</v>
      </c>
      <c r="G125" s="462" t="s">
        <v>4</v>
      </c>
      <c r="H125" s="462" t="s">
        <v>5</v>
      </c>
      <c r="I125" s="462" t="s">
        <v>6</v>
      </c>
      <c r="J125" s="375"/>
      <c r="L125" s="9"/>
    </row>
    <row r="126" spans="1:12" ht="18.75" customHeight="1" x14ac:dyDescent="0.35">
      <c r="A126" s="774" t="s">
        <v>9</v>
      </c>
      <c r="B126" s="459" t="s">
        <v>10</v>
      </c>
      <c r="C126" s="331"/>
      <c r="D126" s="452">
        <v>0</v>
      </c>
      <c r="E126" s="452">
        <v>0</v>
      </c>
      <c r="F126" s="452">
        <v>0</v>
      </c>
      <c r="G126" s="452">
        <v>0</v>
      </c>
      <c r="H126" s="452">
        <v>0</v>
      </c>
      <c r="I126" s="543" t="s">
        <v>613</v>
      </c>
      <c r="J126" s="453"/>
      <c r="L126" s="11"/>
    </row>
    <row r="127" spans="1:12" ht="18.75" customHeight="1" x14ac:dyDescent="0.35">
      <c r="A127" s="775"/>
      <c r="B127" s="459" t="s">
        <v>11</v>
      </c>
      <c r="C127" s="331"/>
      <c r="D127" s="452">
        <v>0</v>
      </c>
      <c r="E127" s="452">
        <v>0</v>
      </c>
      <c r="F127" s="452">
        <v>0</v>
      </c>
      <c r="G127" s="452">
        <v>0</v>
      </c>
      <c r="H127" s="452">
        <v>0</v>
      </c>
      <c r="I127" s="543" t="s">
        <v>613</v>
      </c>
      <c r="J127" s="453"/>
      <c r="L127" s="12"/>
    </row>
    <row r="128" spans="1:12" ht="18.75" customHeight="1" x14ac:dyDescent="0.35">
      <c r="A128" s="775"/>
      <c r="B128" s="459" t="s">
        <v>12</v>
      </c>
      <c r="C128" s="331" t="s">
        <v>679</v>
      </c>
      <c r="D128" s="452">
        <v>30</v>
      </c>
      <c r="E128" s="452">
        <v>6</v>
      </c>
      <c r="F128" s="452">
        <v>1</v>
      </c>
      <c r="G128" s="452">
        <v>0</v>
      </c>
      <c r="H128" s="452">
        <v>37</v>
      </c>
      <c r="I128" s="543">
        <v>107.78378378378379</v>
      </c>
      <c r="J128" s="453"/>
      <c r="L128" s="9"/>
    </row>
    <row r="129" spans="1:12" ht="18.75" customHeight="1" x14ac:dyDescent="0.35">
      <c r="A129" s="775"/>
      <c r="B129" s="459" t="s">
        <v>13</v>
      </c>
      <c r="C129" s="331" t="s">
        <v>679</v>
      </c>
      <c r="D129" s="452">
        <v>29</v>
      </c>
      <c r="E129" s="452">
        <v>7</v>
      </c>
      <c r="F129" s="452">
        <v>0</v>
      </c>
      <c r="G129" s="452">
        <v>0</v>
      </c>
      <c r="H129" s="452">
        <v>36</v>
      </c>
      <c r="I129" s="543">
        <v>107.63888888888889</v>
      </c>
      <c r="J129" s="453"/>
    </row>
    <row r="130" spans="1:12" ht="18.75" customHeight="1" x14ac:dyDescent="0.35">
      <c r="A130" s="775"/>
      <c r="B130" s="459" t="s">
        <v>14</v>
      </c>
      <c r="C130" s="331" t="s">
        <v>679</v>
      </c>
      <c r="D130" s="452">
        <v>10</v>
      </c>
      <c r="E130" s="452">
        <v>2</v>
      </c>
      <c r="F130" s="452">
        <v>0</v>
      </c>
      <c r="G130" s="452">
        <v>0</v>
      </c>
      <c r="H130" s="452">
        <v>12</v>
      </c>
      <c r="I130" s="543">
        <v>101</v>
      </c>
      <c r="J130" s="453"/>
    </row>
    <row r="131" spans="1:12" s="296" customFormat="1" ht="18.75" customHeight="1" x14ac:dyDescent="0.35">
      <c r="A131" s="775"/>
      <c r="B131" s="459" t="s">
        <v>15</v>
      </c>
      <c r="C131" s="331"/>
      <c r="D131" s="452">
        <v>0</v>
      </c>
      <c r="E131" s="452">
        <v>0</v>
      </c>
      <c r="F131" s="452">
        <v>0</v>
      </c>
      <c r="G131" s="452">
        <v>0</v>
      </c>
      <c r="H131" s="452">
        <v>0</v>
      </c>
      <c r="I131" s="543" t="s">
        <v>613</v>
      </c>
      <c r="J131" s="453"/>
      <c r="K131"/>
      <c r="L131"/>
    </row>
    <row r="132" spans="1:12" ht="18.75" customHeight="1" x14ac:dyDescent="0.35">
      <c r="A132" s="775"/>
      <c r="B132" s="459" t="s">
        <v>16</v>
      </c>
      <c r="C132" s="331"/>
      <c r="D132" s="452">
        <v>0</v>
      </c>
      <c r="E132" s="452">
        <v>0</v>
      </c>
      <c r="F132" s="452">
        <v>0</v>
      </c>
      <c r="G132" s="452">
        <v>0</v>
      </c>
      <c r="H132" s="452">
        <v>0</v>
      </c>
      <c r="I132" s="543" t="s">
        <v>613</v>
      </c>
      <c r="J132" s="453"/>
    </row>
    <row r="133" spans="1:12" ht="18.75" customHeight="1" x14ac:dyDescent="0.35">
      <c r="A133" s="776"/>
      <c r="B133" s="460" t="s">
        <v>19</v>
      </c>
      <c r="C133" s="330" t="s">
        <v>679</v>
      </c>
      <c r="D133" s="454">
        <v>69</v>
      </c>
      <c r="E133" s="454">
        <v>15</v>
      </c>
      <c r="F133" s="454">
        <v>1</v>
      </c>
      <c r="G133" s="454">
        <v>0</v>
      </c>
      <c r="H133" s="454">
        <v>85</v>
      </c>
      <c r="I133" s="544">
        <v>106.76470588235294</v>
      </c>
      <c r="J133" s="453"/>
      <c r="L133" t="s">
        <v>90</v>
      </c>
    </row>
    <row r="134" spans="1:12" ht="18.75" customHeight="1" x14ac:dyDescent="0.35">
      <c r="A134" s="774" t="s">
        <v>20</v>
      </c>
      <c r="B134" s="459" t="s">
        <v>10</v>
      </c>
      <c r="C134" s="331"/>
      <c r="D134" s="452">
        <v>0</v>
      </c>
      <c r="E134" s="452">
        <v>0</v>
      </c>
      <c r="F134" s="452">
        <v>0</v>
      </c>
      <c r="G134" s="452">
        <v>0</v>
      </c>
      <c r="H134" s="452">
        <v>0</v>
      </c>
      <c r="I134" s="543" t="s">
        <v>613</v>
      </c>
      <c r="J134" s="453"/>
    </row>
    <row r="135" spans="1:12" ht="18.75" customHeight="1" x14ac:dyDescent="0.35">
      <c r="A135" s="775"/>
      <c r="B135" s="459" t="s">
        <v>11</v>
      </c>
      <c r="C135" s="331"/>
      <c r="D135" s="452">
        <v>0</v>
      </c>
      <c r="E135" s="452">
        <v>0</v>
      </c>
      <c r="F135" s="452">
        <v>0</v>
      </c>
      <c r="G135" s="452">
        <v>0</v>
      </c>
      <c r="H135" s="452">
        <v>0</v>
      </c>
      <c r="I135" s="543" t="s">
        <v>613</v>
      </c>
      <c r="J135" s="453"/>
    </row>
    <row r="136" spans="1:12" ht="18.75" customHeight="1" x14ac:dyDescent="0.35">
      <c r="A136" s="775"/>
      <c r="B136" s="459" t="s">
        <v>12</v>
      </c>
      <c r="C136" s="331" t="s">
        <v>679</v>
      </c>
      <c r="D136" s="452">
        <v>28</v>
      </c>
      <c r="E136" s="452">
        <v>8</v>
      </c>
      <c r="F136" s="452">
        <v>0</v>
      </c>
      <c r="G136" s="452">
        <v>0</v>
      </c>
      <c r="H136" s="452">
        <v>36</v>
      </c>
      <c r="I136" s="543">
        <v>116.30555555555556</v>
      </c>
      <c r="J136" s="453"/>
    </row>
    <row r="137" spans="1:12" ht="18.75" customHeight="1" x14ac:dyDescent="0.35">
      <c r="A137" s="775"/>
      <c r="B137" s="459" t="s">
        <v>13</v>
      </c>
      <c r="C137" s="331" t="s">
        <v>679</v>
      </c>
      <c r="D137" s="452">
        <v>39</v>
      </c>
      <c r="E137" s="452">
        <v>7</v>
      </c>
      <c r="F137" s="452">
        <v>0</v>
      </c>
      <c r="G137" s="452">
        <v>0</v>
      </c>
      <c r="H137" s="452">
        <v>46</v>
      </c>
      <c r="I137" s="543">
        <v>107.76086956521739</v>
      </c>
      <c r="J137" s="453"/>
    </row>
    <row r="138" spans="1:12" ht="18.75" customHeight="1" x14ac:dyDescent="0.35">
      <c r="A138" s="775"/>
      <c r="B138" s="459" t="s">
        <v>14</v>
      </c>
      <c r="C138" s="331" t="s">
        <v>679</v>
      </c>
      <c r="D138" s="452">
        <v>12</v>
      </c>
      <c r="E138" s="452">
        <v>2</v>
      </c>
      <c r="F138" s="452">
        <v>0</v>
      </c>
      <c r="G138" s="452">
        <v>0</v>
      </c>
      <c r="H138" s="452">
        <v>14</v>
      </c>
      <c r="I138" s="543">
        <v>103.92857142857143</v>
      </c>
      <c r="J138" s="453"/>
    </row>
    <row r="139" spans="1:12" ht="18.75" customHeight="1" x14ac:dyDescent="0.35">
      <c r="A139" s="775"/>
      <c r="B139" s="459" t="s">
        <v>15</v>
      </c>
      <c r="C139" s="331" t="s">
        <v>679</v>
      </c>
      <c r="D139" s="452">
        <v>6</v>
      </c>
      <c r="E139" s="452">
        <v>0</v>
      </c>
      <c r="F139" s="452">
        <v>0</v>
      </c>
      <c r="G139" s="452">
        <v>0</v>
      </c>
      <c r="H139" s="452">
        <v>6</v>
      </c>
      <c r="I139" s="543">
        <v>76</v>
      </c>
      <c r="J139" s="453"/>
    </row>
    <row r="140" spans="1:12" ht="18.75" customHeight="1" x14ac:dyDescent="0.35">
      <c r="A140" s="775"/>
      <c r="B140" s="459" t="s">
        <v>16</v>
      </c>
      <c r="C140" s="331" t="s">
        <v>679</v>
      </c>
      <c r="D140" s="452">
        <v>1</v>
      </c>
      <c r="E140" s="452">
        <v>0</v>
      </c>
      <c r="F140" s="452">
        <v>0</v>
      </c>
      <c r="G140" s="452">
        <v>0</v>
      </c>
      <c r="H140" s="452">
        <v>1</v>
      </c>
      <c r="I140" s="543">
        <v>138</v>
      </c>
      <c r="J140" s="453"/>
      <c r="K140" s="295"/>
    </row>
    <row r="141" spans="1:12" ht="18.75" customHeight="1" x14ac:dyDescent="0.35">
      <c r="A141" s="776"/>
      <c r="B141" s="460" t="s">
        <v>19</v>
      </c>
      <c r="C141" s="330" t="s">
        <v>679</v>
      </c>
      <c r="D141" s="454">
        <v>86</v>
      </c>
      <c r="E141" s="454">
        <v>17</v>
      </c>
      <c r="F141" s="454">
        <v>0</v>
      </c>
      <c r="G141" s="454">
        <v>0</v>
      </c>
      <c r="H141" s="454">
        <v>103</v>
      </c>
      <c r="I141" s="544">
        <v>108.66990291262135</v>
      </c>
      <c r="J141" s="453"/>
      <c r="K141" s="295"/>
    </row>
    <row r="142" spans="1:12" ht="18.75" customHeight="1" x14ac:dyDescent="0.35">
      <c r="A142" s="460" t="s">
        <v>21</v>
      </c>
      <c r="B142" s="461"/>
      <c r="C142" s="330" t="s">
        <v>679</v>
      </c>
      <c r="D142" s="454">
        <v>155</v>
      </c>
      <c r="E142" s="454">
        <v>32</v>
      </c>
      <c r="F142" s="454">
        <v>1</v>
      </c>
      <c r="G142" s="454">
        <v>0</v>
      </c>
      <c r="H142" s="454">
        <v>188</v>
      </c>
      <c r="I142" s="544">
        <v>107.80851063829788</v>
      </c>
      <c r="J142" s="453"/>
      <c r="K142" s="296"/>
      <c r="L142" s="9" t="s">
        <v>91</v>
      </c>
    </row>
    <row r="143" spans="1:12" ht="18.75" customHeight="1" x14ac:dyDescent="0.15">
      <c r="B143" s="361"/>
      <c r="D143" s="453"/>
      <c r="E143" s="453"/>
      <c r="F143" s="453"/>
      <c r="G143" s="453"/>
      <c r="H143" s="453"/>
      <c r="I143" s="546"/>
      <c r="J143" s="453"/>
      <c r="L143" s="9"/>
    </row>
    <row r="144" spans="1:12" ht="18.75" customHeight="1" x14ac:dyDescent="0.15">
      <c r="L144" s="9"/>
    </row>
    <row r="145" spans="1:12" ht="18.75" customHeight="1" x14ac:dyDescent="0.15">
      <c r="L145" s="9"/>
    </row>
    <row r="146" spans="1:12" x14ac:dyDescent="0.15">
      <c r="L146" s="9"/>
    </row>
    <row r="147" spans="1:12" x14ac:dyDescent="0.15">
      <c r="L147" s="9"/>
    </row>
    <row r="148" spans="1:12" x14ac:dyDescent="0.15">
      <c r="L148" s="9"/>
    </row>
    <row r="149" spans="1:12" x14ac:dyDescent="0.15">
      <c r="L149" s="9"/>
    </row>
    <row r="150" spans="1:12" x14ac:dyDescent="0.15">
      <c r="B150" s="585"/>
      <c r="L150" s="9"/>
    </row>
    <row r="151" spans="1:12" x14ac:dyDescent="0.15">
      <c r="B151" s="585"/>
      <c r="L151" s="9"/>
    </row>
    <row r="152" spans="1:12" x14ac:dyDescent="0.15">
      <c r="L152" s="9"/>
    </row>
    <row r="153" spans="1:12" x14ac:dyDescent="0.15">
      <c r="L153" s="9"/>
    </row>
    <row r="154" spans="1:12" x14ac:dyDescent="0.15">
      <c r="A154" t="s">
        <v>635</v>
      </c>
      <c r="I154" s="295" t="s">
        <v>98</v>
      </c>
      <c r="L154" s="9" t="s">
        <v>89</v>
      </c>
    </row>
    <row r="155" spans="1:12" s="296" customFormat="1" ht="41.25" customHeight="1" x14ac:dyDescent="0.15">
      <c r="A155" s="462" t="s">
        <v>0</v>
      </c>
      <c r="B155" s="462" t="s">
        <v>1</v>
      </c>
      <c r="C155" s="462" t="s">
        <v>2</v>
      </c>
      <c r="D155" s="462" t="s">
        <v>29</v>
      </c>
      <c r="E155" s="462" t="s">
        <v>28</v>
      </c>
      <c r="F155" s="462" t="s">
        <v>27</v>
      </c>
      <c r="G155" s="462" t="s">
        <v>4</v>
      </c>
      <c r="H155" s="462" t="s">
        <v>5</v>
      </c>
      <c r="I155" s="462" t="s">
        <v>6</v>
      </c>
      <c r="J155" s="375"/>
      <c r="K155"/>
      <c r="L155" s="9"/>
    </row>
    <row r="156" spans="1:12" ht="18.75" customHeight="1" x14ac:dyDescent="0.35">
      <c r="A156" s="777" t="s">
        <v>9</v>
      </c>
      <c r="B156" s="463" t="s">
        <v>10</v>
      </c>
      <c r="C156" s="354"/>
      <c r="D156" s="452">
        <v>0</v>
      </c>
      <c r="E156" s="452">
        <v>0</v>
      </c>
      <c r="F156" s="452">
        <v>0</v>
      </c>
      <c r="G156" s="452">
        <v>0</v>
      </c>
      <c r="H156" s="452">
        <v>0</v>
      </c>
      <c r="I156" s="543" t="s">
        <v>613</v>
      </c>
      <c r="J156" s="453"/>
      <c r="L156" s="11"/>
    </row>
    <row r="157" spans="1:12" ht="18.75" customHeight="1" x14ac:dyDescent="0.35">
      <c r="A157" s="778"/>
      <c r="B157" s="463" t="s">
        <v>11</v>
      </c>
      <c r="C157" s="354"/>
      <c r="D157" s="452">
        <v>0</v>
      </c>
      <c r="E157" s="452">
        <v>0</v>
      </c>
      <c r="F157" s="452">
        <v>0</v>
      </c>
      <c r="G157" s="452">
        <v>0</v>
      </c>
      <c r="H157" s="452">
        <v>0</v>
      </c>
      <c r="I157" s="543" t="s">
        <v>613</v>
      </c>
      <c r="J157" s="453"/>
      <c r="L157" s="12"/>
    </row>
    <row r="158" spans="1:12" ht="18.75" customHeight="1" x14ac:dyDescent="0.35">
      <c r="A158" s="778"/>
      <c r="B158" s="459" t="s">
        <v>12</v>
      </c>
      <c r="C158" s="331" t="s">
        <v>678</v>
      </c>
      <c r="D158" s="452">
        <v>35</v>
      </c>
      <c r="E158" s="452">
        <v>2</v>
      </c>
      <c r="F158" s="452">
        <v>0</v>
      </c>
      <c r="G158" s="452">
        <v>0</v>
      </c>
      <c r="H158" s="452">
        <v>37</v>
      </c>
      <c r="I158" s="543">
        <v>53.567567567567565</v>
      </c>
      <c r="J158" s="453"/>
      <c r="L158" s="9"/>
    </row>
    <row r="159" spans="1:12" ht="18.75" customHeight="1" x14ac:dyDescent="0.35">
      <c r="A159" s="778"/>
      <c r="B159" s="459" t="s">
        <v>13</v>
      </c>
      <c r="C159" s="331" t="s">
        <v>678</v>
      </c>
      <c r="D159" s="452">
        <v>33</v>
      </c>
      <c r="E159" s="452">
        <v>1</v>
      </c>
      <c r="F159" s="452">
        <v>2</v>
      </c>
      <c r="G159" s="452">
        <v>0</v>
      </c>
      <c r="H159" s="452">
        <v>36</v>
      </c>
      <c r="I159" s="543">
        <v>54.833333333333336</v>
      </c>
      <c r="J159" s="453"/>
    </row>
    <row r="160" spans="1:12" ht="18.75" customHeight="1" x14ac:dyDescent="0.35">
      <c r="A160" s="778"/>
      <c r="B160" s="459" t="s">
        <v>14</v>
      </c>
      <c r="C160" s="331" t="s">
        <v>678</v>
      </c>
      <c r="D160" s="452">
        <v>9</v>
      </c>
      <c r="E160" s="452">
        <v>2</v>
      </c>
      <c r="F160" s="452">
        <v>1</v>
      </c>
      <c r="G160" s="452">
        <v>0</v>
      </c>
      <c r="H160" s="452">
        <v>12</v>
      </c>
      <c r="I160" s="543">
        <v>52.416666666666664</v>
      </c>
      <c r="J160" s="453"/>
    </row>
    <row r="161" spans="1:12" ht="18.75" customHeight="1" x14ac:dyDescent="0.35">
      <c r="A161" s="778"/>
      <c r="B161" s="463" t="s">
        <v>15</v>
      </c>
      <c r="C161" s="354"/>
      <c r="D161" s="452">
        <v>0</v>
      </c>
      <c r="E161" s="452">
        <v>0</v>
      </c>
      <c r="F161" s="452">
        <v>0</v>
      </c>
      <c r="G161" s="452">
        <v>0</v>
      </c>
      <c r="H161" s="452">
        <v>0</v>
      </c>
      <c r="I161" s="543" t="s">
        <v>613</v>
      </c>
      <c r="J161" s="453"/>
    </row>
    <row r="162" spans="1:12" ht="18.75" customHeight="1" x14ac:dyDescent="0.35">
      <c r="A162" s="778"/>
      <c r="B162" s="463" t="s">
        <v>16</v>
      </c>
      <c r="C162" s="354"/>
      <c r="D162" s="452">
        <v>0</v>
      </c>
      <c r="E162" s="452">
        <v>0</v>
      </c>
      <c r="F162" s="452">
        <v>0</v>
      </c>
      <c r="G162" s="452">
        <v>0</v>
      </c>
      <c r="H162" s="452">
        <v>0</v>
      </c>
      <c r="I162" s="543" t="s">
        <v>613</v>
      </c>
      <c r="J162" s="453"/>
    </row>
    <row r="163" spans="1:12" ht="18.75" customHeight="1" x14ac:dyDescent="0.35">
      <c r="A163" s="779"/>
      <c r="B163" s="460" t="s">
        <v>19</v>
      </c>
      <c r="C163" s="330" t="s">
        <v>678</v>
      </c>
      <c r="D163" s="454">
        <v>77</v>
      </c>
      <c r="E163" s="454">
        <v>5</v>
      </c>
      <c r="F163" s="454">
        <v>3</v>
      </c>
      <c r="G163" s="454">
        <v>0</v>
      </c>
      <c r="H163" s="454">
        <v>85</v>
      </c>
      <c r="I163" s="544">
        <v>53.941176470588232</v>
      </c>
      <c r="J163" s="453"/>
      <c r="L163" t="s">
        <v>90</v>
      </c>
    </row>
    <row r="164" spans="1:12" ht="18.75" customHeight="1" x14ac:dyDescent="0.35">
      <c r="A164" s="777" t="s">
        <v>20</v>
      </c>
      <c r="B164" s="463" t="s">
        <v>10</v>
      </c>
      <c r="C164" s="354"/>
      <c r="D164" s="452">
        <v>0</v>
      </c>
      <c r="E164" s="452">
        <v>0</v>
      </c>
      <c r="F164" s="452">
        <v>0</v>
      </c>
      <c r="G164" s="452">
        <v>0</v>
      </c>
      <c r="H164" s="452">
        <v>0</v>
      </c>
      <c r="I164" s="543" t="s">
        <v>613</v>
      </c>
      <c r="J164" s="453"/>
    </row>
    <row r="165" spans="1:12" ht="18.75" customHeight="1" x14ac:dyDescent="0.35">
      <c r="A165" s="778"/>
      <c r="B165" s="463" t="s">
        <v>11</v>
      </c>
      <c r="C165" s="354"/>
      <c r="D165" s="452">
        <v>0</v>
      </c>
      <c r="E165" s="452">
        <v>0</v>
      </c>
      <c r="F165" s="452">
        <v>0</v>
      </c>
      <c r="G165" s="452">
        <v>0</v>
      </c>
      <c r="H165" s="452">
        <v>0</v>
      </c>
      <c r="I165" s="543" t="s">
        <v>613</v>
      </c>
      <c r="J165" s="453"/>
      <c r="K165" s="295"/>
    </row>
    <row r="166" spans="1:12" ht="18.75" customHeight="1" x14ac:dyDescent="0.35">
      <c r="A166" s="778"/>
      <c r="B166" s="459" t="s">
        <v>12</v>
      </c>
      <c r="C166" s="331" t="s">
        <v>678</v>
      </c>
      <c r="D166" s="452">
        <v>36</v>
      </c>
      <c r="E166" s="452">
        <v>0</v>
      </c>
      <c r="F166" s="452">
        <v>0</v>
      </c>
      <c r="G166" s="452">
        <v>0</v>
      </c>
      <c r="H166" s="452">
        <v>36</v>
      </c>
      <c r="I166" s="543">
        <v>58.5</v>
      </c>
      <c r="J166" s="453"/>
      <c r="K166" s="296"/>
    </row>
    <row r="167" spans="1:12" ht="18.75" customHeight="1" x14ac:dyDescent="0.35">
      <c r="A167" s="778"/>
      <c r="B167" s="459" t="s">
        <v>13</v>
      </c>
      <c r="C167" s="331" t="s">
        <v>678</v>
      </c>
      <c r="D167" s="452">
        <v>45</v>
      </c>
      <c r="E167" s="452">
        <v>0</v>
      </c>
      <c r="F167" s="452">
        <v>1</v>
      </c>
      <c r="G167" s="452">
        <v>0</v>
      </c>
      <c r="H167" s="452">
        <v>46</v>
      </c>
      <c r="I167" s="543">
        <v>58.152173913043477</v>
      </c>
      <c r="J167" s="453"/>
    </row>
    <row r="168" spans="1:12" ht="18.75" customHeight="1" x14ac:dyDescent="0.35">
      <c r="A168" s="778"/>
      <c r="B168" s="459" t="s">
        <v>14</v>
      </c>
      <c r="C168" s="331" t="s">
        <v>678</v>
      </c>
      <c r="D168" s="452">
        <v>13</v>
      </c>
      <c r="E168" s="452">
        <v>1</v>
      </c>
      <c r="F168" s="452">
        <v>0</v>
      </c>
      <c r="G168" s="452">
        <v>0</v>
      </c>
      <c r="H168" s="452">
        <v>14</v>
      </c>
      <c r="I168" s="543">
        <v>53.428571428571431</v>
      </c>
      <c r="J168" s="453"/>
    </row>
    <row r="169" spans="1:12" ht="18.75" customHeight="1" x14ac:dyDescent="0.35">
      <c r="A169" s="778"/>
      <c r="B169" s="459" t="s">
        <v>15</v>
      </c>
      <c r="C169" s="331" t="s">
        <v>678</v>
      </c>
      <c r="D169" s="452">
        <v>6</v>
      </c>
      <c r="E169" s="452">
        <v>0</v>
      </c>
      <c r="F169" s="452">
        <v>0</v>
      </c>
      <c r="G169" s="452">
        <v>0</v>
      </c>
      <c r="H169" s="452">
        <v>6</v>
      </c>
      <c r="I169" s="543">
        <v>61.666666666666664</v>
      </c>
      <c r="J169" s="453"/>
    </row>
    <row r="170" spans="1:12" ht="18.75" customHeight="1" x14ac:dyDescent="0.35">
      <c r="A170" s="778"/>
      <c r="B170" s="459" t="s">
        <v>16</v>
      </c>
      <c r="C170" s="331" t="s">
        <v>678</v>
      </c>
      <c r="D170" s="452">
        <v>1</v>
      </c>
      <c r="E170" s="452">
        <v>0</v>
      </c>
      <c r="F170" s="452">
        <v>0</v>
      </c>
      <c r="G170" s="452">
        <v>0</v>
      </c>
      <c r="H170" s="452">
        <v>1</v>
      </c>
      <c r="I170" s="543">
        <v>52</v>
      </c>
      <c r="J170" s="453"/>
    </row>
    <row r="171" spans="1:12" ht="18.75" customHeight="1" x14ac:dyDescent="0.35">
      <c r="A171" s="779"/>
      <c r="B171" s="460" t="s">
        <v>19</v>
      </c>
      <c r="C171" s="330" t="s">
        <v>678</v>
      </c>
      <c r="D171" s="454">
        <v>101</v>
      </c>
      <c r="E171" s="454">
        <v>1</v>
      </c>
      <c r="F171" s="454">
        <v>1</v>
      </c>
      <c r="G171" s="454">
        <v>0</v>
      </c>
      <c r="H171" s="454">
        <v>103</v>
      </c>
      <c r="I171" s="544">
        <v>57.776699029126213</v>
      </c>
      <c r="J171" s="453"/>
    </row>
    <row r="172" spans="1:12" ht="18.75" customHeight="1" x14ac:dyDescent="0.35">
      <c r="A172" s="460" t="s">
        <v>21</v>
      </c>
      <c r="B172" s="461"/>
      <c r="C172" s="330" t="s">
        <v>678</v>
      </c>
      <c r="D172" s="454">
        <v>178</v>
      </c>
      <c r="E172" s="454">
        <v>6</v>
      </c>
      <c r="F172" s="454">
        <v>4</v>
      </c>
      <c r="G172" s="454">
        <v>0</v>
      </c>
      <c r="H172" s="454">
        <v>188</v>
      </c>
      <c r="I172" s="544">
        <v>56.042553191489361</v>
      </c>
      <c r="J172" s="453"/>
      <c r="L172" s="9" t="s">
        <v>91</v>
      </c>
    </row>
    <row r="173" spans="1:12" ht="18.75" customHeight="1" x14ac:dyDescent="0.15">
      <c r="B173" s="361"/>
      <c r="D173" s="453"/>
      <c r="E173" s="453"/>
      <c r="F173" s="453"/>
      <c r="G173" s="453"/>
      <c r="H173" s="453"/>
      <c r="I173" s="546"/>
      <c r="J173" s="453"/>
      <c r="L173" s="9"/>
    </row>
    <row r="174" spans="1:12" s="296" customFormat="1" ht="18.75" customHeight="1" x14ac:dyDescent="0.15">
      <c r="A174"/>
      <c r="B174" s="534"/>
      <c r="C174"/>
      <c r="D174"/>
      <c r="E174"/>
      <c r="F174"/>
      <c r="G174"/>
      <c r="H174"/>
      <c r="I174"/>
      <c r="J174"/>
      <c r="K174"/>
      <c r="L174" s="9"/>
    </row>
    <row r="175" spans="1:12" s="296" customFormat="1" ht="18.75" customHeight="1" x14ac:dyDescent="0.15">
      <c r="A175"/>
      <c r="B175" s="534"/>
      <c r="C175"/>
      <c r="D175"/>
      <c r="E175"/>
      <c r="F175"/>
      <c r="G175"/>
      <c r="H175"/>
      <c r="I175"/>
      <c r="J175"/>
      <c r="K175"/>
      <c r="L175" s="9"/>
    </row>
    <row r="176" spans="1:12" s="296" customFormat="1" x14ac:dyDescent="0.15">
      <c r="A176"/>
      <c r="B176" s="534"/>
      <c r="C176"/>
      <c r="D176"/>
      <c r="E176"/>
      <c r="F176"/>
      <c r="G176"/>
      <c r="H176"/>
      <c r="I176"/>
      <c r="J176"/>
      <c r="K176"/>
      <c r="L176" s="9"/>
    </row>
    <row r="177" spans="1:12" s="296" customFormat="1" x14ac:dyDescent="0.15">
      <c r="A177"/>
      <c r="B177" s="534"/>
      <c r="C177"/>
      <c r="D177"/>
      <c r="E177"/>
      <c r="F177"/>
      <c r="G177"/>
      <c r="H177"/>
      <c r="I177"/>
      <c r="J177"/>
      <c r="K177"/>
      <c r="L177" s="9"/>
    </row>
    <row r="178" spans="1:12" x14ac:dyDescent="0.15">
      <c r="L178" s="9"/>
    </row>
    <row r="179" spans="1:12" x14ac:dyDescent="0.15">
      <c r="L179" s="9"/>
    </row>
    <row r="180" spans="1:12" x14ac:dyDescent="0.15">
      <c r="B180" s="585"/>
      <c r="L180" s="9"/>
    </row>
    <row r="181" spans="1:12" x14ac:dyDescent="0.15">
      <c r="B181" s="585"/>
      <c r="L181" s="9"/>
    </row>
    <row r="182" spans="1:12" x14ac:dyDescent="0.15">
      <c r="L182" s="9"/>
    </row>
    <row r="183" spans="1:12" x14ac:dyDescent="0.15">
      <c r="J183" s="296"/>
      <c r="L183" s="9"/>
    </row>
    <row r="184" spans="1:12" x14ac:dyDescent="0.15">
      <c r="A184" t="s">
        <v>633</v>
      </c>
      <c r="I184" s="295" t="s">
        <v>97</v>
      </c>
      <c r="L184" s="9" t="s">
        <v>89</v>
      </c>
    </row>
    <row r="185" spans="1:12" ht="41.25" customHeight="1" x14ac:dyDescent="0.15">
      <c r="A185" s="462" t="s">
        <v>0</v>
      </c>
      <c r="B185" s="462" t="s">
        <v>1</v>
      </c>
      <c r="C185" s="462" t="s">
        <v>2</v>
      </c>
      <c r="D185" s="462" t="s">
        <v>57</v>
      </c>
      <c r="E185" s="462" t="s">
        <v>56</v>
      </c>
      <c r="F185" s="462" t="s">
        <v>36</v>
      </c>
      <c r="G185" s="462" t="s">
        <v>4</v>
      </c>
      <c r="H185" s="462" t="s">
        <v>5</v>
      </c>
      <c r="I185" s="462" t="s">
        <v>6</v>
      </c>
      <c r="J185" s="375"/>
      <c r="L185" s="9"/>
    </row>
    <row r="186" spans="1:12" ht="18.75" customHeight="1" x14ac:dyDescent="0.35">
      <c r="A186" s="771" t="s">
        <v>9</v>
      </c>
      <c r="B186" s="467" t="s">
        <v>10</v>
      </c>
      <c r="C186" s="353"/>
      <c r="D186" s="452">
        <v>0</v>
      </c>
      <c r="E186" s="452">
        <v>0</v>
      </c>
      <c r="F186" s="452">
        <v>0</v>
      </c>
      <c r="G186" s="452">
        <v>0</v>
      </c>
      <c r="H186" s="452">
        <v>0</v>
      </c>
      <c r="I186" s="543" t="s">
        <v>613</v>
      </c>
      <c r="J186" s="453"/>
      <c r="L186" s="11"/>
    </row>
    <row r="187" spans="1:12" ht="18.75" customHeight="1" x14ac:dyDescent="0.35">
      <c r="A187" s="772"/>
      <c r="B187" s="467" t="s">
        <v>11</v>
      </c>
      <c r="C187" s="353"/>
      <c r="D187" s="452">
        <v>0</v>
      </c>
      <c r="E187" s="452">
        <v>0</v>
      </c>
      <c r="F187" s="452">
        <v>0</v>
      </c>
      <c r="G187" s="452">
        <v>0</v>
      </c>
      <c r="H187" s="452">
        <v>0</v>
      </c>
      <c r="I187" s="543" t="s">
        <v>613</v>
      </c>
      <c r="J187" s="453"/>
      <c r="L187" s="12"/>
    </row>
    <row r="188" spans="1:12" ht="18.75" customHeight="1" x14ac:dyDescent="0.35">
      <c r="A188" s="772"/>
      <c r="B188" s="459" t="s">
        <v>12</v>
      </c>
      <c r="C188" s="331" t="s">
        <v>677</v>
      </c>
      <c r="D188" s="452">
        <v>17</v>
      </c>
      <c r="E188" s="452">
        <v>8</v>
      </c>
      <c r="F188" s="452">
        <v>12</v>
      </c>
      <c r="G188" s="452">
        <v>0</v>
      </c>
      <c r="H188" s="452">
        <v>37</v>
      </c>
      <c r="I188" s="543">
        <v>117.75675675675676</v>
      </c>
      <c r="J188" s="453"/>
      <c r="K188" s="295"/>
      <c r="L188" s="9"/>
    </row>
    <row r="189" spans="1:12" ht="18.75" customHeight="1" x14ac:dyDescent="0.35">
      <c r="A189" s="772"/>
      <c r="B189" s="459" t="s">
        <v>13</v>
      </c>
      <c r="C189" s="331" t="s">
        <v>677</v>
      </c>
      <c r="D189" s="452">
        <v>21</v>
      </c>
      <c r="E189" s="452">
        <v>8</v>
      </c>
      <c r="F189" s="452">
        <v>7</v>
      </c>
      <c r="G189" s="452">
        <v>0</v>
      </c>
      <c r="H189" s="452">
        <v>36</v>
      </c>
      <c r="I189" s="543">
        <v>114.25</v>
      </c>
      <c r="J189" s="453"/>
      <c r="K189" s="296"/>
    </row>
    <row r="190" spans="1:12" ht="18.75" customHeight="1" x14ac:dyDescent="0.35">
      <c r="A190" s="772"/>
      <c r="B190" s="459" t="s">
        <v>14</v>
      </c>
      <c r="C190" s="331" t="s">
        <v>677</v>
      </c>
      <c r="D190" s="452">
        <v>7</v>
      </c>
      <c r="E190" s="452">
        <v>4</v>
      </c>
      <c r="F190" s="452">
        <v>1</v>
      </c>
      <c r="G190" s="452">
        <v>0</v>
      </c>
      <c r="H190" s="452">
        <v>12</v>
      </c>
      <c r="I190" s="543">
        <v>105</v>
      </c>
      <c r="J190" s="453"/>
    </row>
    <row r="191" spans="1:12" ht="18.75" customHeight="1" x14ac:dyDescent="0.35">
      <c r="A191" s="772"/>
      <c r="B191" s="467" t="s">
        <v>15</v>
      </c>
      <c r="C191" s="353"/>
      <c r="D191" s="452">
        <v>0</v>
      </c>
      <c r="E191" s="452">
        <v>0</v>
      </c>
      <c r="F191" s="452">
        <v>0</v>
      </c>
      <c r="G191" s="452">
        <v>0</v>
      </c>
      <c r="H191" s="452">
        <v>0</v>
      </c>
      <c r="I191" s="543" t="s">
        <v>613</v>
      </c>
      <c r="J191" s="453"/>
    </row>
    <row r="192" spans="1:12" ht="18.75" customHeight="1" x14ac:dyDescent="0.35">
      <c r="A192" s="772"/>
      <c r="B192" s="467" t="s">
        <v>16</v>
      </c>
      <c r="C192" s="353"/>
      <c r="D192" s="452">
        <v>0</v>
      </c>
      <c r="E192" s="452">
        <v>0</v>
      </c>
      <c r="F192" s="452">
        <v>0</v>
      </c>
      <c r="G192" s="452">
        <v>0</v>
      </c>
      <c r="H192" s="452">
        <v>0</v>
      </c>
      <c r="I192" s="543" t="s">
        <v>613</v>
      </c>
      <c r="J192" s="453"/>
    </row>
    <row r="193" spans="1:12" ht="18.75" customHeight="1" x14ac:dyDescent="0.35">
      <c r="A193" s="773"/>
      <c r="B193" s="460" t="s">
        <v>19</v>
      </c>
      <c r="C193" s="330" t="s">
        <v>677</v>
      </c>
      <c r="D193" s="454">
        <v>45</v>
      </c>
      <c r="E193" s="454">
        <v>20</v>
      </c>
      <c r="F193" s="454">
        <v>20</v>
      </c>
      <c r="G193" s="454">
        <v>0</v>
      </c>
      <c r="H193" s="454">
        <v>85</v>
      </c>
      <c r="I193" s="544">
        <v>114.47058823529412</v>
      </c>
      <c r="J193" s="453"/>
      <c r="L193" t="s">
        <v>90</v>
      </c>
    </row>
    <row r="194" spans="1:12" ht="18.75" customHeight="1" x14ac:dyDescent="0.35">
      <c r="A194" s="771" t="s">
        <v>20</v>
      </c>
      <c r="B194" s="467" t="s">
        <v>10</v>
      </c>
      <c r="C194" s="353"/>
      <c r="D194" s="452">
        <v>0</v>
      </c>
      <c r="E194" s="452">
        <v>0</v>
      </c>
      <c r="F194" s="452">
        <v>0</v>
      </c>
      <c r="G194" s="452">
        <v>0</v>
      </c>
      <c r="H194" s="452">
        <v>0</v>
      </c>
      <c r="I194" s="543" t="s">
        <v>613</v>
      </c>
      <c r="J194" s="453"/>
    </row>
    <row r="195" spans="1:12" ht="18.75" customHeight="1" x14ac:dyDescent="0.35">
      <c r="A195" s="772"/>
      <c r="B195" s="467" t="s">
        <v>11</v>
      </c>
      <c r="C195" s="353"/>
      <c r="D195" s="452">
        <v>0</v>
      </c>
      <c r="E195" s="452">
        <v>0</v>
      </c>
      <c r="F195" s="452">
        <v>0</v>
      </c>
      <c r="G195" s="452">
        <v>0</v>
      </c>
      <c r="H195" s="452">
        <v>0</v>
      </c>
      <c r="I195" s="543" t="s">
        <v>613</v>
      </c>
      <c r="J195" s="453"/>
    </row>
    <row r="196" spans="1:12" ht="18.75" customHeight="1" x14ac:dyDescent="0.35">
      <c r="A196" s="772"/>
      <c r="B196" s="459" t="s">
        <v>12</v>
      </c>
      <c r="C196" s="331" t="s">
        <v>677</v>
      </c>
      <c r="D196" s="452">
        <v>18</v>
      </c>
      <c r="E196" s="452">
        <v>12</v>
      </c>
      <c r="F196" s="452">
        <v>6</v>
      </c>
      <c r="G196" s="452">
        <v>0</v>
      </c>
      <c r="H196" s="452">
        <v>36</v>
      </c>
      <c r="I196" s="543">
        <v>121.27777777777777</v>
      </c>
      <c r="J196" s="453"/>
    </row>
    <row r="197" spans="1:12" ht="18.75" customHeight="1" x14ac:dyDescent="0.35">
      <c r="A197" s="772"/>
      <c r="B197" s="459" t="s">
        <v>13</v>
      </c>
      <c r="C197" s="331" t="s">
        <v>677</v>
      </c>
      <c r="D197" s="452">
        <v>21</v>
      </c>
      <c r="E197" s="452">
        <v>13</v>
      </c>
      <c r="F197" s="452">
        <v>12</v>
      </c>
      <c r="G197" s="452">
        <v>0</v>
      </c>
      <c r="H197" s="452">
        <v>46</v>
      </c>
      <c r="I197" s="543">
        <v>121.10869565217391</v>
      </c>
      <c r="J197" s="453"/>
    </row>
    <row r="198" spans="1:12" ht="18.75" customHeight="1" x14ac:dyDescent="0.35">
      <c r="A198" s="772"/>
      <c r="B198" s="459" t="s">
        <v>14</v>
      </c>
      <c r="C198" s="331" t="s">
        <v>677</v>
      </c>
      <c r="D198" s="452">
        <v>10</v>
      </c>
      <c r="E198" s="452">
        <v>3</v>
      </c>
      <c r="F198" s="452">
        <v>1</v>
      </c>
      <c r="G198" s="452">
        <v>0</v>
      </c>
      <c r="H198" s="452">
        <v>14</v>
      </c>
      <c r="I198" s="543">
        <v>110.5</v>
      </c>
      <c r="J198" s="453"/>
    </row>
    <row r="199" spans="1:12" ht="18.75" customHeight="1" x14ac:dyDescent="0.35">
      <c r="A199" s="772"/>
      <c r="B199" s="459" t="s">
        <v>15</v>
      </c>
      <c r="C199" s="331" t="s">
        <v>677</v>
      </c>
      <c r="D199" s="452">
        <v>4</v>
      </c>
      <c r="E199" s="452">
        <v>1</v>
      </c>
      <c r="F199" s="452">
        <v>1</v>
      </c>
      <c r="G199" s="452">
        <v>0</v>
      </c>
      <c r="H199" s="452">
        <v>6</v>
      </c>
      <c r="I199" s="543">
        <v>116.33333333333333</v>
      </c>
      <c r="J199" s="453"/>
    </row>
    <row r="200" spans="1:12" ht="18.75" customHeight="1" x14ac:dyDescent="0.35">
      <c r="A200" s="772"/>
      <c r="B200" s="459" t="s">
        <v>16</v>
      </c>
      <c r="C200" s="331" t="s">
        <v>677</v>
      </c>
      <c r="D200" s="452">
        <v>1</v>
      </c>
      <c r="E200" s="452">
        <v>0</v>
      </c>
      <c r="F200" s="452">
        <v>0</v>
      </c>
      <c r="G200" s="452">
        <v>0</v>
      </c>
      <c r="H200" s="452">
        <v>1</v>
      </c>
      <c r="I200" s="543">
        <v>90</v>
      </c>
      <c r="J200" s="453"/>
    </row>
    <row r="201" spans="1:12" ht="18.75" customHeight="1" x14ac:dyDescent="0.35">
      <c r="A201" s="773"/>
      <c r="B201" s="460" t="s">
        <v>19</v>
      </c>
      <c r="C201" s="330" t="s">
        <v>677</v>
      </c>
      <c r="D201" s="454">
        <v>54</v>
      </c>
      <c r="E201" s="454">
        <v>29</v>
      </c>
      <c r="F201" s="454">
        <v>20</v>
      </c>
      <c r="G201" s="454">
        <v>0</v>
      </c>
      <c r="H201" s="454">
        <v>103</v>
      </c>
      <c r="I201" s="544">
        <v>119.14563106796116</v>
      </c>
      <c r="J201" s="453"/>
    </row>
    <row r="202" spans="1:12" ht="18.75" customHeight="1" x14ac:dyDescent="0.35">
      <c r="A202" s="460" t="s">
        <v>21</v>
      </c>
      <c r="B202" s="461"/>
      <c r="C202" s="330" t="s">
        <v>677</v>
      </c>
      <c r="D202" s="454">
        <v>99</v>
      </c>
      <c r="E202" s="454">
        <v>49</v>
      </c>
      <c r="F202" s="454">
        <v>40</v>
      </c>
      <c r="G202" s="454">
        <v>0</v>
      </c>
      <c r="H202" s="454">
        <v>188</v>
      </c>
      <c r="I202" s="544">
        <v>117.03191489361703</v>
      </c>
      <c r="J202" s="453"/>
      <c r="L202" s="9" t="s">
        <v>91</v>
      </c>
    </row>
    <row r="203" spans="1:12" ht="18.75" customHeight="1" x14ac:dyDescent="0.15">
      <c r="B203" s="361"/>
      <c r="D203" s="453"/>
      <c r="E203" s="453"/>
      <c r="F203" s="453"/>
      <c r="G203" s="453"/>
      <c r="H203" s="453"/>
      <c r="I203" s="546"/>
      <c r="J203" s="453"/>
      <c r="L203" s="9"/>
    </row>
    <row r="204" spans="1:12" ht="18.75" customHeight="1" x14ac:dyDescent="0.15">
      <c r="L204" s="9"/>
    </row>
    <row r="205" spans="1:12" ht="18.75" customHeight="1" x14ac:dyDescent="0.15">
      <c r="L205" s="9"/>
    </row>
    <row r="206" spans="1:12" x14ac:dyDescent="0.15">
      <c r="L206" s="9"/>
    </row>
    <row r="207" spans="1:12" x14ac:dyDescent="0.15">
      <c r="L207" s="9"/>
    </row>
    <row r="208" spans="1:12" x14ac:dyDescent="0.15">
      <c r="L208" s="9"/>
    </row>
    <row r="209" spans="1:12" x14ac:dyDescent="0.15">
      <c r="L209" s="9"/>
    </row>
    <row r="210" spans="1:12" x14ac:dyDescent="0.15">
      <c r="B210" s="585"/>
      <c r="L210" s="9"/>
    </row>
    <row r="211" spans="1:12" x14ac:dyDescent="0.15">
      <c r="B211" s="585"/>
      <c r="L211" s="9"/>
    </row>
    <row r="212" spans="1:12" x14ac:dyDescent="0.15">
      <c r="L212" s="9"/>
    </row>
    <row r="213" spans="1:12" x14ac:dyDescent="0.15">
      <c r="K213" s="295"/>
    </row>
    <row r="214" spans="1:12" x14ac:dyDescent="0.15">
      <c r="A214" t="s">
        <v>631</v>
      </c>
      <c r="J214" s="295" t="s">
        <v>99</v>
      </c>
      <c r="L214" s="9" t="s">
        <v>89</v>
      </c>
    </row>
    <row r="215" spans="1:12" ht="41.25" customHeight="1" x14ac:dyDescent="0.15">
      <c r="A215" s="462" t="s">
        <v>0</v>
      </c>
      <c r="B215" s="462" t="s">
        <v>1</v>
      </c>
      <c r="C215" s="462" t="s">
        <v>2</v>
      </c>
      <c r="D215" s="462" t="s">
        <v>32</v>
      </c>
      <c r="E215" s="462" t="s">
        <v>31</v>
      </c>
      <c r="F215" s="462" t="s">
        <v>30</v>
      </c>
      <c r="G215" s="462" t="s">
        <v>4</v>
      </c>
      <c r="H215" s="462" t="s">
        <v>5</v>
      </c>
      <c r="I215" s="462" t="s">
        <v>6</v>
      </c>
      <c r="J215" s="375"/>
      <c r="L215" s="9"/>
    </row>
    <row r="216" spans="1:12" ht="18.75" customHeight="1" x14ac:dyDescent="0.35">
      <c r="A216" s="762" t="s">
        <v>9</v>
      </c>
      <c r="B216" s="473" t="s">
        <v>10</v>
      </c>
      <c r="C216" s="352"/>
      <c r="D216" s="452">
        <v>0</v>
      </c>
      <c r="E216" s="452">
        <v>0</v>
      </c>
      <c r="F216" s="452">
        <v>0</v>
      </c>
      <c r="G216" s="452">
        <v>0</v>
      </c>
      <c r="H216" s="452">
        <v>0</v>
      </c>
      <c r="I216" s="543" t="s">
        <v>613</v>
      </c>
      <c r="J216" s="453"/>
      <c r="L216" s="11"/>
    </row>
    <row r="217" spans="1:12" ht="18.75" customHeight="1" x14ac:dyDescent="0.35">
      <c r="A217" s="763"/>
      <c r="B217" s="473" t="s">
        <v>11</v>
      </c>
      <c r="C217" s="352"/>
      <c r="D217" s="452">
        <v>0</v>
      </c>
      <c r="E217" s="452">
        <v>0</v>
      </c>
      <c r="F217" s="452">
        <v>0</v>
      </c>
      <c r="G217" s="452">
        <v>0</v>
      </c>
      <c r="H217" s="452">
        <v>0</v>
      </c>
      <c r="I217" s="543" t="s">
        <v>613</v>
      </c>
      <c r="J217" s="453"/>
      <c r="L217" s="12"/>
    </row>
    <row r="218" spans="1:12" ht="18.75" customHeight="1" x14ac:dyDescent="0.35">
      <c r="A218" s="763"/>
      <c r="B218" s="459" t="s">
        <v>12</v>
      </c>
      <c r="C218" s="331" t="s">
        <v>676</v>
      </c>
      <c r="D218" s="452">
        <v>34</v>
      </c>
      <c r="E218" s="452">
        <v>3</v>
      </c>
      <c r="F218" s="452">
        <v>0</v>
      </c>
      <c r="G218" s="452">
        <v>0</v>
      </c>
      <c r="H218" s="452">
        <v>37</v>
      </c>
      <c r="I218" s="543">
        <v>22.081081081081081</v>
      </c>
      <c r="J218" s="453"/>
      <c r="L218" s="9"/>
    </row>
    <row r="219" spans="1:12" ht="18.75" customHeight="1" x14ac:dyDescent="0.35">
      <c r="A219" s="763"/>
      <c r="B219" s="459" t="s">
        <v>13</v>
      </c>
      <c r="C219" s="331" t="s">
        <v>676</v>
      </c>
      <c r="D219" s="452">
        <v>32</v>
      </c>
      <c r="E219" s="452">
        <v>3</v>
      </c>
      <c r="F219" s="452">
        <v>1</v>
      </c>
      <c r="G219" s="452">
        <v>0</v>
      </c>
      <c r="H219" s="452">
        <v>36</v>
      </c>
      <c r="I219" s="543">
        <v>23</v>
      </c>
      <c r="J219" s="453"/>
    </row>
    <row r="220" spans="1:12" ht="18.75" customHeight="1" x14ac:dyDescent="0.35">
      <c r="A220" s="763"/>
      <c r="B220" s="459" t="s">
        <v>14</v>
      </c>
      <c r="C220" s="331" t="s">
        <v>676</v>
      </c>
      <c r="D220" s="452">
        <v>11</v>
      </c>
      <c r="E220" s="452">
        <v>0</v>
      </c>
      <c r="F220" s="452">
        <v>1</v>
      </c>
      <c r="G220" s="452">
        <v>0</v>
      </c>
      <c r="H220" s="452">
        <v>12</v>
      </c>
      <c r="I220" s="543">
        <v>22.666666666666668</v>
      </c>
      <c r="J220" s="453"/>
    </row>
    <row r="221" spans="1:12" ht="18.75" customHeight="1" x14ac:dyDescent="0.35">
      <c r="A221" s="763"/>
      <c r="B221" s="473" t="s">
        <v>15</v>
      </c>
      <c r="C221" s="352"/>
      <c r="D221" s="452">
        <v>0</v>
      </c>
      <c r="E221" s="452">
        <v>0</v>
      </c>
      <c r="F221" s="452">
        <v>0</v>
      </c>
      <c r="G221" s="452">
        <v>0</v>
      </c>
      <c r="H221" s="452">
        <v>0</v>
      </c>
      <c r="I221" s="543" t="s">
        <v>613</v>
      </c>
      <c r="J221" s="453"/>
    </row>
    <row r="222" spans="1:12" ht="18.75" customHeight="1" x14ac:dyDescent="0.35">
      <c r="A222" s="763"/>
      <c r="B222" s="473" t="s">
        <v>16</v>
      </c>
      <c r="C222" s="352"/>
      <c r="D222" s="452">
        <v>0</v>
      </c>
      <c r="E222" s="452">
        <v>0</v>
      </c>
      <c r="F222" s="452">
        <v>0</v>
      </c>
      <c r="G222" s="452">
        <v>0</v>
      </c>
      <c r="H222" s="452">
        <v>0</v>
      </c>
      <c r="I222" s="543" t="s">
        <v>613</v>
      </c>
      <c r="J222" s="453"/>
    </row>
    <row r="223" spans="1:12" ht="18.75" customHeight="1" x14ac:dyDescent="0.35">
      <c r="A223" s="764"/>
      <c r="B223" s="460" t="s">
        <v>19</v>
      </c>
      <c r="C223" s="330" t="s">
        <v>676</v>
      </c>
      <c r="D223" s="454">
        <v>77</v>
      </c>
      <c r="E223" s="454">
        <v>6</v>
      </c>
      <c r="F223" s="454">
        <v>2</v>
      </c>
      <c r="G223" s="454">
        <v>0</v>
      </c>
      <c r="H223" s="454">
        <v>85</v>
      </c>
      <c r="I223" s="544">
        <v>22.55294117647059</v>
      </c>
      <c r="J223" s="453"/>
      <c r="L223" t="s">
        <v>90</v>
      </c>
    </row>
    <row r="224" spans="1:12" ht="18.75" customHeight="1" x14ac:dyDescent="0.35">
      <c r="A224" s="762" t="s">
        <v>20</v>
      </c>
      <c r="B224" s="473" t="s">
        <v>10</v>
      </c>
      <c r="C224" s="352"/>
      <c r="D224" s="452">
        <v>0</v>
      </c>
      <c r="E224" s="452">
        <v>0</v>
      </c>
      <c r="F224" s="452">
        <v>0</v>
      </c>
      <c r="G224" s="452">
        <v>0</v>
      </c>
      <c r="H224" s="452">
        <v>0</v>
      </c>
      <c r="I224" s="543" t="s">
        <v>613</v>
      </c>
      <c r="J224" s="453"/>
    </row>
    <row r="225" spans="1:12" ht="18.75" customHeight="1" x14ac:dyDescent="0.35">
      <c r="A225" s="763"/>
      <c r="B225" s="473" t="s">
        <v>11</v>
      </c>
      <c r="C225" s="352"/>
      <c r="D225" s="452">
        <v>0</v>
      </c>
      <c r="E225" s="452">
        <v>0</v>
      </c>
      <c r="F225" s="452">
        <v>0</v>
      </c>
      <c r="G225" s="452">
        <v>0</v>
      </c>
      <c r="H225" s="452">
        <v>0</v>
      </c>
      <c r="I225" s="543" t="s">
        <v>613</v>
      </c>
      <c r="J225" s="453"/>
    </row>
    <row r="226" spans="1:12" ht="18.75" customHeight="1" x14ac:dyDescent="0.35">
      <c r="A226" s="763"/>
      <c r="B226" s="459" t="s">
        <v>12</v>
      </c>
      <c r="C226" s="331" t="s">
        <v>676</v>
      </c>
      <c r="D226" s="452">
        <v>34</v>
      </c>
      <c r="E226" s="452">
        <v>2</v>
      </c>
      <c r="F226" s="452">
        <v>0</v>
      </c>
      <c r="G226" s="452">
        <v>0</v>
      </c>
      <c r="H226" s="452">
        <v>36</v>
      </c>
      <c r="I226" s="543">
        <v>21.916666666666668</v>
      </c>
      <c r="J226" s="453"/>
    </row>
    <row r="227" spans="1:12" ht="18.75" customHeight="1" x14ac:dyDescent="0.35">
      <c r="A227" s="763"/>
      <c r="B227" s="459" t="s">
        <v>13</v>
      </c>
      <c r="C227" s="331" t="s">
        <v>676</v>
      </c>
      <c r="D227" s="452">
        <v>41</v>
      </c>
      <c r="E227" s="452">
        <v>5</v>
      </c>
      <c r="F227" s="452">
        <v>0</v>
      </c>
      <c r="G227" s="452">
        <v>0</v>
      </c>
      <c r="H227" s="452">
        <v>46</v>
      </c>
      <c r="I227" s="543">
        <v>22.695652173913043</v>
      </c>
      <c r="J227" s="453"/>
    </row>
    <row r="228" spans="1:12" ht="18.75" customHeight="1" x14ac:dyDescent="0.35">
      <c r="A228" s="763"/>
      <c r="B228" s="459" t="s">
        <v>14</v>
      </c>
      <c r="C228" s="331" t="s">
        <v>676</v>
      </c>
      <c r="D228" s="452">
        <v>13</v>
      </c>
      <c r="E228" s="452">
        <v>0</v>
      </c>
      <c r="F228" s="452">
        <v>1</v>
      </c>
      <c r="G228" s="452">
        <v>0</v>
      </c>
      <c r="H228" s="452">
        <v>14</v>
      </c>
      <c r="I228" s="543">
        <v>23</v>
      </c>
      <c r="J228" s="453"/>
    </row>
    <row r="229" spans="1:12" ht="18.75" customHeight="1" x14ac:dyDescent="0.35">
      <c r="A229" s="763"/>
      <c r="B229" s="459" t="s">
        <v>15</v>
      </c>
      <c r="C229" s="331" t="s">
        <v>676</v>
      </c>
      <c r="D229" s="452">
        <v>5</v>
      </c>
      <c r="E229" s="452">
        <v>1</v>
      </c>
      <c r="F229" s="452">
        <v>0</v>
      </c>
      <c r="G229" s="452">
        <v>0</v>
      </c>
      <c r="H229" s="452">
        <v>6</v>
      </c>
      <c r="I229" s="543">
        <v>24.333333333333332</v>
      </c>
      <c r="J229" s="453"/>
    </row>
    <row r="230" spans="1:12" ht="18.75" customHeight="1" x14ac:dyDescent="0.35">
      <c r="A230" s="763"/>
      <c r="B230" s="459" t="s">
        <v>16</v>
      </c>
      <c r="C230" s="331" t="s">
        <v>676</v>
      </c>
      <c r="D230" s="452">
        <v>1</v>
      </c>
      <c r="E230" s="452">
        <v>0</v>
      </c>
      <c r="F230" s="452">
        <v>0</v>
      </c>
      <c r="G230" s="452">
        <v>0</v>
      </c>
      <c r="H230" s="452">
        <v>1</v>
      </c>
      <c r="I230" s="543">
        <v>22</v>
      </c>
      <c r="J230" s="453"/>
    </row>
    <row r="231" spans="1:12" s="296" customFormat="1" ht="18.75" customHeight="1" x14ac:dyDescent="0.35">
      <c r="A231" s="764"/>
      <c r="B231" s="460" t="s">
        <v>19</v>
      </c>
      <c r="C231" s="330" t="s">
        <v>676</v>
      </c>
      <c r="D231" s="454">
        <v>94</v>
      </c>
      <c r="E231" s="454">
        <v>8</v>
      </c>
      <c r="F231" s="454">
        <v>1</v>
      </c>
      <c r="G231" s="454">
        <v>0</v>
      </c>
      <c r="H231" s="454">
        <v>103</v>
      </c>
      <c r="I231" s="544">
        <v>22.553398058252426</v>
      </c>
      <c r="J231" s="453"/>
      <c r="K231"/>
      <c r="L231"/>
    </row>
    <row r="232" spans="1:12" ht="18.75" customHeight="1" x14ac:dyDescent="0.35">
      <c r="A232" s="460" t="s">
        <v>21</v>
      </c>
      <c r="B232" s="461"/>
      <c r="C232" s="330" t="s">
        <v>676</v>
      </c>
      <c r="D232" s="454">
        <v>171</v>
      </c>
      <c r="E232" s="454">
        <v>14</v>
      </c>
      <c r="F232" s="454">
        <v>3</v>
      </c>
      <c r="G232" s="454">
        <v>0</v>
      </c>
      <c r="H232" s="454">
        <v>188</v>
      </c>
      <c r="I232" s="544">
        <v>22.553191489361701</v>
      </c>
      <c r="J232" s="453"/>
      <c r="L232" s="9" t="s">
        <v>91</v>
      </c>
    </row>
    <row r="233" spans="1:12" ht="18.75" customHeight="1" x14ac:dyDescent="0.15">
      <c r="B233" s="361"/>
      <c r="D233" s="453"/>
      <c r="E233" s="453"/>
      <c r="F233" s="453"/>
      <c r="G233" s="453"/>
      <c r="H233" s="453"/>
      <c r="I233" s="546"/>
      <c r="J233" s="453"/>
      <c r="L233" s="9"/>
    </row>
    <row r="234" spans="1:12" ht="18.75" customHeight="1" x14ac:dyDescent="0.15">
      <c r="L234" s="9"/>
    </row>
    <row r="235" spans="1:12" ht="18.75" customHeight="1" x14ac:dyDescent="0.15">
      <c r="L235" s="9"/>
    </row>
    <row r="236" spans="1:12" x14ac:dyDescent="0.15">
      <c r="L236" s="9"/>
    </row>
    <row r="237" spans="1:12" x14ac:dyDescent="0.15">
      <c r="L237" s="9"/>
    </row>
    <row r="238" spans="1:12" x14ac:dyDescent="0.15">
      <c r="L238" s="9"/>
    </row>
    <row r="239" spans="1:12" x14ac:dyDescent="0.15">
      <c r="L239" s="9"/>
    </row>
    <row r="240" spans="1:12" x14ac:dyDescent="0.15">
      <c r="B240" s="585"/>
      <c r="L240" s="9"/>
    </row>
    <row r="241" spans="1:12" x14ac:dyDescent="0.15">
      <c r="B241" s="585"/>
      <c r="L241" s="9"/>
    </row>
    <row r="242" spans="1:12" x14ac:dyDescent="0.15">
      <c r="L242" s="9"/>
    </row>
    <row r="244" spans="1:12" x14ac:dyDescent="0.15">
      <c r="A244" t="s">
        <v>629</v>
      </c>
      <c r="J244" s="295" t="s">
        <v>100</v>
      </c>
      <c r="L244" s="9" t="s">
        <v>89</v>
      </c>
    </row>
    <row r="245" spans="1:12" ht="41.25" customHeight="1" x14ac:dyDescent="0.15">
      <c r="A245" s="462" t="s">
        <v>0</v>
      </c>
      <c r="B245" s="462" t="s">
        <v>1</v>
      </c>
      <c r="C245" s="462" t="s">
        <v>2</v>
      </c>
      <c r="D245" s="462" t="s">
        <v>32</v>
      </c>
      <c r="E245" s="462" t="s">
        <v>31</v>
      </c>
      <c r="F245" s="462" t="s">
        <v>30</v>
      </c>
      <c r="G245" s="462" t="s">
        <v>4</v>
      </c>
      <c r="H245" s="462" t="s">
        <v>5</v>
      </c>
      <c r="I245" s="462" t="s">
        <v>6</v>
      </c>
      <c r="J245" s="375"/>
      <c r="L245" s="9"/>
    </row>
    <row r="246" spans="1:12" ht="18.75" customHeight="1" x14ac:dyDescent="0.35">
      <c r="A246" s="765" t="s">
        <v>9</v>
      </c>
      <c r="B246" s="477" t="s">
        <v>10</v>
      </c>
      <c r="C246" s="309"/>
      <c r="D246" s="452">
        <v>0</v>
      </c>
      <c r="E246" s="452">
        <v>0</v>
      </c>
      <c r="F246" s="452">
        <v>0</v>
      </c>
      <c r="G246" s="452">
        <v>0</v>
      </c>
      <c r="H246" s="452">
        <v>0</v>
      </c>
      <c r="I246" s="543" t="s">
        <v>613</v>
      </c>
      <c r="J246" s="453"/>
      <c r="L246" s="11"/>
    </row>
    <row r="247" spans="1:12" ht="18.75" customHeight="1" x14ac:dyDescent="0.35">
      <c r="A247" s="766"/>
      <c r="B247" s="477" t="s">
        <v>11</v>
      </c>
      <c r="C247" s="309"/>
      <c r="D247" s="452">
        <v>0</v>
      </c>
      <c r="E247" s="452">
        <v>0</v>
      </c>
      <c r="F247" s="452">
        <v>0</v>
      </c>
      <c r="G247" s="452">
        <v>0</v>
      </c>
      <c r="H247" s="452">
        <v>0</v>
      </c>
      <c r="I247" s="543" t="s">
        <v>613</v>
      </c>
      <c r="J247" s="453"/>
      <c r="L247" s="12"/>
    </row>
    <row r="248" spans="1:12" ht="18.75" customHeight="1" x14ac:dyDescent="0.35">
      <c r="A248" s="766"/>
      <c r="B248" s="459" t="s">
        <v>12</v>
      </c>
      <c r="C248" s="331" t="s">
        <v>675</v>
      </c>
      <c r="D248" s="452">
        <v>32</v>
      </c>
      <c r="E248" s="452">
        <v>5</v>
      </c>
      <c r="F248" s="452">
        <v>0</v>
      </c>
      <c r="G248" s="452">
        <v>0</v>
      </c>
      <c r="H248" s="452">
        <v>37</v>
      </c>
      <c r="I248" s="543">
        <v>19.108108108108109</v>
      </c>
      <c r="J248" s="453"/>
      <c r="L248" s="9"/>
    </row>
    <row r="249" spans="1:12" ht="18.75" customHeight="1" x14ac:dyDescent="0.35">
      <c r="A249" s="766"/>
      <c r="B249" s="459" t="s">
        <v>13</v>
      </c>
      <c r="C249" s="331" t="s">
        <v>675</v>
      </c>
      <c r="D249" s="452">
        <v>32</v>
      </c>
      <c r="E249" s="452">
        <v>4</v>
      </c>
      <c r="F249" s="452">
        <v>0</v>
      </c>
      <c r="G249" s="452">
        <v>0</v>
      </c>
      <c r="H249" s="452">
        <v>36</v>
      </c>
      <c r="I249" s="543">
        <v>17.444444444444443</v>
      </c>
      <c r="J249" s="453"/>
    </row>
    <row r="250" spans="1:12" s="296" customFormat="1" ht="18.75" customHeight="1" x14ac:dyDescent="0.35">
      <c r="A250" s="766"/>
      <c r="B250" s="459" t="s">
        <v>14</v>
      </c>
      <c r="C250" s="331" t="s">
        <v>675</v>
      </c>
      <c r="D250" s="452">
        <v>11</v>
      </c>
      <c r="E250" s="452">
        <v>0</v>
      </c>
      <c r="F250" s="452">
        <v>1</v>
      </c>
      <c r="G250" s="452">
        <v>0</v>
      </c>
      <c r="H250" s="452">
        <v>12</v>
      </c>
      <c r="I250" s="543">
        <v>17</v>
      </c>
      <c r="J250" s="453"/>
      <c r="K250"/>
      <c r="L250"/>
    </row>
    <row r="251" spans="1:12" ht="18.75" customHeight="1" x14ac:dyDescent="0.35">
      <c r="A251" s="766"/>
      <c r="B251" s="477" t="s">
        <v>15</v>
      </c>
      <c r="C251" s="309"/>
      <c r="D251" s="452">
        <v>0</v>
      </c>
      <c r="E251" s="452">
        <v>0</v>
      </c>
      <c r="F251" s="452">
        <v>0</v>
      </c>
      <c r="G251" s="452">
        <v>0</v>
      </c>
      <c r="H251" s="452">
        <v>0</v>
      </c>
      <c r="I251" s="543" t="s">
        <v>613</v>
      </c>
      <c r="J251" s="453"/>
    </row>
    <row r="252" spans="1:12" ht="18.75" customHeight="1" x14ac:dyDescent="0.35">
      <c r="A252" s="766"/>
      <c r="B252" s="477" t="s">
        <v>16</v>
      </c>
      <c r="C252" s="309"/>
      <c r="D252" s="452">
        <v>0</v>
      </c>
      <c r="E252" s="452">
        <v>0</v>
      </c>
      <c r="F252" s="452">
        <v>0</v>
      </c>
      <c r="G252" s="452">
        <v>0</v>
      </c>
      <c r="H252" s="452">
        <v>0</v>
      </c>
      <c r="I252" s="543" t="s">
        <v>613</v>
      </c>
      <c r="J252" s="453"/>
    </row>
    <row r="253" spans="1:12" ht="18.75" customHeight="1" x14ac:dyDescent="0.35">
      <c r="A253" s="767"/>
      <c r="B253" s="460" t="s">
        <v>19</v>
      </c>
      <c r="C253" s="330" t="s">
        <v>675</v>
      </c>
      <c r="D253" s="454">
        <v>75</v>
      </c>
      <c r="E253" s="454">
        <v>9</v>
      </c>
      <c r="F253" s="454">
        <v>1</v>
      </c>
      <c r="G253" s="454">
        <v>0</v>
      </c>
      <c r="H253" s="454">
        <v>85</v>
      </c>
      <c r="I253" s="544">
        <v>18.105882352941176</v>
      </c>
      <c r="J253" s="453"/>
      <c r="L253" t="s">
        <v>90</v>
      </c>
    </row>
    <row r="254" spans="1:12" ht="18.75" customHeight="1" x14ac:dyDescent="0.35">
      <c r="A254" s="765" t="s">
        <v>20</v>
      </c>
      <c r="B254" s="477" t="s">
        <v>10</v>
      </c>
      <c r="C254" s="309"/>
      <c r="D254" s="452">
        <v>0</v>
      </c>
      <c r="E254" s="452">
        <v>0</v>
      </c>
      <c r="F254" s="452">
        <v>0</v>
      </c>
      <c r="G254" s="452">
        <v>0</v>
      </c>
      <c r="H254" s="452">
        <v>0</v>
      </c>
      <c r="I254" s="543" t="s">
        <v>613</v>
      </c>
      <c r="J254" s="453"/>
    </row>
    <row r="255" spans="1:12" ht="18.75" customHeight="1" x14ac:dyDescent="0.35">
      <c r="A255" s="766"/>
      <c r="B255" s="477" t="s">
        <v>11</v>
      </c>
      <c r="C255" s="309"/>
      <c r="D255" s="452">
        <v>0</v>
      </c>
      <c r="E255" s="452">
        <v>0</v>
      </c>
      <c r="F255" s="452">
        <v>0</v>
      </c>
      <c r="G255" s="452">
        <v>0</v>
      </c>
      <c r="H255" s="452">
        <v>0</v>
      </c>
      <c r="I255" s="543" t="s">
        <v>613</v>
      </c>
      <c r="J255" s="453"/>
    </row>
    <row r="256" spans="1:12" ht="18.75" customHeight="1" x14ac:dyDescent="0.35">
      <c r="A256" s="766"/>
      <c r="B256" s="459" t="s">
        <v>12</v>
      </c>
      <c r="C256" s="331" t="s">
        <v>675</v>
      </c>
      <c r="D256" s="452">
        <v>33</v>
      </c>
      <c r="E256" s="452">
        <v>3</v>
      </c>
      <c r="F256" s="452">
        <v>0</v>
      </c>
      <c r="G256" s="452">
        <v>0</v>
      </c>
      <c r="H256" s="452">
        <v>36</v>
      </c>
      <c r="I256" s="543">
        <v>16.388888888888889</v>
      </c>
      <c r="J256" s="453"/>
    </row>
    <row r="257" spans="1:12" ht="18.75" customHeight="1" x14ac:dyDescent="0.35">
      <c r="A257" s="766"/>
      <c r="B257" s="459" t="s">
        <v>13</v>
      </c>
      <c r="C257" s="331" t="s">
        <v>675</v>
      </c>
      <c r="D257" s="452">
        <v>44</v>
      </c>
      <c r="E257" s="452">
        <v>2</v>
      </c>
      <c r="F257" s="452">
        <v>0</v>
      </c>
      <c r="G257" s="452">
        <v>0</v>
      </c>
      <c r="H257" s="452">
        <v>46</v>
      </c>
      <c r="I257" s="543">
        <v>16.326086956521738</v>
      </c>
      <c r="J257" s="453"/>
    </row>
    <row r="258" spans="1:12" ht="18.75" customHeight="1" x14ac:dyDescent="0.35">
      <c r="A258" s="766"/>
      <c r="B258" s="459" t="s">
        <v>14</v>
      </c>
      <c r="C258" s="331" t="s">
        <v>675</v>
      </c>
      <c r="D258" s="452">
        <v>14</v>
      </c>
      <c r="E258" s="452">
        <v>0</v>
      </c>
      <c r="F258" s="452">
        <v>0</v>
      </c>
      <c r="G258" s="452">
        <v>0</v>
      </c>
      <c r="H258" s="452">
        <v>14</v>
      </c>
      <c r="I258" s="543">
        <v>13.5</v>
      </c>
      <c r="J258" s="453"/>
    </row>
    <row r="259" spans="1:12" ht="18.75" customHeight="1" x14ac:dyDescent="0.35">
      <c r="A259" s="766"/>
      <c r="B259" s="459" t="s">
        <v>15</v>
      </c>
      <c r="C259" s="331" t="s">
        <v>675</v>
      </c>
      <c r="D259" s="452">
        <v>6</v>
      </c>
      <c r="E259" s="452">
        <v>0</v>
      </c>
      <c r="F259" s="452">
        <v>0</v>
      </c>
      <c r="G259" s="452">
        <v>0</v>
      </c>
      <c r="H259" s="452">
        <v>6</v>
      </c>
      <c r="I259" s="543">
        <v>14.833333333333334</v>
      </c>
      <c r="J259" s="453"/>
    </row>
    <row r="260" spans="1:12" ht="18.75" customHeight="1" x14ac:dyDescent="0.35">
      <c r="A260" s="766"/>
      <c r="B260" s="459" t="s">
        <v>16</v>
      </c>
      <c r="C260" s="331" t="s">
        <v>675</v>
      </c>
      <c r="D260" s="452">
        <v>1</v>
      </c>
      <c r="E260" s="452">
        <v>0</v>
      </c>
      <c r="F260" s="452">
        <v>0</v>
      </c>
      <c r="G260" s="452">
        <v>0</v>
      </c>
      <c r="H260" s="452">
        <v>1</v>
      </c>
      <c r="I260" s="543">
        <v>14</v>
      </c>
      <c r="J260" s="453"/>
    </row>
    <row r="261" spans="1:12" ht="18.75" customHeight="1" x14ac:dyDescent="0.35">
      <c r="A261" s="767"/>
      <c r="B261" s="460" t="s">
        <v>19</v>
      </c>
      <c r="C261" s="330" t="s">
        <v>675</v>
      </c>
      <c r="D261" s="454">
        <v>98</v>
      </c>
      <c r="E261" s="454">
        <v>5</v>
      </c>
      <c r="F261" s="454">
        <v>0</v>
      </c>
      <c r="G261" s="454">
        <v>0</v>
      </c>
      <c r="H261" s="454">
        <v>103</v>
      </c>
      <c r="I261" s="544">
        <v>15.854368932038835</v>
      </c>
      <c r="J261" s="453"/>
    </row>
    <row r="262" spans="1:12" ht="18.75" customHeight="1" x14ac:dyDescent="0.35">
      <c r="A262" s="460" t="s">
        <v>21</v>
      </c>
      <c r="B262" s="461"/>
      <c r="C262" s="330" t="s">
        <v>675</v>
      </c>
      <c r="D262" s="454">
        <v>173</v>
      </c>
      <c r="E262" s="454">
        <v>14</v>
      </c>
      <c r="F262" s="454">
        <v>1</v>
      </c>
      <c r="G262" s="454">
        <v>0</v>
      </c>
      <c r="H262" s="454">
        <v>188</v>
      </c>
      <c r="I262" s="544">
        <v>16.872340425531913</v>
      </c>
      <c r="J262" s="453"/>
      <c r="L262" s="9" t="s">
        <v>91</v>
      </c>
    </row>
    <row r="263" spans="1:12" ht="18.75" customHeight="1" x14ac:dyDescent="0.15">
      <c r="B263" s="361"/>
      <c r="D263" s="453"/>
      <c r="E263" s="453"/>
      <c r="F263" s="453"/>
      <c r="G263" s="453"/>
      <c r="H263" s="453"/>
      <c r="I263" s="546"/>
      <c r="J263" s="453"/>
      <c r="L263" s="9"/>
    </row>
    <row r="264" spans="1:12" ht="18.75" customHeight="1" x14ac:dyDescent="0.15">
      <c r="L264" s="9"/>
    </row>
    <row r="265" spans="1:12" ht="18.75" customHeight="1" x14ac:dyDescent="0.15">
      <c r="L265" s="9"/>
    </row>
    <row r="266" spans="1:12" x14ac:dyDescent="0.15">
      <c r="L266" s="9"/>
    </row>
    <row r="267" spans="1:12" x14ac:dyDescent="0.15">
      <c r="L267" s="9"/>
    </row>
    <row r="268" spans="1:12" x14ac:dyDescent="0.15">
      <c r="L268" s="9"/>
    </row>
    <row r="269" spans="1:12" x14ac:dyDescent="0.15">
      <c r="B269" s="585"/>
      <c r="L269" s="9"/>
    </row>
    <row r="270" spans="1:12" x14ac:dyDescent="0.15">
      <c r="B270" s="585"/>
      <c r="L270" s="9"/>
    </row>
    <row r="271" spans="1:12" x14ac:dyDescent="0.15">
      <c r="L271" s="9"/>
    </row>
    <row r="272" spans="1:12" x14ac:dyDescent="0.15">
      <c r="L272" s="9"/>
    </row>
    <row r="273" spans="1:12" s="296" customFormat="1" x14ac:dyDescent="0.15">
      <c r="A273" t="s">
        <v>627</v>
      </c>
      <c r="B273" s="534"/>
      <c r="C273"/>
      <c r="D273"/>
      <c r="E273"/>
      <c r="F273"/>
      <c r="G273"/>
      <c r="H273"/>
      <c r="I273" s="295" t="s">
        <v>101</v>
      </c>
      <c r="K273"/>
      <c r="L273" s="9" t="s">
        <v>89</v>
      </c>
    </row>
    <row r="274" spans="1:12" ht="41.25" customHeight="1" x14ac:dyDescent="0.15">
      <c r="A274" s="462" t="s">
        <v>0</v>
      </c>
      <c r="B274" s="462" t="s">
        <v>1</v>
      </c>
      <c r="C274" s="462" t="s">
        <v>2</v>
      </c>
      <c r="D274" s="462" t="s">
        <v>35</v>
      </c>
      <c r="E274" s="462" t="s">
        <v>34</v>
      </c>
      <c r="F274" s="462" t="s">
        <v>33</v>
      </c>
      <c r="G274" s="462" t="s">
        <v>4</v>
      </c>
      <c r="H274" s="462" t="s">
        <v>5</v>
      </c>
      <c r="I274" s="462" t="s">
        <v>6</v>
      </c>
      <c r="J274" s="375"/>
      <c r="L274" s="9"/>
    </row>
    <row r="275" spans="1:12" ht="18.75" customHeight="1" x14ac:dyDescent="0.35">
      <c r="A275" s="759" t="s">
        <v>9</v>
      </c>
      <c r="B275" s="485" t="s">
        <v>10</v>
      </c>
      <c r="C275" s="301"/>
      <c r="D275" s="452">
        <v>0</v>
      </c>
      <c r="E275" s="452">
        <v>0</v>
      </c>
      <c r="F275" s="452">
        <v>0</v>
      </c>
      <c r="G275" s="452">
        <v>0</v>
      </c>
      <c r="H275" s="452">
        <v>0</v>
      </c>
      <c r="I275" s="543" t="s">
        <v>613</v>
      </c>
      <c r="J275" s="453"/>
      <c r="L275" s="11"/>
    </row>
    <row r="276" spans="1:12" ht="18.75" customHeight="1" x14ac:dyDescent="0.35">
      <c r="A276" s="760"/>
      <c r="B276" s="485" t="s">
        <v>11</v>
      </c>
      <c r="C276" s="301"/>
      <c r="D276" s="452">
        <v>0</v>
      </c>
      <c r="E276" s="452">
        <v>0</v>
      </c>
      <c r="F276" s="452">
        <v>0</v>
      </c>
      <c r="G276" s="452">
        <v>0</v>
      </c>
      <c r="H276" s="452">
        <v>0</v>
      </c>
      <c r="I276" s="543" t="s">
        <v>613</v>
      </c>
      <c r="J276" s="453"/>
      <c r="L276" s="12"/>
    </row>
    <row r="277" spans="1:12" ht="18.75" customHeight="1" x14ac:dyDescent="0.35">
      <c r="A277" s="760"/>
      <c r="B277" s="459" t="s">
        <v>12</v>
      </c>
      <c r="C277" s="331" t="s">
        <v>674</v>
      </c>
      <c r="D277" s="452">
        <v>31</v>
      </c>
      <c r="E277" s="452">
        <v>4</v>
      </c>
      <c r="F277" s="452">
        <v>2</v>
      </c>
      <c r="G277" s="452">
        <v>0</v>
      </c>
      <c r="H277" s="452">
        <v>37</v>
      </c>
      <c r="I277" s="543">
        <v>35.918918918918919</v>
      </c>
      <c r="J277" s="453"/>
      <c r="L277" s="9"/>
    </row>
    <row r="278" spans="1:12" ht="18.75" customHeight="1" x14ac:dyDescent="0.35">
      <c r="A278" s="760"/>
      <c r="B278" s="459" t="s">
        <v>13</v>
      </c>
      <c r="C278" s="331" t="s">
        <v>674</v>
      </c>
      <c r="D278" s="452">
        <v>32</v>
      </c>
      <c r="E278" s="452">
        <v>3</v>
      </c>
      <c r="F278" s="452">
        <v>1</v>
      </c>
      <c r="G278" s="452">
        <v>0</v>
      </c>
      <c r="H278" s="452">
        <v>36</v>
      </c>
      <c r="I278" s="543">
        <v>30.666666666666668</v>
      </c>
      <c r="J278" s="453"/>
    </row>
    <row r="279" spans="1:12" ht="18.75" customHeight="1" x14ac:dyDescent="0.35">
      <c r="A279" s="760"/>
      <c r="B279" s="459" t="s">
        <v>14</v>
      </c>
      <c r="C279" s="331" t="s">
        <v>674</v>
      </c>
      <c r="D279" s="452">
        <v>11</v>
      </c>
      <c r="E279" s="452">
        <v>1</v>
      </c>
      <c r="F279" s="452">
        <v>0</v>
      </c>
      <c r="G279" s="452">
        <v>0</v>
      </c>
      <c r="H279" s="452">
        <v>12</v>
      </c>
      <c r="I279" s="543">
        <v>24.75</v>
      </c>
      <c r="J279" s="453"/>
    </row>
    <row r="280" spans="1:12" ht="18.75" customHeight="1" x14ac:dyDescent="0.35">
      <c r="A280" s="760"/>
      <c r="B280" s="485" t="s">
        <v>15</v>
      </c>
      <c r="C280" s="301"/>
      <c r="D280" s="452">
        <v>0</v>
      </c>
      <c r="E280" s="452">
        <v>0</v>
      </c>
      <c r="F280" s="452">
        <v>0</v>
      </c>
      <c r="G280" s="452">
        <v>0</v>
      </c>
      <c r="H280" s="452">
        <v>0</v>
      </c>
      <c r="I280" s="543" t="s">
        <v>613</v>
      </c>
      <c r="J280" s="453"/>
    </row>
    <row r="281" spans="1:12" ht="18.75" customHeight="1" x14ac:dyDescent="0.35">
      <c r="A281" s="760"/>
      <c r="B281" s="485" t="s">
        <v>16</v>
      </c>
      <c r="C281" s="301"/>
      <c r="D281" s="452">
        <v>0</v>
      </c>
      <c r="E281" s="452">
        <v>0</v>
      </c>
      <c r="F281" s="452">
        <v>0</v>
      </c>
      <c r="G281" s="452">
        <v>0</v>
      </c>
      <c r="H281" s="452">
        <v>0</v>
      </c>
      <c r="I281" s="543" t="s">
        <v>613</v>
      </c>
      <c r="J281" s="453"/>
    </row>
    <row r="282" spans="1:12" ht="18.75" customHeight="1" x14ac:dyDescent="0.35">
      <c r="A282" s="761"/>
      <c r="B282" s="460" t="s">
        <v>19</v>
      </c>
      <c r="C282" s="330" t="s">
        <v>674</v>
      </c>
      <c r="D282" s="454">
        <v>74</v>
      </c>
      <c r="E282" s="454">
        <v>8</v>
      </c>
      <c r="F282" s="454">
        <v>3</v>
      </c>
      <c r="G282" s="454">
        <v>0</v>
      </c>
      <c r="H282" s="454">
        <v>85</v>
      </c>
      <c r="I282" s="544">
        <v>32.117647058823529</v>
      </c>
      <c r="J282" s="453"/>
      <c r="L282" t="s">
        <v>90</v>
      </c>
    </row>
    <row r="283" spans="1:12" ht="18.75" customHeight="1" x14ac:dyDescent="0.35">
      <c r="A283" s="759" t="s">
        <v>20</v>
      </c>
      <c r="B283" s="485" t="s">
        <v>10</v>
      </c>
      <c r="C283" s="301"/>
      <c r="D283" s="452">
        <v>0</v>
      </c>
      <c r="E283" s="452">
        <v>0</v>
      </c>
      <c r="F283" s="452">
        <v>0</v>
      </c>
      <c r="G283" s="452">
        <v>0</v>
      </c>
      <c r="H283" s="452">
        <v>0</v>
      </c>
      <c r="I283" s="543" t="s">
        <v>613</v>
      </c>
      <c r="J283" s="453"/>
    </row>
    <row r="284" spans="1:12" ht="18.75" customHeight="1" x14ac:dyDescent="0.35">
      <c r="A284" s="760"/>
      <c r="B284" s="485" t="s">
        <v>11</v>
      </c>
      <c r="C284" s="301"/>
      <c r="D284" s="452">
        <v>0</v>
      </c>
      <c r="E284" s="452">
        <v>0</v>
      </c>
      <c r="F284" s="452">
        <v>0</v>
      </c>
      <c r="G284" s="452">
        <v>0</v>
      </c>
      <c r="H284" s="452">
        <v>0</v>
      </c>
      <c r="I284" s="543" t="s">
        <v>613</v>
      </c>
      <c r="J284" s="453"/>
    </row>
    <row r="285" spans="1:12" ht="18.75" customHeight="1" x14ac:dyDescent="0.35">
      <c r="A285" s="760"/>
      <c r="B285" s="459" t="s">
        <v>12</v>
      </c>
      <c r="C285" s="331" t="s">
        <v>674</v>
      </c>
      <c r="D285" s="452">
        <v>32</v>
      </c>
      <c r="E285" s="452">
        <v>4</v>
      </c>
      <c r="F285" s="452">
        <v>0</v>
      </c>
      <c r="G285" s="452">
        <v>0</v>
      </c>
      <c r="H285" s="452">
        <v>36</v>
      </c>
      <c r="I285" s="543">
        <v>27.416666666666668</v>
      </c>
      <c r="J285" s="453"/>
    </row>
    <row r="286" spans="1:12" ht="18.75" customHeight="1" x14ac:dyDescent="0.35">
      <c r="A286" s="760"/>
      <c r="B286" s="459" t="s">
        <v>13</v>
      </c>
      <c r="C286" s="331" t="s">
        <v>674</v>
      </c>
      <c r="D286" s="452">
        <v>45</v>
      </c>
      <c r="E286" s="452">
        <v>1</v>
      </c>
      <c r="F286" s="452">
        <v>0</v>
      </c>
      <c r="G286" s="452">
        <v>0</v>
      </c>
      <c r="H286" s="452">
        <v>46</v>
      </c>
      <c r="I286" s="543">
        <v>18.065217391304348</v>
      </c>
      <c r="J286" s="453"/>
      <c r="K286" s="295"/>
    </row>
    <row r="287" spans="1:12" ht="18.75" customHeight="1" x14ac:dyDescent="0.35">
      <c r="A287" s="760"/>
      <c r="B287" s="459" t="s">
        <v>14</v>
      </c>
      <c r="C287" s="331" t="s">
        <v>674</v>
      </c>
      <c r="D287" s="452">
        <v>13</v>
      </c>
      <c r="E287" s="452">
        <v>1</v>
      </c>
      <c r="F287" s="452">
        <v>0</v>
      </c>
      <c r="G287" s="452">
        <v>0</v>
      </c>
      <c r="H287" s="452">
        <v>14</v>
      </c>
      <c r="I287" s="543">
        <v>16.571428571428573</v>
      </c>
      <c r="J287" s="453"/>
      <c r="K287" s="296"/>
    </row>
    <row r="288" spans="1:12" ht="18.75" customHeight="1" x14ac:dyDescent="0.35">
      <c r="A288" s="760"/>
      <c r="B288" s="459" t="s">
        <v>15</v>
      </c>
      <c r="C288" s="331" t="s">
        <v>674</v>
      </c>
      <c r="D288" s="452">
        <v>6</v>
      </c>
      <c r="E288" s="452">
        <v>0</v>
      </c>
      <c r="F288" s="452">
        <v>0</v>
      </c>
      <c r="G288" s="452">
        <v>0</v>
      </c>
      <c r="H288" s="452">
        <v>6</v>
      </c>
      <c r="I288" s="543">
        <v>18.833333333333332</v>
      </c>
      <c r="J288" s="453"/>
    </row>
    <row r="289" spans="1:12" ht="18.75" customHeight="1" x14ac:dyDescent="0.35">
      <c r="A289" s="760"/>
      <c r="B289" s="459" t="s">
        <v>16</v>
      </c>
      <c r="C289" s="331" t="s">
        <v>674</v>
      </c>
      <c r="D289" s="452">
        <v>1</v>
      </c>
      <c r="E289" s="452">
        <v>0</v>
      </c>
      <c r="F289" s="452">
        <v>0</v>
      </c>
      <c r="G289" s="452">
        <v>0</v>
      </c>
      <c r="H289" s="452">
        <v>1</v>
      </c>
      <c r="I289" s="543">
        <v>11</v>
      </c>
      <c r="J289" s="453"/>
    </row>
    <row r="290" spans="1:12" ht="18.75" customHeight="1" x14ac:dyDescent="0.35">
      <c r="A290" s="761"/>
      <c r="B290" s="460" t="s">
        <v>19</v>
      </c>
      <c r="C290" s="330" t="s">
        <v>674</v>
      </c>
      <c r="D290" s="454">
        <v>97</v>
      </c>
      <c r="E290" s="454">
        <v>6</v>
      </c>
      <c r="F290" s="454">
        <v>0</v>
      </c>
      <c r="G290" s="454">
        <v>0</v>
      </c>
      <c r="H290" s="454">
        <v>103</v>
      </c>
      <c r="I290" s="544">
        <v>21.106796116504853</v>
      </c>
      <c r="J290" s="453"/>
      <c r="L290" s="9" t="s">
        <v>91</v>
      </c>
    </row>
    <row r="291" spans="1:12" ht="18.75" customHeight="1" x14ac:dyDescent="0.35">
      <c r="A291" s="460" t="s">
        <v>21</v>
      </c>
      <c r="B291" s="461"/>
      <c r="C291" s="330" t="s">
        <v>674</v>
      </c>
      <c r="D291" s="454">
        <v>171</v>
      </c>
      <c r="E291" s="454">
        <v>14</v>
      </c>
      <c r="F291" s="454">
        <v>3</v>
      </c>
      <c r="G291" s="454">
        <v>0</v>
      </c>
      <c r="H291" s="454">
        <v>188</v>
      </c>
      <c r="I291" s="544">
        <v>26.085106382978722</v>
      </c>
      <c r="J291" s="453"/>
      <c r="L291" s="9"/>
    </row>
    <row r="292" spans="1:12" ht="18.75" customHeight="1" x14ac:dyDescent="0.35">
      <c r="A292" s="329"/>
      <c r="B292" s="492"/>
      <c r="C292" s="328"/>
      <c r="D292" s="491"/>
      <c r="E292" s="491"/>
      <c r="F292" s="491"/>
      <c r="G292" s="491"/>
      <c r="H292" s="491"/>
      <c r="I292" s="545"/>
      <c r="J292" s="453"/>
      <c r="L292" s="9"/>
    </row>
    <row r="293" spans="1:12" ht="18.75" customHeight="1" x14ac:dyDescent="0.35">
      <c r="A293" s="329"/>
      <c r="B293" s="492"/>
      <c r="C293" s="328"/>
      <c r="D293" s="327"/>
      <c r="E293" s="327"/>
      <c r="F293" s="327"/>
      <c r="G293" s="327"/>
      <c r="H293" s="327"/>
      <c r="I293" s="326"/>
      <c r="L293" s="9"/>
    </row>
    <row r="294" spans="1:12" ht="18.75" customHeight="1" x14ac:dyDescent="0.35">
      <c r="A294" s="329"/>
      <c r="B294" s="492"/>
      <c r="C294" s="328"/>
      <c r="D294" s="327"/>
      <c r="E294" s="327"/>
      <c r="F294" s="327"/>
      <c r="G294" s="327"/>
      <c r="H294" s="327"/>
      <c r="I294" s="326"/>
      <c r="L294" s="9"/>
    </row>
    <row r="295" spans="1:12" ht="14.25" x14ac:dyDescent="0.35">
      <c r="A295" s="329"/>
      <c r="B295" s="492"/>
      <c r="C295" s="328"/>
      <c r="D295" s="327"/>
      <c r="E295" s="327"/>
      <c r="F295" s="327"/>
      <c r="G295" s="327"/>
      <c r="H295" s="327"/>
      <c r="I295" s="326"/>
      <c r="L295" s="9"/>
    </row>
    <row r="296" spans="1:12" ht="14.25" x14ac:dyDescent="0.35">
      <c r="A296" s="329"/>
      <c r="B296" s="492"/>
      <c r="C296" s="328"/>
      <c r="D296" s="327"/>
      <c r="E296" s="327"/>
      <c r="F296" s="327"/>
      <c r="G296" s="327"/>
      <c r="H296" s="327"/>
      <c r="I296" s="326"/>
      <c r="L296" s="9"/>
    </row>
    <row r="297" spans="1:12" ht="14.25" x14ac:dyDescent="0.35">
      <c r="A297" s="329"/>
      <c r="B297" s="492"/>
      <c r="C297" s="328"/>
      <c r="D297" s="327"/>
      <c r="E297" s="327"/>
      <c r="F297" s="327"/>
      <c r="G297" s="327"/>
      <c r="H297" s="327"/>
      <c r="I297" s="326"/>
      <c r="L297" s="9"/>
    </row>
    <row r="298" spans="1:12" ht="14.25" x14ac:dyDescent="0.35">
      <c r="A298" s="329"/>
      <c r="B298" s="492"/>
      <c r="C298" s="328"/>
      <c r="D298" s="327"/>
      <c r="E298" s="327"/>
      <c r="F298" s="327"/>
      <c r="G298" s="327"/>
      <c r="H298" s="327"/>
      <c r="I298" s="326"/>
      <c r="L298" s="9"/>
    </row>
    <row r="299" spans="1:12" ht="14.25" x14ac:dyDescent="0.35">
      <c r="A299" s="329"/>
      <c r="B299" s="492"/>
      <c r="C299" s="328"/>
      <c r="D299" s="327"/>
      <c r="E299" s="327"/>
      <c r="F299" s="327"/>
      <c r="G299" s="327"/>
      <c r="H299" s="327"/>
      <c r="I299" s="326"/>
      <c r="L299" s="9"/>
    </row>
    <row r="300" spans="1:12" ht="14.25" x14ac:dyDescent="0.35">
      <c r="A300" s="329"/>
      <c r="B300" s="492"/>
      <c r="C300" s="328"/>
      <c r="D300" s="327"/>
      <c r="E300" s="327"/>
      <c r="F300" s="327"/>
      <c r="G300" s="327"/>
      <c r="H300" s="327"/>
      <c r="I300" s="326"/>
      <c r="L300" s="9"/>
    </row>
    <row r="301" spans="1:12" s="296" customFormat="1" x14ac:dyDescent="0.15">
      <c r="A301"/>
      <c r="B301" s="534"/>
      <c r="C301"/>
      <c r="D301"/>
      <c r="E301"/>
      <c r="F301"/>
      <c r="G301"/>
      <c r="H301"/>
      <c r="I301"/>
      <c r="J301"/>
      <c r="K301"/>
      <c r="L301" s="9"/>
    </row>
    <row r="302" spans="1:12" x14ac:dyDescent="0.15">
      <c r="A302" t="s">
        <v>78</v>
      </c>
      <c r="J302" s="295" t="s">
        <v>102</v>
      </c>
      <c r="L302" s="9" t="s">
        <v>89</v>
      </c>
    </row>
    <row r="303" spans="1:12" ht="41.25" customHeight="1" x14ac:dyDescent="0.15">
      <c r="A303" s="462" t="s">
        <v>0</v>
      </c>
      <c r="B303" s="462" t="s">
        <v>1</v>
      </c>
      <c r="C303" s="462" t="s">
        <v>2</v>
      </c>
      <c r="D303" s="462" t="s">
        <v>48</v>
      </c>
      <c r="E303" s="462" t="s">
        <v>47</v>
      </c>
      <c r="F303" s="462" t="s">
        <v>46</v>
      </c>
      <c r="G303" s="462" t="s">
        <v>4</v>
      </c>
      <c r="H303" s="462" t="s">
        <v>45</v>
      </c>
      <c r="I303" s="462" t="s">
        <v>5</v>
      </c>
      <c r="J303" s="20" t="s">
        <v>6</v>
      </c>
      <c r="L303" s="9"/>
    </row>
    <row r="304" spans="1:12" ht="18.75" customHeight="1" x14ac:dyDescent="0.35">
      <c r="A304" s="768" t="s">
        <v>9</v>
      </c>
      <c r="B304" s="481" t="s">
        <v>10</v>
      </c>
      <c r="C304" s="304"/>
      <c r="D304" s="452">
        <v>0</v>
      </c>
      <c r="E304" s="452">
        <v>0</v>
      </c>
      <c r="F304" s="452">
        <v>0</v>
      </c>
      <c r="G304" s="452">
        <v>0</v>
      </c>
      <c r="H304" s="452">
        <v>0</v>
      </c>
      <c r="I304" s="452">
        <v>0</v>
      </c>
      <c r="J304" s="543" t="s">
        <v>613</v>
      </c>
      <c r="L304" s="11"/>
    </row>
    <row r="305" spans="1:12" ht="18.75" customHeight="1" x14ac:dyDescent="0.35">
      <c r="A305" s="769"/>
      <c r="B305" s="481" t="s">
        <v>11</v>
      </c>
      <c r="C305" s="304"/>
      <c r="D305" s="452">
        <v>0</v>
      </c>
      <c r="E305" s="452">
        <v>0</v>
      </c>
      <c r="F305" s="452">
        <v>0</v>
      </c>
      <c r="G305" s="452">
        <v>0</v>
      </c>
      <c r="H305" s="452">
        <v>0</v>
      </c>
      <c r="I305" s="452">
        <v>0</v>
      </c>
      <c r="J305" s="543" t="s">
        <v>613</v>
      </c>
      <c r="L305" s="12"/>
    </row>
    <row r="306" spans="1:12" ht="18.75" customHeight="1" x14ac:dyDescent="0.35">
      <c r="A306" s="769"/>
      <c r="B306" s="459" t="s">
        <v>12</v>
      </c>
      <c r="C306" s="324" t="s">
        <v>673</v>
      </c>
      <c r="D306" s="452">
        <v>19</v>
      </c>
      <c r="E306" s="452">
        <v>9</v>
      </c>
      <c r="F306" s="452">
        <v>1</v>
      </c>
      <c r="G306" s="452">
        <v>0</v>
      </c>
      <c r="H306" s="452">
        <v>8</v>
      </c>
      <c r="I306" s="452">
        <v>37</v>
      </c>
      <c r="J306" s="543">
        <v>101.75862068965517</v>
      </c>
      <c r="L306" s="9"/>
    </row>
    <row r="307" spans="1:12" ht="18.75" customHeight="1" x14ac:dyDescent="0.35">
      <c r="A307" s="769"/>
      <c r="B307" s="459" t="s">
        <v>13</v>
      </c>
      <c r="C307" s="324" t="s">
        <v>673</v>
      </c>
      <c r="D307" s="452">
        <v>19</v>
      </c>
      <c r="E307" s="452">
        <v>6</v>
      </c>
      <c r="F307" s="452">
        <v>1</v>
      </c>
      <c r="G307" s="452">
        <v>0</v>
      </c>
      <c r="H307" s="452">
        <v>10</v>
      </c>
      <c r="I307" s="452">
        <v>36</v>
      </c>
      <c r="J307" s="543">
        <v>94.692307692307693</v>
      </c>
    </row>
    <row r="308" spans="1:12" ht="18.75" customHeight="1" x14ac:dyDescent="0.35">
      <c r="A308" s="769"/>
      <c r="B308" s="459" t="s">
        <v>14</v>
      </c>
      <c r="C308" s="324" t="s">
        <v>673</v>
      </c>
      <c r="D308" s="452">
        <v>6</v>
      </c>
      <c r="E308" s="452">
        <v>3</v>
      </c>
      <c r="F308" s="452">
        <v>0</v>
      </c>
      <c r="G308" s="452">
        <v>0</v>
      </c>
      <c r="H308" s="452">
        <v>3</v>
      </c>
      <c r="I308" s="452">
        <v>12</v>
      </c>
      <c r="J308" s="543">
        <v>93.222222222222229</v>
      </c>
    </row>
    <row r="309" spans="1:12" ht="18.75" customHeight="1" x14ac:dyDescent="0.35">
      <c r="A309" s="769"/>
      <c r="B309" s="481" t="s">
        <v>15</v>
      </c>
      <c r="C309" s="304"/>
      <c r="D309" s="452">
        <v>0</v>
      </c>
      <c r="E309" s="452">
        <v>0</v>
      </c>
      <c r="F309" s="452">
        <v>0</v>
      </c>
      <c r="G309" s="452">
        <v>0</v>
      </c>
      <c r="H309" s="452">
        <v>0</v>
      </c>
      <c r="I309" s="452">
        <v>0</v>
      </c>
      <c r="J309" s="543" t="s">
        <v>613</v>
      </c>
    </row>
    <row r="310" spans="1:12" ht="18.75" customHeight="1" x14ac:dyDescent="0.35">
      <c r="A310" s="769"/>
      <c r="B310" s="481" t="s">
        <v>16</v>
      </c>
      <c r="C310" s="304"/>
      <c r="D310" s="452">
        <v>0</v>
      </c>
      <c r="E310" s="452">
        <v>0</v>
      </c>
      <c r="F310" s="452">
        <v>0</v>
      </c>
      <c r="G310" s="452">
        <v>0</v>
      </c>
      <c r="H310" s="452">
        <v>0</v>
      </c>
      <c r="I310" s="452">
        <v>0</v>
      </c>
      <c r="J310" s="543" t="s">
        <v>613</v>
      </c>
    </row>
    <row r="311" spans="1:12" ht="18.75" customHeight="1" x14ac:dyDescent="0.35">
      <c r="A311" s="770"/>
      <c r="B311" s="460" t="s">
        <v>19</v>
      </c>
      <c r="C311" s="323" t="s">
        <v>673</v>
      </c>
      <c r="D311" s="454">
        <v>44</v>
      </c>
      <c r="E311" s="454">
        <v>18</v>
      </c>
      <c r="F311" s="454">
        <v>2</v>
      </c>
      <c r="G311" s="454">
        <v>0</v>
      </c>
      <c r="H311" s="454">
        <v>21</v>
      </c>
      <c r="I311" s="454">
        <v>85</v>
      </c>
      <c r="J311" s="544">
        <v>97.6875</v>
      </c>
      <c r="L311" t="s">
        <v>90</v>
      </c>
    </row>
    <row r="312" spans="1:12" ht="18.75" customHeight="1" x14ac:dyDescent="0.35">
      <c r="A312" s="768" t="s">
        <v>20</v>
      </c>
      <c r="B312" s="481" t="s">
        <v>10</v>
      </c>
      <c r="C312" s="304"/>
      <c r="D312" s="452">
        <v>0</v>
      </c>
      <c r="E312" s="452">
        <v>0</v>
      </c>
      <c r="F312" s="452">
        <v>0</v>
      </c>
      <c r="G312" s="452">
        <v>0</v>
      </c>
      <c r="H312" s="452">
        <v>0</v>
      </c>
      <c r="I312" s="452">
        <v>0</v>
      </c>
      <c r="J312" s="543" t="s">
        <v>613</v>
      </c>
    </row>
    <row r="313" spans="1:12" ht="18.75" customHeight="1" x14ac:dyDescent="0.35">
      <c r="A313" s="769"/>
      <c r="B313" s="481" t="s">
        <v>11</v>
      </c>
      <c r="C313" s="304"/>
      <c r="D313" s="452">
        <v>0</v>
      </c>
      <c r="E313" s="452">
        <v>0</v>
      </c>
      <c r="F313" s="452">
        <v>0</v>
      </c>
      <c r="G313" s="452">
        <v>0</v>
      </c>
      <c r="H313" s="452">
        <v>0</v>
      </c>
      <c r="I313" s="452">
        <v>0</v>
      </c>
      <c r="J313" s="543" t="s">
        <v>613</v>
      </c>
    </row>
    <row r="314" spans="1:12" ht="18.75" customHeight="1" x14ac:dyDescent="0.35">
      <c r="A314" s="769"/>
      <c r="B314" s="459" t="s">
        <v>12</v>
      </c>
      <c r="C314" s="324" t="s">
        <v>673</v>
      </c>
      <c r="D314" s="452">
        <v>24</v>
      </c>
      <c r="E314" s="452">
        <v>2</v>
      </c>
      <c r="F314" s="452">
        <v>0</v>
      </c>
      <c r="G314" s="452">
        <v>0</v>
      </c>
      <c r="H314" s="452">
        <v>10</v>
      </c>
      <c r="I314" s="452">
        <v>36</v>
      </c>
      <c r="J314" s="543">
        <v>90.615384615384613</v>
      </c>
    </row>
    <row r="315" spans="1:12" ht="18.75" customHeight="1" x14ac:dyDescent="0.35">
      <c r="A315" s="769"/>
      <c r="B315" s="459" t="s">
        <v>13</v>
      </c>
      <c r="C315" s="324" t="s">
        <v>673</v>
      </c>
      <c r="D315" s="452">
        <v>21</v>
      </c>
      <c r="E315" s="452">
        <v>7</v>
      </c>
      <c r="F315" s="452">
        <v>2</v>
      </c>
      <c r="G315" s="452">
        <v>0</v>
      </c>
      <c r="H315" s="452">
        <v>16</v>
      </c>
      <c r="I315" s="452">
        <v>46</v>
      </c>
      <c r="J315" s="543">
        <v>100.16666666666667</v>
      </c>
      <c r="K315" s="296"/>
    </row>
    <row r="316" spans="1:12" ht="18.75" customHeight="1" x14ac:dyDescent="0.35">
      <c r="A316" s="769"/>
      <c r="B316" s="459" t="s">
        <v>14</v>
      </c>
      <c r="C316" s="324" t="s">
        <v>673</v>
      </c>
      <c r="D316" s="452">
        <v>6</v>
      </c>
      <c r="E316" s="452">
        <v>1</v>
      </c>
      <c r="F316" s="452">
        <v>0</v>
      </c>
      <c r="G316" s="452">
        <v>0</v>
      </c>
      <c r="H316" s="452">
        <v>7</v>
      </c>
      <c r="I316" s="452">
        <v>14</v>
      </c>
      <c r="J316" s="543">
        <v>91.285714285714292</v>
      </c>
    </row>
    <row r="317" spans="1:12" ht="18.75" customHeight="1" x14ac:dyDescent="0.35">
      <c r="A317" s="769"/>
      <c r="B317" s="459" t="s">
        <v>15</v>
      </c>
      <c r="C317" s="324" t="s">
        <v>673</v>
      </c>
      <c r="D317" s="452">
        <v>3</v>
      </c>
      <c r="E317" s="452">
        <v>0</v>
      </c>
      <c r="F317" s="452">
        <v>0</v>
      </c>
      <c r="G317" s="452">
        <v>0</v>
      </c>
      <c r="H317" s="452">
        <v>3</v>
      </c>
      <c r="I317" s="452">
        <v>6</v>
      </c>
      <c r="J317" s="543">
        <v>91.333333333333329</v>
      </c>
    </row>
    <row r="318" spans="1:12" ht="18.75" customHeight="1" x14ac:dyDescent="0.35">
      <c r="A318" s="769"/>
      <c r="B318" s="459" t="s">
        <v>16</v>
      </c>
      <c r="C318" s="324" t="s">
        <v>673</v>
      </c>
      <c r="D318" s="452">
        <v>1</v>
      </c>
      <c r="E318" s="452">
        <v>0</v>
      </c>
      <c r="F318" s="452">
        <v>0</v>
      </c>
      <c r="G318" s="452">
        <v>0</v>
      </c>
      <c r="H318" s="452">
        <v>0</v>
      </c>
      <c r="I318" s="452">
        <v>1</v>
      </c>
      <c r="J318" s="543">
        <v>87</v>
      </c>
    </row>
    <row r="319" spans="1:12" ht="18.75" customHeight="1" x14ac:dyDescent="0.35">
      <c r="A319" s="770"/>
      <c r="B319" s="460" t="s">
        <v>19</v>
      </c>
      <c r="C319" s="323" t="s">
        <v>673</v>
      </c>
      <c r="D319" s="454">
        <v>55</v>
      </c>
      <c r="E319" s="454">
        <v>10</v>
      </c>
      <c r="F319" s="454">
        <v>2</v>
      </c>
      <c r="G319" s="454">
        <v>0</v>
      </c>
      <c r="H319" s="454">
        <v>36</v>
      </c>
      <c r="I319" s="454">
        <v>103</v>
      </c>
      <c r="J319" s="544">
        <v>94.940298507462686</v>
      </c>
    </row>
    <row r="320" spans="1:12" ht="18.75" customHeight="1" x14ac:dyDescent="0.35">
      <c r="A320" s="460" t="s">
        <v>21</v>
      </c>
      <c r="B320" s="461"/>
      <c r="C320" s="323" t="s">
        <v>673</v>
      </c>
      <c r="D320" s="454">
        <v>99</v>
      </c>
      <c r="E320" s="454">
        <v>28</v>
      </c>
      <c r="F320" s="454">
        <v>4</v>
      </c>
      <c r="G320" s="454">
        <v>0</v>
      </c>
      <c r="H320" s="454">
        <v>57</v>
      </c>
      <c r="I320" s="454">
        <v>188</v>
      </c>
      <c r="J320" s="544">
        <v>96.282442748091597</v>
      </c>
      <c r="L320" s="9" t="s">
        <v>91</v>
      </c>
    </row>
    <row r="321" spans="1:12" ht="18.75" customHeight="1" x14ac:dyDescent="0.35">
      <c r="A321" s="329"/>
      <c r="B321" s="492"/>
      <c r="C321" s="328"/>
      <c r="D321" s="491"/>
      <c r="E321" s="491"/>
      <c r="F321" s="491"/>
      <c r="G321" s="491"/>
      <c r="H321" s="491"/>
      <c r="I321" s="491"/>
      <c r="J321" s="546"/>
      <c r="L321" s="9"/>
    </row>
    <row r="322" spans="1:12" ht="18.75" customHeight="1" x14ac:dyDescent="0.35">
      <c r="A322" s="329"/>
      <c r="B322" s="492"/>
      <c r="C322" s="328"/>
      <c r="D322" s="327"/>
      <c r="E322" s="327"/>
      <c r="F322" s="327"/>
      <c r="G322" s="327"/>
      <c r="H322" s="327"/>
      <c r="I322" s="326"/>
      <c r="L322" s="9"/>
    </row>
    <row r="323" spans="1:12" ht="18.75" customHeight="1" x14ac:dyDescent="0.35">
      <c r="A323" s="329"/>
      <c r="B323" s="492"/>
      <c r="C323" s="328"/>
      <c r="D323" s="327"/>
      <c r="E323" s="327"/>
      <c r="F323" s="327"/>
      <c r="G323" s="327"/>
      <c r="H323" s="327"/>
      <c r="I323" s="326"/>
      <c r="L323" s="9"/>
    </row>
    <row r="324" spans="1:12" ht="14.25" x14ac:dyDescent="0.35">
      <c r="A324" s="329"/>
      <c r="B324" s="492"/>
      <c r="C324" s="328"/>
      <c r="D324" s="327"/>
      <c r="E324" s="327"/>
      <c r="F324" s="327"/>
      <c r="G324" s="327"/>
      <c r="H324" s="327"/>
      <c r="I324" s="326"/>
      <c r="L324" s="9"/>
    </row>
    <row r="325" spans="1:12" ht="14.25" x14ac:dyDescent="0.35">
      <c r="A325" s="329"/>
      <c r="B325" s="492"/>
      <c r="C325" s="328"/>
      <c r="D325" s="327"/>
      <c r="E325" s="327"/>
      <c r="F325" s="327"/>
      <c r="G325" s="327"/>
      <c r="H325" s="327"/>
      <c r="I325" s="326"/>
      <c r="L325" s="9"/>
    </row>
    <row r="326" spans="1:12" ht="14.25" x14ac:dyDescent="0.35">
      <c r="A326" s="329"/>
      <c r="B326" s="492"/>
      <c r="C326" s="328"/>
      <c r="D326" s="327"/>
      <c r="E326" s="327"/>
      <c r="F326" s="327"/>
      <c r="G326" s="327"/>
      <c r="H326" s="327"/>
      <c r="I326" s="326"/>
      <c r="L326" s="9"/>
    </row>
    <row r="327" spans="1:12" ht="14.25" x14ac:dyDescent="0.35">
      <c r="A327" s="329"/>
      <c r="B327" s="492"/>
      <c r="C327" s="328"/>
      <c r="D327" s="327"/>
      <c r="E327" s="327"/>
      <c r="F327" s="327"/>
      <c r="G327" s="327"/>
      <c r="H327" s="327"/>
      <c r="I327" s="326"/>
      <c r="L327" s="9"/>
    </row>
    <row r="328" spans="1:12" x14ac:dyDescent="0.15">
      <c r="L328" s="9"/>
    </row>
    <row r="329" spans="1:12" ht="14.25" x14ac:dyDescent="0.35">
      <c r="A329" s="132"/>
      <c r="B329" s="580"/>
      <c r="C329" s="11"/>
      <c r="D329" s="357"/>
      <c r="E329" s="357"/>
      <c r="F329" s="357"/>
      <c r="G329" s="357"/>
      <c r="H329" s="357"/>
      <c r="I329" s="357"/>
      <c r="J329" s="358"/>
      <c r="L329" s="9"/>
    </row>
    <row r="330" spans="1:12" x14ac:dyDescent="0.15">
      <c r="A330" s="356" t="s">
        <v>79</v>
      </c>
      <c r="B330" s="581"/>
      <c r="C330" s="356"/>
      <c r="D330" s="356"/>
      <c r="E330" s="356"/>
      <c r="F330" s="356"/>
      <c r="G330" s="356"/>
      <c r="H330" s="356"/>
      <c r="I330" s="356"/>
      <c r="J330" s="216" t="s">
        <v>103</v>
      </c>
      <c r="L330" s="9" t="s">
        <v>89</v>
      </c>
    </row>
    <row r="331" spans="1:12" ht="41.25" customHeight="1" x14ac:dyDescent="0.15">
      <c r="A331" s="462" t="s">
        <v>0</v>
      </c>
      <c r="B331" s="462" t="s">
        <v>1</v>
      </c>
      <c r="C331" s="462" t="s">
        <v>2</v>
      </c>
      <c r="D331" s="462" t="s">
        <v>51</v>
      </c>
      <c r="E331" s="462" t="s">
        <v>50</v>
      </c>
      <c r="F331" s="462" t="s">
        <v>49</v>
      </c>
      <c r="G331" s="462" t="s">
        <v>4</v>
      </c>
      <c r="H331" s="462" t="s">
        <v>5</v>
      </c>
      <c r="I331" s="462" t="s">
        <v>6</v>
      </c>
      <c r="J331" s="508"/>
      <c r="L331" s="9"/>
    </row>
    <row r="332" spans="1:12" ht="18.75" customHeight="1" x14ac:dyDescent="0.35">
      <c r="A332" s="807" t="s">
        <v>9</v>
      </c>
      <c r="B332" s="493" t="s">
        <v>10</v>
      </c>
      <c r="C332" s="351"/>
      <c r="D332" s="452">
        <v>0</v>
      </c>
      <c r="E332" s="452">
        <v>0</v>
      </c>
      <c r="F332" s="452">
        <v>0</v>
      </c>
      <c r="G332" s="452">
        <v>0</v>
      </c>
      <c r="H332" s="452">
        <v>0</v>
      </c>
      <c r="I332" s="543" t="s">
        <v>613</v>
      </c>
      <c r="J332" s="507"/>
      <c r="L332" s="11"/>
    </row>
    <row r="333" spans="1:12" ht="18.75" customHeight="1" x14ac:dyDescent="0.35">
      <c r="A333" s="808"/>
      <c r="B333" s="493" t="s">
        <v>11</v>
      </c>
      <c r="C333" s="351"/>
      <c r="D333" s="452">
        <v>0</v>
      </c>
      <c r="E333" s="452">
        <v>0</v>
      </c>
      <c r="F333" s="452">
        <v>0</v>
      </c>
      <c r="G333" s="452">
        <v>0</v>
      </c>
      <c r="H333" s="452">
        <v>0</v>
      </c>
      <c r="I333" s="543" t="s">
        <v>613</v>
      </c>
      <c r="J333" s="507"/>
      <c r="L333" s="12"/>
    </row>
    <row r="334" spans="1:12" ht="18.75" customHeight="1" x14ac:dyDescent="0.35">
      <c r="A334" s="808"/>
      <c r="B334" s="459" t="s">
        <v>12</v>
      </c>
      <c r="C334" s="324" t="s">
        <v>672</v>
      </c>
      <c r="D334" s="452">
        <v>29</v>
      </c>
      <c r="E334" s="452">
        <v>6</v>
      </c>
      <c r="F334" s="452">
        <v>2</v>
      </c>
      <c r="G334" s="452">
        <v>0</v>
      </c>
      <c r="H334" s="452">
        <v>37</v>
      </c>
      <c r="I334" s="543">
        <v>5.5189189189189189</v>
      </c>
      <c r="J334" s="507"/>
      <c r="L334" s="9"/>
    </row>
    <row r="335" spans="1:12" ht="18.75" customHeight="1" x14ac:dyDescent="0.35">
      <c r="A335" s="808"/>
      <c r="B335" s="459" t="s">
        <v>13</v>
      </c>
      <c r="C335" s="324" t="s">
        <v>672</v>
      </c>
      <c r="D335" s="452">
        <v>26</v>
      </c>
      <c r="E335" s="452">
        <v>8</v>
      </c>
      <c r="F335" s="452">
        <v>2</v>
      </c>
      <c r="G335" s="452">
        <v>0</v>
      </c>
      <c r="H335" s="452">
        <v>36</v>
      </c>
      <c r="I335" s="543">
        <v>5.4833333333333334</v>
      </c>
      <c r="J335" s="507"/>
    </row>
    <row r="336" spans="1:12" ht="18.75" customHeight="1" x14ac:dyDescent="0.35">
      <c r="A336" s="808"/>
      <c r="B336" s="459" t="s">
        <v>14</v>
      </c>
      <c r="C336" s="324" t="s">
        <v>672</v>
      </c>
      <c r="D336" s="452">
        <v>9</v>
      </c>
      <c r="E336" s="452">
        <v>3</v>
      </c>
      <c r="F336" s="452">
        <v>0</v>
      </c>
      <c r="G336" s="452">
        <v>0</v>
      </c>
      <c r="H336" s="452">
        <v>12</v>
      </c>
      <c r="I336" s="543">
        <v>5.3833333333333329</v>
      </c>
      <c r="J336" s="507"/>
    </row>
    <row r="337" spans="1:12" ht="18.75" customHeight="1" x14ac:dyDescent="0.35">
      <c r="A337" s="808"/>
      <c r="B337" s="493" t="s">
        <v>15</v>
      </c>
      <c r="C337" s="351"/>
      <c r="D337" s="452">
        <v>0</v>
      </c>
      <c r="E337" s="452">
        <v>0</v>
      </c>
      <c r="F337" s="452">
        <v>0</v>
      </c>
      <c r="G337" s="452">
        <v>0</v>
      </c>
      <c r="H337" s="452">
        <v>0</v>
      </c>
      <c r="I337" s="543" t="s">
        <v>613</v>
      </c>
      <c r="J337" s="507"/>
      <c r="K337" s="296"/>
    </row>
    <row r="338" spans="1:12" ht="18.75" customHeight="1" x14ac:dyDescent="0.35">
      <c r="A338" s="808"/>
      <c r="B338" s="493" t="s">
        <v>16</v>
      </c>
      <c r="C338" s="351"/>
      <c r="D338" s="452">
        <v>0</v>
      </c>
      <c r="E338" s="452">
        <v>0</v>
      </c>
      <c r="F338" s="452">
        <v>0</v>
      </c>
      <c r="G338" s="452">
        <v>0</v>
      </c>
      <c r="H338" s="452">
        <v>0</v>
      </c>
      <c r="I338" s="543" t="s">
        <v>613</v>
      </c>
      <c r="J338" s="507"/>
    </row>
    <row r="339" spans="1:12" ht="18.75" customHeight="1" x14ac:dyDescent="0.35">
      <c r="A339" s="809"/>
      <c r="B339" s="460" t="s">
        <v>19</v>
      </c>
      <c r="C339" s="323" t="s">
        <v>672</v>
      </c>
      <c r="D339" s="454">
        <v>64</v>
      </c>
      <c r="E339" s="454">
        <v>17</v>
      </c>
      <c r="F339" s="454">
        <v>4</v>
      </c>
      <c r="G339" s="454">
        <v>0</v>
      </c>
      <c r="H339" s="454">
        <v>85</v>
      </c>
      <c r="I339" s="544">
        <v>5.4847058823529409</v>
      </c>
      <c r="J339" s="507"/>
      <c r="L339" t="s">
        <v>90</v>
      </c>
    </row>
    <row r="340" spans="1:12" ht="18.75" customHeight="1" x14ac:dyDescent="0.35">
      <c r="A340" s="807" t="s">
        <v>20</v>
      </c>
      <c r="B340" s="493" t="s">
        <v>10</v>
      </c>
      <c r="C340" s="351"/>
      <c r="D340" s="452">
        <v>0</v>
      </c>
      <c r="E340" s="452">
        <v>0</v>
      </c>
      <c r="F340" s="452">
        <v>0</v>
      </c>
      <c r="G340" s="452">
        <v>0</v>
      </c>
      <c r="H340" s="452">
        <v>0</v>
      </c>
      <c r="I340" s="543" t="s">
        <v>613</v>
      </c>
      <c r="J340" s="507"/>
    </row>
    <row r="341" spans="1:12" ht="18.75" customHeight="1" x14ac:dyDescent="0.35">
      <c r="A341" s="808"/>
      <c r="B341" s="493" t="s">
        <v>11</v>
      </c>
      <c r="C341" s="351"/>
      <c r="D341" s="452">
        <v>0</v>
      </c>
      <c r="E341" s="452">
        <v>0</v>
      </c>
      <c r="F341" s="452">
        <v>0</v>
      </c>
      <c r="G341" s="452">
        <v>0</v>
      </c>
      <c r="H341" s="452">
        <v>0</v>
      </c>
      <c r="I341" s="543" t="s">
        <v>613</v>
      </c>
      <c r="J341" s="507"/>
    </row>
    <row r="342" spans="1:12" ht="18.75" customHeight="1" x14ac:dyDescent="0.35">
      <c r="A342" s="808"/>
      <c r="B342" s="459" t="s">
        <v>12</v>
      </c>
      <c r="C342" s="324" t="s">
        <v>672</v>
      </c>
      <c r="D342" s="452">
        <v>23</v>
      </c>
      <c r="E342" s="452">
        <v>12</v>
      </c>
      <c r="F342" s="452">
        <v>1</v>
      </c>
      <c r="G342" s="452">
        <v>0</v>
      </c>
      <c r="H342" s="452">
        <v>36</v>
      </c>
      <c r="I342" s="543">
        <v>5.4249999999999998</v>
      </c>
      <c r="J342" s="507"/>
    </row>
    <row r="343" spans="1:12" ht="18.75" customHeight="1" x14ac:dyDescent="0.35">
      <c r="A343" s="808"/>
      <c r="B343" s="459" t="s">
        <v>13</v>
      </c>
      <c r="C343" s="324" t="s">
        <v>672</v>
      </c>
      <c r="D343" s="452">
        <v>31</v>
      </c>
      <c r="E343" s="452">
        <v>13</v>
      </c>
      <c r="F343" s="452">
        <v>2</v>
      </c>
      <c r="G343" s="452">
        <v>0</v>
      </c>
      <c r="H343" s="452">
        <v>46</v>
      </c>
      <c r="I343" s="543">
        <v>5.4065217391304357</v>
      </c>
      <c r="J343" s="507"/>
    </row>
    <row r="344" spans="1:12" ht="18.75" customHeight="1" x14ac:dyDescent="0.35">
      <c r="A344" s="808"/>
      <c r="B344" s="459" t="s">
        <v>14</v>
      </c>
      <c r="C344" s="324" t="s">
        <v>672</v>
      </c>
      <c r="D344" s="452">
        <v>10</v>
      </c>
      <c r="E344" s="452">
        <v>4</v>
      </c>
      <c r="F344" s="452">
        <v>0</v>
      </c>
      <c r="G344" s="452">
        <v>0</v>
      </c>
      <c r="H344" s="452">
        <v>14</v>
      </c>
      <c r="I344" s="543">
        <v>5.2357142857142858</v>
      </c>
      <c r="J344" s="507"/>
    </row>
    <row r="345" spans="1:12" ht="18.75" customHeight="1" x14ac:dyDescent="0.35">
      <c r="A345" s="808"/>
      <c r="B345" s="459" t="s">
        <v>15</v>
      </c>
      <c r="C345" s="324" t="s">
        <v>672</v>
      </c>
      <c r="D345" s="452">
        <v>6</v>
      </c>
      <c r="E345" s="452">
        <v>0</v>
      </c>
      <c r="F345" s="452">
        <v>0</v>
      </c>
      <c r="G345" s="452">
        <v>0</v>
      </c>
      <c r="H345" s="452">
        <v>6</v>
      </c>
      <c r="I345" s="543">
        <v>5.2833333333333341</v>
      </c>
      <c r="J345" s="507"/>
    </row>
    <row r="346" spans="1:12" ht="18.75" customHeight="1" x14ac:dyDescent="0.35">
      <c r="A346" s="808"/>
      <c r="B346" s="459" t="s">
        <v>16</v>
      </c>
      <c r="C346" s="324" t="s">
        <v>672</v>
      </c>
      <c r="D346" s="452">
        <v>1</v>
      </c>
      <c r="E346" s="452">
        <v>0</v>
      </c>
      <c r="F346" s="452">
        <v>0</v>
      </c>
      <c r="G346" s="452">
        <v>0</v>
      </c>
      <c r="H346" s="452">
        <v>1</v>
      </c>
      <c r="I346" s="543">
        <v>5.0999999999999996</v>
      </c>
      <c r="J346" s="507"/>
    </row>
    <row r="347" spans="1:12" ht="18.75" customHeight="1" x14ac:dyDescent="0.35">
      <c r="A347" s="809"/>
      <c r="B347" s="460" t="s">
        <v>19</v>
      </c>
      <c r="C347" s="323" t="s">
        <v>672</v>
      </c>
      <c r="D347" s="454">
        <v>71</v>
      </c>
      <c r="E347" s="454">
        <v>29</v>
      </c>
      <c r="F347" s="454">
        <v>3</v>
      </c>
      <c r="G347" s="454">
        <v>0</v>
      </c>
      <c r="H347" s="454">
        <v>103</v>
      </c>
      <c r="I347" s="544">
        <v>5.3796116504854368</v>
      </c>
      <c r="J347" s="507"/>
    </row>
    <row r="348" spans="1:12" ht="18.75" customHeight="1" x14ac:dyDescent="0.35">
      <c r="A348" s="460" t="s">
        <v>21</v>
      </c>
      <c r="B348" s="461"/>
      <c r="C348" s="323" t="s">
        <v>672</v>
      </c>
      <c r="D348" s="454">
        <v>135</v>
      </c>
      <c r="E348" s="454">
        <v>46</v>
      </c>
      <c r="F348" s="454">
        <v>7</v>
      </c>
      <c r="G348" s="454">
        <v>0</v>
      </c>
      <c r="H348" s="454">
        <v>188</v>
      </c>
      <c r="I348" s="544">
        <v>5.4271276595744684</v>
      </c>
      <c r="J348" s="507"/>
      <c r="L348" s="9" t="s">
        <v>91</v>
      </c>
    </row>
    <row r="349" spans="1:12" ht="18.75" customHeight="1" x14ac:dyDescent="0.15">
      <c r="B349" s="361"/>
      <c r="D349" s="453"/>
      <c r="E349" s="453"/>
      <c r="F349" s="453"/>
      <c r="G349" s="453"/>
      <c r="H349" s="453"/>
      <c r="I349" s="546"/>
      <c r="J349" s="453"/>
      <c r="L349" s="9"/>
    </row>
    <row r="350" spans="1:12" ht="18.75" customHeight="1" x14ac:dyDescent="0.15">
      <c r="L350" s="9"/>
    </row>
    <row r="351" spans="1:12" ht="18.75" customHeight="1" x14ac:dyDescent="0.15">
      <c r="L351" s="9"/>
    </row>
    <row r="352" spans="1:12" x14ac:dyDescent="0.15">
      <c r="L352" s="9"/>
    </row>
    <row r="353" spans="1:12" x14ac:dyDescent="0.15">
      <c r="L353" s="9"/>
    </row>
    <row r="354" spans="1:12" x14ac:dyDescent="0.15">
      <c r="L354" s="9"/>
    </row>
    <row r="356" spans="1:12" x14ac:dyDescent="0.15">
      <c r="B356" s="585"/>
    </row>
    <row r="357" spans="1:12" x14ac:dyDescent="0.15">
      <c r="B357" s="585"/>
    </row>
    <row r="360" spans="1:12" x14ac:dyDescent="0.15">
      <c r="A360" t="s">
        <v>80</v>
      </c>
      <c r="J360" t="s">
        <v>104</v>
      </c>
      <c r="L360" s="9" t="s">
        <v>89</v>
      </c>
    </row>
    <row r="361" spans="1:12" ht="41.25" customHeight="1" x14ac:dyDescent="0.15">
      <c r="A361" s="466" t="s">
        <v>0</v>
      </c>
      <c r="B361" s="466" t="s">
        <v>1</v>
      </c>
      <c r="C361" s="466" t="s">
        <v>2</v>
      </c>
      <c r="D361" s="466" t="s">
        <v>53</v>
      </c>
      <c r="E361" s="466" t="s">
        <v>52</v>
      </c>
      <c r="F361" s="466" t="s">
        <v>483</v>
      </c>
      <c r="G361" s="466" t="s">
        <v>4</v>
      </c>
      <c r="H361" s="466" t="s">
        <v>5</v>
      </c>
      <c r="I361" s="375"/>
      <c r="J361" s="375"/>
      <c r="L361" s="9"/>
    </row>
    <row r="362" spans="1:12" ht="18.75" customHeight="1" x14ac:dyDescent="0.35">
      <c r="A362" s="810" t="s">
        <v>9</v>
      </c>
      <c r="B362" s="494" t="s">
        <v>10</v>
      </c>
      <c r="C362" s="350"/>
      <c r="D362" s="452">
        <v>0</v>
      </c>
      <c r="E362" s="452">
        <v>0</v>
      </c>
      <c r="F362" s="452">
        <v>0</v>
      </c>
      <c r="G362" s="452">
        <v>0</v>
      </c>
      <c r="H362" s="452" t="s">
        <v>613</v>
      </c>
      <c r="I362" s="453"/>
      <c r="J362" s="453"/>
      <c r="L362" s="11"/>
    </row>
    <row r="363" spans="1:12" ht="18.75" customHeight="1" x14ac:dyDescent="0.35">
      <c r="A363" s="811"/>
      <c r="B363" s="494" t="s">
        <v>11</v>
      </c>
      <c r="C363" s="350"/>
      <c r="D363" s="452">
        <v>0</v>
      </c>
      <c r="E363" s="452">
        <v>0</v>
      </c>
      <c r="F363" s="452">
        <v>0</v>
      </c>
      <c r="G363" s="452">
        <v>0</v>
      </c>
      <c r="H363" s="452" t="s">
        <v>613</v>
      </c>
      <c r="I363" s="453"/>
      <c r="J363" s="453"/>
      <c r="L363" s="12"/>
    </row>
    <row r="364" spans="1:12" ht="18.75" customHeight="1" x14ac:dyDescent="0.35">
      <c r="A364" s="811"/>
      <c r="B364" s="463" t="s">
        <v>12</v>
      </c>
      <c r="C364" s="320" t="s">
        <v>671</v>
      </c>
      <c r="D364" s="452">
        <v>34</v>
      </c>
      <c r="E364" s="452">
        <v>0</v>
      </c>
      <c r="F364" s="452">
        <v>1</v>
      </c>
      <c r="G364" s="452">
        <v>2</v>
      </c>
      <c r="H364" s="452">
        <v>37</v>
      </c>
      <c r="I364" s="453"/>
      <c r="J364" s="453"/>
      <c r="L364" s="9"/>
    </row>
    <row r="365" spans="1:12" ht="18.75" customHeight="1" x14ac:dyDescent="0.35">
      <c r="A365" s="811"/>
      <c r="B365" s="463" t="s">
        <v>13</v>
      </c>
      <c r="C365" s="320" t="s">
        <v>671</v>
      </c>
      <c r="D365" s="452">
        <v>35</v>
      </c>
      <c r="E365" s="452">
        <v>0</v>
      </c>
      <c r="F365" s="452">
        <v>0</v>
      </c>
      <c r="G365" s="452">
        <v>1</v>
      </c>
      <c r="H365" s="452">
        <v>36</v>
      </c>
      <c r="I365" s="453"/>
      <c r="J365" s="453"/>
    </row>
    <row r="366" spans="1:12" ht="18.75" customHeight="1" x14ac:dyDescent="0.35">
      <c r="A366" s="811"/>
      <c r="B366" s="463" t="s">
        <v>14</v>
      </c>
      <c r="C366" s="320" t="s">
        <v>671</v>
      </c>
      <c r="D366" s="452">
        <v>11</v>
      </c>
      <c r="E366" s="452">
        <v>0</v>
      </c>
      <c r="F366" s="452">
        <v>0</v>
      </c>
      <c r="G366" s="452">
        <v>1</v>
      </c>
      <c r="H366" s="452">
        <v>12</v>
      </c>
      <c r="I366" s="453"/>
      <c r="J366" s="453"/>
    </row>
    <row r="367" spans="1:12" ht="18.75" customHeight="1" x14ac:dyDescent="0.35">
      <c r="A367" s="811"/>
      <c r="B367" s="494" t="s">
        <v>15</v>
      </c>
      <c r="C367" s="350"/>
      <c r="D367" s="452">
        <v>0</v>
      </c>
      <c r="E367" s="452">
        <v>0</v>
      </c>
      <c r="F367" s="452">
        <v>0</v>
      </c>
      <c r="G367" s="452">
        <v>0</v>
      </c>
      <c r="H367" s="452" t="s">
        <v>613</v>
      </c>
      <c r="I367" s="453"/>
      <c r="J367" s="453"/>
      <c r="K367" s="296"/>
    </row>
    <row r="368" spans="1:12" ht="18.75" customHeight="1" x14ac:dyDescent="0.35">
      <c r="A368" s="811"/>
      <c r="B368" s="494" t="s">
        <v>16</v>
      </c>
      <c r="C368" s="350"/>
      <c r="D368" s="452">
        <v>0</v>
      </c>
      <c r="E368" s="452">
        <v>0</v>
      </c>
      <c r="F368" s="452">
        <v>0</v>
      </c>
      <c r="G368" s="452">
        <v>0</v>
      </c>
      <c r="H368" s="452" t="s">
        <v>613</v>
      </c>
      <c r="I368" s="453"/>
      <c r="J368" s="453"/>
    </row>
    <row r="369" spans="1:12" ht="18.75" customHeight="1" x14ac:dyDescent="0.35">
      <c r="A369" s="812"/>
      <c r="B369" s="464" t="s">
        <v>19</v>
      </c>
      <c r="C369" s="319" t="s">
        <v>671</v>
      </c>
      <c r="D369" s="454">
        <v>80</v>
      </c>
      <c r="E369" s="454">
        <v>0</v>
      </c>
      <c r="F369" s="454">
        <v>1</v>
      </c>
      <c r="G369" s="454">
        <v>4</v>
      </c>
      <c r="H369" s="454">
        <v>85</v>
      </c>
      <c r="I369" s="453"/>
      <c r="J369" s="453"/>
      <c r="L369" t="s">
        <v>90</v>
      </c>
    </row>
    <row r="370" spans="1:12" ht="18.75" customHeight="1" x14ac:dyDescent="0.35">
      <c r="A370" s="810" t="s">
        <v>20</v>
      </c>
      <c r="B370" s="494" t="s">
        <v>10</v>
      </c>
      <c r="C370" s="350"/>
      <c r="D370" s="452">
        <v>0</v>
      </c>
      <c r="E370" s="452">
        <v>0</v>
      </c>
      <c r="F370" s="452">
        <v>0</v>
      </c>
      <c r="G370" s="452">
        <v>0</v>
      </c>
      <c r="H370" s="452" t="s">
        <v>613</v>
      </c>
      <c r="I370" s="453"/>
      <c r="J370" s="453"/>
    </row>
    <row r="371" spans="1:12" ht="18.75" customHeight="1" x14ac:dyDescent="0.35">
      <c r="A371" s="811"/>
      <c r="B371" s="494" t="s">
        <v>11</v>
      </c>
      <c r="C371" s="350"/>
      <c r="D371" s="452">
        <v>0</v>
      </c>
      <c r="E371" s="452">
        <v>0</v>
      </c>
      <c r="F371" s="452">
        <v>0</v>
      </c>
      <c r="G371" s="452">
        <v>0</v>
      </c>
      <c r="H371" s="452" t="s">
        <v>613</v>
      </c>
      <c r="I371" s="453"/>
      <c r="J371" s="453"/>
    </row>
    <row r="372" spans="1:12" ht="18.75" customHeight="1" x14ac:dyDescent="0.35">
      <c r="A372" s="811"/>
      <c r="B372" s="463" t="s">
        <v>12</v>
      </c>
      <c r="C372" s="320" t="s">
        <v>671</v>
      </c>
      <c r="D372" s="452">
        <v>35</v>
      </c>
      <c r="E372" s="452">
        <v>0</v>
      </c>
      <c r="F372" s="452">
        <v>0</v>
      </c>
      <c r="G372" s="452">
        <v>1</v>
      </c>
      <c r="H372" s="452">
        <v>36</v>
      </c>
      <c r="I372" s="453"/>
      <c r="J372" s="453"/>
    </row>
    <row r="373" spans="1:12" ht="18.75" customHeight="1" x14ac:dyDescent="0.35">
      <c r="A373" s="811"/>
      <c r="B373" s="463" t="s">
        <v>13</v>
      </c>
      <c r="C373" s="320" t="s">
        <v>671</v>
      </c>
      <c r="D373" s="452">
        <v>44</v>
      </c>
      <c r="E373" s="452">
        <v>0</v>
      </c>
      <c r="F373" s="452">
        <v>0</v>
      </c>
      <c r="G373" s="452">
        <v>2</v>
      </c>
      <c r="H373" s="452">
        <v>46</v>
      </c>
      <c r="I373" s="453"/>
      <c r="J373" s="453"/>
    </row>
    <row r="374" spans="1:12" ht="18.75" customHeight="1" x14ac:dyDescent="0.35">
      <c r="A374" s="811"/>
      <c r="B374" s="463" t="s">
        <v>14</v>
      </c>
      <c r="C374" s="320" t="s">
        <v>671</v>
      </c>
      <c r="D374" s="452">
        <v>14</v>
      </c>
      <c r="E374" s="452">
        <v>0</v>
      </c>
      <c r="F374" s="452">
        <v>0</v>
      </c>
      <c r="G374" s="452">
        <v>0</v>
      </c>
      <c r="H374" s="452">
        <v>14</v>
      </c>
      <c r="I374" s="453"/>
      <c r="J374" s="453"/>
    </row>
    <row r="375" spans="1:12" ht="18.75" customHeight="1" x14ac:dyDescent="0.35">
      <c r="A375" s="811"/>
      <c r="B375" s="463" t="s">
        <v>15</v>
      </c>
      <c r="C375" s="320" t="s">
        <v>671</v>
      </c>
      <c r="D375" s="452">
        <v>6</v>
      </c>
      <c r="E375" s="452">
        <v>0</v>
      </c>
      <c r="F375" s="452">
        <v>0</v>
      </c>
      <c r="G375" s="452">
        <v>0</v>
      </c>
      <c r="H375" s="452">
        <v>6</v>
      </c>
      <c r="I375" s="453"/>
      <c r="J375" s="453"/>
    </row>
    <row r="376" spans="1:12" ht="18.75" customHeight="1" x14ac:dyDescent="0.35">
      <c r="A376" s="811"/>
      <c r="B376" s="463" t="s">
        <v>16</v>
      </c>
      <c r="C376" s="320" t="s">
        <v>671</v>
      </c>
      <c r="D376" s="452">
        <v>1</v>
      </c>
      <c r="E376" s="452">
        <v>0</v>
      </c>
      <c r="F376" s="452">
        <v>0</v>
      </c>
      <c r="G376" s="452">
        <v>0</v>
      </c>
      <c r="H376" s="452">
        <v>1</v>
      </c>
      <c r="I376" s="453"/>
      <c r="J376" s="453"/>
    </row>
    <row r="377" spans="1:12" s="296" customFormat="1" ht="18.75" customHeight="1" x14ac:dyDescent="0.35">
      <c r="A377" s="812"/>
      <c r="B377" s="464" t="s">
        <v>19</v>
      </c>
      <c r="C377" s="319" t="s">
        <v>671</v>
      </c>
      <c r="D377" s="454">
        <v>100</v>
      </c>
      <c r="E377" s="454">
        <v>0</v>
      </c>
      <c r="F377" s="454">
        <v>0</v>
      </c>
      <c r="G377" s="454">
        <v>3</v>
      </c>
      <c r="H377" s="454">
        <v>103</v>
      </c>
      <c r="I377" s="453"/>
      <c r="J377" s="453"/>
      <c r="K377"/>
      <c r="L377"/>
    </row>
    <row r="378" spans="1:12" ht="18.75" customHeight="1" x14ac:dyDescent="0.35">
      <c r="A378" s="464" t="s">
        <v>21</v>
      </c>
      <c r="B378" s="465"/>
      <c r="C378" s="319" t="s">
        <v>671</v>
      </c>
      <c r="D378" s="454">
        <v>180</v>
      </c>
      <c r="E378" s="454">
        <v>0</v>
      </c>
      <c r="F378" s="454">
        <v>1</v>
      </c>
      <c r="G378" s="454">
        <v>7</v>
      </c>
      <c r="H378" s="454">
        <v>188</v>
      </c>
      <c r="I378" s="453"/>
      <c r="J378" s="453"/>
      <c r="L378" s="9" t="s">
        <v>91</v>
      </c>
    </row>
    <row r="379" spans="1:12" ht="18.75" customHeight="1" x14ac:dyDescent="0.15">
      <c r="B379" s="361"/>
      <c r="D379" s="453"/>
      <c r="E379" s="453"/>
      <c r="F379" s="453"/>
      <c r="G379" s="453"/>
      <c r="H379" s="453"/>
      <c r="I379" s="453"/>
      <c r="J379" s="453"/>
      <c r="L379" s="9"/>
    </row>
    <row r="380" spans="1:12" ht="18.75" customHeight="1" x14ac:dyDescent="0.15">
      <c r="L380" s="9"/>
    </row>
    <row r="381" spans="1:12" ht="18.75" customHeight="1" x14ac:dyDescent="0.15">
      <c r="L381" s="9"/>
    </row>
    <row r="383" spans="1:12" x14ac:dyDescent="0.15">
      <c r="I383" s="296"/>
    </row>
    <row r="386" spans="1:12" x14ac:dyDescent="0.15">
      <c r="B386" s="585"/>
    </row>
    <row r="387" spans="1:12" x14ac:dyDescent="0.15">
      <c r="B387" s="585"/>
    </row>
    <row r="390" spans="1:12" x14ac:dyDescent="0.15">
      <c r="A390" t="s">
        <v>81</v>
      </c>
      <c r="J390" t="s">
        <v>106</v>
      </c>
      <c r="L390" s="9" t="s">
        <v>89</v>
      </c>
    </row>
    <row r="391" spans="1:12" ht="41.25" customHeight="1" x14ac:dyDescent="0.15">
      <c r="A391" s="466" t="s">
        <v>0</v>
      </c>
      <c r="B391" s="466" t="s">
        <v>1</v>
      </c>
      <c r="C391" s="466" t="s">
        <v>2</v>
      </c>
      <c r="D391" s="466" t="s">
        <v>53</v>
      </c>
      <c r="E391" s="466" t="s">
        <v>52</v>
      </c>
      <c r="F391" s="466" t="s">
        <v>483</v>
      </c>
      <c r="G391" s="466" t="s">
        <v>4</v>
      </c>
      <c r="H391" s="20" t="s">
        <v>5</v>
      </c>
      <c r="I391" s="375"/>
      <c r="J391" s="375"/>
      <c r="L391" s="9"/>
    </row>
    <row r="392" spans="1:12" ht="18.75" customHeight="1" x14ac:dyDescent="0.35">
      <c r="A392" s="813" t="s">
        <v>9</v>
      </c>
      <c r="B392" s="495" t="s">
        <v>10</v>
      </c>
      <c r="C392" s="349"/>
      <c r="D392" s="452">
        <v>0</v>
      </c>
      <c r="E392" s="452">
        <v>0</v>
      </c>
      <c r="F392" s="452">
        <v>0</v>
      </c>
      <c r="G392" s="452">
        <v>0</v>
      </c>
      <c r="H392" s="452" t="s">
        <v>613</v>
      </c>
      <c r="I392" s="453"/>
      <c r="J392" s="453"/>
      <c r="L392" s="11"/>
    </row>
    <row r="393" spans="1:12" ht="18.75" customHeight="1" x14ac:dyDescent="0.35">
      <c r="A393" s="814"/>
      <c r="B393" s="495" t="s">
        <v>11</v>
      </c>
      <c r="C393" s="349"/>
      <c r="D393" s="452">
        <v>0</v>
      </c>
      <c r="E393" s="452">
        <v>0</v>
      </c>
      <c r="F393" s="452">
        <v>0</v>
      </c>
      <c r="G393" s="452">
        <v>0</v>
      </c>
      <c r="H393" s="452" t="s">
        <v>613</v>
      </c>
      <c r="I393" s="453"/>
      <c r="J393" s="453"/>
      <c r="L393" s="12"/>
    </row>
    <row r="394" spans="1:12" ht="18.75" customHeight="1" x14ac:dyDescent="0.35">
      <c r="A394" s="814"/>
      <c r="B394" s="463" t="s">
        <v>12</v>
      </c>
      <c r="C394" s="320" t="s">
        <v>670</v>
      </c>
      <c r="D394" s="452">
        <v>28</v>
      </c>
      <c r="E394" s="452">
        <v>4</v>
      </c>
      <c r="F394" s="452">
        <v>3</v>
      </c>
      <c r="G394" s="452">
        <v>2</v>
      </c>
      <c r="H394" s="452"/>
      <c r="I394" s="453"/>
      <c r="J394" s="453"/>
      <c r="L394" s="9"/>
    </row>
    <row r="395" spans="1:12" ht="18.75" customHeight="1" x14ac:dyDescent="0.35">
      <c r="A395" s="814"/>
      <c r="B395" s="463" t="s">
        <v>13</v>
      </c>
      <c r="C395" s="320" t="s">
        <v>670</v>
      </c>
      <c r="D395" s="452">
        <v>30</v>
      </c>
      <c r="E395" s="452">
        <v>3</v>
      </c>
      <c r="F395" s="452">
        <v>2</v>
      </c>
      <c r="G395" s="452">
        <v>1</v>
      </c>
      <c r="H395" s="452"/>
      <c r="I395" s="453"/>
      <c r="J395" s="453"/>
    </row>
    <row r="396" spans="1:12" ht="18.75" customHeight="1" x14ac:dyDescent="0.35">
      <c r="A396" s="814"/>
      <c r="B396" s="463" t="s">
        <v>14</v>
      </c>
      <c r="C396" s="320" t="s">
        <v>670</v>
      </c>
      <c r="D396" s="452">
        <v>10</v>
      </c>
      <c r="E396" s="452">
        <v>0</v>
      </c>
      <c r="F396" s="452">
        <v>1</v>
      </c>
      <c r="G396" s="452">
        <v>1</v>
      </c>
      <c r="H396" s="452"/>
      <c r="I396" s="453"/>
      <c r="J396" s="453"/>
      <c r="K396" s="295"/>
    </row>
    <row r="397" spans="1:12" ht="18.75" customHeight="1" x14ac:dyDescent="0.35">
      <c r="A397" s="814"/>
      <c r="B397" s="495" t="s">
        <v>15</v>
      </c>
      <c r="C397" s="349"/>
      <c r="D397" s="452">
        <v>0</v>
      </c>
      <c r="E397" s="452">
        <v>0</v>
      </c>
      <c r="F397" s="452">
        <v>0</v>
      </c>
      <c r="G397" s="452">
        <v>0</v>
      </c>
      <c r="H397" s="452" t="s">
        <v>613</v>
      </c>
      <c r="I397" s="453"/>
      <c r="J397" s="453"/>
      <c r="K397" s="296"/>
    </row>
    <row r="398" spans="1:12" ht="18.75" customHeight="1" x14ac:dyDescent="0.35">
      <c r="A398" s="814"/>
      <c r="B398" s="495" t="s">
        <v>16</v>
      </c>
      <c r="C398" s="349"/>
      <c r="D398" s="452">
        <v>0</v>
      </c>
      <c r="E398" s="452">
        <v>0</v>
      </c>
      <c r="F398" s="452">
        <v>0</v>
      </c>
      <c r="G398" s="452">
        <v>0</v>
      </c>
      <c r="H398" s="452" t="s">
        <v>613</v>
      </c>
      <c r="I398" s="453"/>
      <c r="J398" s="453"/>
    </row>
    <row r="399" spans="1:12" ht="18.75" customHeight="1" x14ac:dyDescent="0.35">
      <c r="A399" s="815"/>
      <c r="B399" s="464" t="s">
        <v>19</v>
      </c>
      <c r="C399" s="319" t="s">
        <v>670</v>
      </c>
      <c r="D399" s="454">
        <v>68</v>
      </c>
      <c r="E399" s="454">
        <v>7</v>
      </c>
      <c r="F399" s="454">
        <v>6</v>
      </c>
      <c r="G399" s="454">
        <v>4</v>
      </c>
      <c r="H399" s="452"/>
      <c r="I399" s="453"/>
      <c r="J399" s="453"/>
      <c r="L399" t="s">
        <v>90</v>
      </c>
    </row>
    <row r="400" spans="1:12" ht="18.75" customHeight="1" x14ac:dyDescent="0.35">
      <c r="A400" s="813" t="s">
        <v>20</v>
      </c>
      <c r="B400" s="495" t="s">
        <v>10</v>
      </c>
      <c r="C400" s="349"/>
      <c r="D400" s="452">
        <v>0</v>
      </c>
      <c r="E400" s="452">
        <v>0</v>
      </c>
      <c r="F400" s="452">
        <v>0</v>
      </c>
      <c r="G400" s="452">
        <v>0</v>
      </c>
      <c r="H400" s="452" t="s">
        <v>613</v>
      </c>
      <c r="I400" s="453"/>
      <c r="J400" s="453"/>
    </row>
    <row r="401" spans="1:12" s="296" customFormat="1" ht="18.75" customHeight="1" x14ac:dyDescent="0.35">
      <c r="A401" s="814"/>
      <c r="B401" s="495" t="s">
        <v>11</v>
      </c>
      <c r="C401" s="349"/>
      <c r="D401" s="452">
        <v>0</v>
      </c>
      <c r="E401" s="452">
        <v>0</v>
      </c>
      <c r="F401" s="452">
        <v>0</v>
      </c>
      <c r="G401" s="452">
        <v>0</v>
      </c>
      <c r="H401" s="452" t="s">
        <v>613</v>
      </c>
      <c r="I401" s="453"/>
      <c r="J401" s="453"/>
      <c r="K401"/>
      <c r="L401"/>
    </row>
    <row r="402" spans="1:12" ht="18.75" customHeight="1" x14ac:dyDescent="0.35">
      <c r="A402" s="814"/>
      <c r="B402" s="463" t="s">
        <v>12</v>
      </c>
      <c r="C402" s="320" t="s">
        <v>670</v>
      </c>
      <c r="D402" s="452">
        <v>31</v>
      </c>
      <c r="E402" s="452">
        <v>2</v>
      </c>
      <c r="F402" s="452">
        <v>2</v>
      </c>
      <c r="G402" s="452">
        <v>1</v>
      </c>
      <c r="H402" s="452"/>
      <c r="I402" s="453"/>
      <c r="J402" s="453"/>
    </row>
    <row r="403" spans="1:12" ht="18.75" customHeight="1" x14ac:dyDescent="0.35">
      <c r="A403" s="814"/>
      <c r="B403" s="463" t="s">
        <v>13</v>
      </c>
      <c r="C403" s="320" t="s">
        <v>670</v>
      </c>
      <c r="D403" s="452">
        <v>33</v>
      </c>
      <c r="E403" s="452">
        <v>8</v>
      </c>
      <c r="F403" s="452">
        <v>3</v>
      </c>
      <c r="G403" s="452">
        <v>2</v>
      </c>
      <c r="H403" s="452"/>
      <c r="I403" s="453"/>
      <c r="J403" s="453"/>
    </row>
    <row r="404" spans="1:12" ht="18.75" customHeight="1" x14ac:dyDescent="0.35">
      <c r="A404" s="814"/>
      <c r="B404" s="463" t="s">
        <v>14</v>
      </c>
      <c r="C404" s="320" t="s">
        <v>670</v>
      </c>
      <c r="D404" s="452">
        <v>13</v>
      </c>
      <c r="E404" s="452">
        <v>1</v>
      </c>
      <c r="F404" s="452">
        <v>0</v>
      </c>
      <c r="G404" s="452">
        <v>0</v>
      </c>
      <c r="H404" s="452"/>
      <c r="I404" s="453"/>
      <c r="J404" s="453"/>
    </row>
    <row r="405" spans="1:12" ht="18.75" customHeight="1" x14ac:dyDescent="0.35">
      <c r="A405" s="814"/>
      <c r="B405" s="463" t="s">
        <v>15</v>
      </c>
      <c r="C405" s="320" t="s">
        <v>670</v>
      </c>
      <c r="D405" s="452">
        <v>5</v>
      </c>
      <c r="E405" s="452">
        <v>0</v>
      </c>
      <c r="F405" s="452">
        <v>1</v>
      </c>
      <c r="G405" s="452">
        <v>0</v>
      </c>
      <c r="H405" s="452"/>
      <c r="I405" s="453"/>
      <c r="J405" s="453"/>
    </row>
    <row r="406" spans="1:12" ht="18.75" customHeight="1" x14ac:dyDescent="0.35">
      <c r="A406" s="814"/>
      <c r="B406" s="463" t="s">
        <v>16</v>
      </c>
      <c r="C406" s="320" t="s">
        <v>670</v>
      </c>
      <c r="D406" s="452">
        <v>1</v>
      </c>
      <c r="E406" s="452">
        <v>0</v>
      </c>
      <c r="F406" s="452">
        <v>0</v>
      </c>
      <c r="G406" s="452">
        <v>0</v>
      </c>
      <c r="H406" s="454"/>
      <c r="I406" s="453"/>
      <c r="J406" s="453"/>
    </row>
    <row r="407" spans="1:12" ht="18.75" customHeight="1" x14ac:dyDescent="0.35">
      <c r="A407" s="815"/>
      <c r="B407" s="464" t="s">
        <v>19</v>
      </c>
      <c r="C407" s="319" t="s">
        <v>670</v>
      </c>
      <c r="D407" s="454">
        <v>83</v>
      </c>
      <c r="E407" s="454">
        <v>11</v>
      </c>
      <c r="F407" s="454">
        <v>6</v>
      </c>
      <c r="G407" s="454">
        <v>3</v>
      </c>
      <c r="H407" s="452"/>
      <c r="I407" s="453"/>
      <c r="J407" s="453"/>
    </row>
    <row r="408" spans="1:12" ht="18.75" customHeight="1" x14ac:dyDescent="0.35">
      <c r="A408" s="464" t="s">
        <v>21</v>
      </c>
      <c r="B408" s="465"/>
      <c r="C408" s="319" t="s">
        <v>670</v>
      </c>
      <c r="D408" s="454">
        <v>151</v>
      </c>
      <c r="E408" s="454">
        <v>18</v>
      </c>
      <c r="F408" s="454">
        <v>12</v>
      </c>
      <c r="G408" s="454">
        <v>7</v>
      </c>
      <c r="H408" s="452"/>
      <c r="I408" s="453"/>
      <c r="J408" s="453"/>
      <c r="L408" s="9" t="s">
        <v>91</v>
      </c>
    </row>
    <row r="409" spans="1:12" ht="18.75" customHeight="1" x14ac:dyDescent="0.15">
      <c r="B409" s="361"/>
      <c r="D409" s="453"/>
      <c r="E409" s="453"/>
      <c r="F409" s="453"/>
      <c r="G409" s="453"/>
      <c r="H409" s="453"/>
      <c r="I409" s="453"/>
      <c r="J409" s="453"/>
      <c r="L409" s="9"/>
    </row>
    <row r="410" spans="1:12" ht="18.75" customHeight="1" x14ac:dyDescent="0.15">
      <c r="L410" s="9"/>
    </row>
    <row r="411" spans="1:12" ht="18.75" customHeight="1" x14ac:dyDescent="0.15">
      <c r="L411" s="9"/>
    </row>
    <row r="416" spans="1:12" x14ac:dyDescent="0.15">
      <c r="B416" s="585"/>
    </row>
    <row r="417" spans="1:12" x14ac:dyDescent="0.15">
      <c r="B417" s="585"/>
    </row>
    <row r="420" spans="1:12" x14ac:dyDescent="0.15">
      <c r="A420" t="s">
        <v>82</v>
      </c>
      <c r="J420" t="s">
        <v>107</v>
      </c>
      <c r="L420" s="9" t="s">
        <v>89</v>
      </c>
    </row>
    <row r="421" spans="1:12" ht="41.25" customHeight="1" x14ac:dyDescent="0.15">
      <c r="A421" s="470" t="s">
        <v>0</v>
      </c>
      <c r="B421" s="470" t="s">
        <v>1</v>
      </c>
      <c r="C421" s="470" t="s">
        <v>2</v>
      </c>
      <c r="D421" s="470" t="s">
        <v>53</v>
      </c>
      <c r="E421" s="470" t="s">
        <v>52</v>
      </c>
      <c r="F421" s="470" t="s">
        <v>483</v>
      </c>
      <c r="G421" s="470" t="s">
        <v>4</v>
      </c>
      <c r="H421" s="470" t="s">
        <v>5</v>
      </c>
      <c r="I421" s="375"/>
      <c r="J421" s="375"/>
      <c r="L421" s="9"/>
    </row>
    <row r="422" spans="1:12" ht="18.75" customHeight="1" x14ac:dyDescent="0.35">
      <c r="A422" s="798" t="s">
        <v>9</v>
      </c>
      <c r="B422" s="496" t="s">
        <v>10</v>
      </c>
      <c r="C422" s="348"/>
      <c r="D422" s="452">
        <v>0</v>
      </c>
      <c r="E422" s="452">
        <v>0</v>
      </c>
      <c r="F422" s="452">
        <v>0</v>
      </c>
      <c r="G422" s="452">
        <v>0</v>
      </c>
      <c r="H422" s="452" t="s">
        <v>613</v>
      </c>
      <c r="I422" s="453"/>
      <c r="J422" s="453"/>
      <c r="L422" s="11"/>
    </row>
    <row r="423" spans="1:12" ht="18.75" customHeight="1" x14ac:dyDescent="0.35">
      <c r="A423" s="799"/>
      <c r="B423" s="496" t="s">
        <v>11</v>
      </c>
      <c r="C423" s="348"/>
      <c r="D423" s="452">
        <v>0</v>
      </c>
      <c r="E423" s="452">
        <v>0</v>
      </c>
      <c r="F423" s="452">
        <v>0</v>
      </c>
      <c r="G423" s="452">
        <v>0</v>
      </c>
      <c r="H423" s="452" t="s">
        <v>613</v>
      </c>
      <c r="I423" s="453"/>
      <c r="J423" s="453"/>
      <c r="L423" s="12"/>
    </row>
    <row r="424" spans="1:12" ht="18.75" customHeight="1" x14ac:dyDescent="0.35">
      <c r="A424" s="799"/>
      <c r="B424" s="467" t="s">
        <v>12</v>
      </c>
      <c r="C424" s="317" t="s">
        <v>669</v>
      </c>
      <c r="D424" s="452">
        <v>29</v>
      </c>
      <c r="E424" s="452">
        <v>5</v>
      </c>
      <c r="F424" s="452">
        <v>1</v>
      </c>
      <c r="G424" s="452">
        <v>2</v>
      </c>
      <c r="H424" s="452">
        <v>37</v>
      </c>
      <c r="I424" s="453"/>
      <c r="J424" s="453"/>
      <c r="L424" s="9"/>
    </row>
    <row r="425" spans="1:12" s="296" customFormat="1" ht="18.75" customHeight="1" x14ac:dyDescent="0.35">
      <c r="A425" s="799"/>
      <c r="B425" s="467" t="s">
        <v>13</v>
      </c>
      <c r="C425" s="317" t="s">
        <v>669</v>
      </c>
      <c r="D425" s="452">
        <v>24</v>
      </c>
      <c r="E425" s="452">
        <v>5</v>
      </c>
      <c r="F425" s="452">
        <v>6</v>
      </c>
      <c r="G425" s="452">
        <v>1</v>
      </c>
      <c r="H425" s="452">
        <v>36</v>
      </c>
      <c r="I425" s="453"/>
      <c r="J425" s="453"/>
      <c r="K425"/>
      <c r="L425"/>
    </row>
    <row r="426" spans="1:12" ht="18.75" customHeight="1" x14ac:dyDescent="0.35">
      <c r="A426" s="799"/>
      <c r="B426" s="467" t="s">
        <v>14</v>
      </c>
      <c r="C426" s="317" t="s">
        <v>669</v>
      </c>
      <c r="D426" s="452">
        <v>7</v>
      </c>
      <c r="E426" s="452">
        <v>3</v>
      </c>
      <c r="F426" s="452">
        <v>1</v>
      </c>
      <c r="G426" s="452">
        <v>1</v>
      </c>
      <c r="H426" s="452">
        <v>12</v>
      </c>
      <c r="I426" s="453"/>
      <c r="J426" s="453"/>
      <c r="K426" s="295"/>
    </row>
    <row r="427" spans="1:12" ht="18.75" customHeight="1" x14ac:dyDescent="0.35">
      <c r="A427" s="799"/>
      <c r="B427" s="496" t="s">
        <v>15</v>
      </c>
      <c r="C427" s="348"/>
      <c r="D427" s="452">
        <v>0</v>
      </c>
      <c r="E427" s="452">
        <v>0</v>
      </c>
      <c r="F427" s="452">
        <v>0</v>
      </c>
      <c r="G427" s="452">
        <v>0</v>
      </c>
      <c r="H427" s="452" t="s">
        <v>613</v>
      </c>
      <c r="I427" s="453"/>
      <c r="J427" s="453"/>
      <c r="K427" s="296"/>
    </row>
    <row r="428" spans="1:12" ht="18.75" customHeight="1" x14ac:dyDescent="0.35">
      <c r="A428" s="799"/>
      <c r="B428" s="496" t="s">
        <v>16</v>
      </c>
      <c r="C428" s="348"/>
      <c r="D428" s="452">
        <v>0</v>
      </c>
      <c r="E428" s="452">
        <v>0</v>
      </c>
      <c r="F428" s="452">
        <v>0</v>
      </c>
      <c r="G428" s="452">
        <v>0</v>
      </c>
      <c r="H428" s="452" t="s">
        <v>613</v>
      </c>
      <c r="I428" s="453"/>
      <c r="J428" s="453"/>
    </row>
    <row r="429" spans="1:12" ht="18.75" customHeight="1" x14ac:dyDescent="0.35">
      <c r="A429" s="800"/>
      <c r="B429" s="468" t="s">
        <v>19</v>
      </c>
      <c r="C429" s="316" t="s">
        <v>669</v>
      </c>
      <c r="D429" s="454">
        <v>60</v>
      </c>
      <c r="E429" s="454">
        <v>13</v>
      </c>
      <c r="F429" s="454">
        <v>8</v>
      </c>
      <c r="G429" s="454">
        <v>4</v>
      </c>
      <c r="H429" s="454">
        <v>85</v>
      </c>
      <c r="I429" s="453"/>
      <c r="J429" s="453"/>
      <c r="L429" t="s">
        <v>90</v>
      </c>
    </row>
    <row r="430" spans="1:12" ht="18.75" customHeight="1" x14ac:dyDescent="0.35">
      <c r="A430" s="798" t="s">
        <v>20</v>
      </c>
      <c r="B430" s="496" t="s">
        <v>10</v>
      </c>
      <c r="C430" s="348"/>
      <c r="D430" s="452">
        <v>0</v>
      </c>
      <c r="E430" s="452">
        <v>0</v>
      </c>
      <c r="F430" s="452">
        <v>0</v>
      </c>
      <c r="G430" s="452">
        <v>0</v>
      </c>
      <c r="H430" s="452" t="s">
        <v>613</v>
      </c>
      <c r="I430" s="453"/>
      <c r="J430" s="453"/>
    </row>
    <row r="431" spans="1:12" ht="18.75" customHeight="1" x14ac:dyDescent="0.35">
      <c r="A431" s="799"/>
      <c r="B431" s="496" t="s">
        <v>11</v>
      </c>
      <c r="C431" s="348"/>
      <c r="D431" s="452">
        <v>0</v>
      </c>
      <c r="E431" s="452">
        <v>0</v>
      </c>
      <c r="F431" s="452">
        <v>0</v>
      </c>
      <c r="G431" s="452">
        <v>0</v>
      </c>
      <c r="H431" s="452" t="s">
        <v>613</v>
      </c>
      <c r="I431" s="453"/>
      <c r="J431" s="453"/>
    </row>
    <row r="432" spans="1:12" ht="18.75" customHeight="1" x14ac:dyDescent="0.35">
      <c r="A432" s="799"/>
      <c r="B432" s="467" t="s">
        <v>12</v>
      </c>
      <c r="C432" s="317" t="s">
        <v>669</v>
      </c>
      <c r="D432" s="452">
        <v>27</v>
      </c>
      <c r="E432" s="452">
        <v>7</v>
      </c>
      <c r="F432" s="452">
        <v>1</v>
      </c>
      <c r="G432" s="452">
        <v>1</v>
      </c>
      <c r="H432" s="452">
        <v>36</v>
      </c>
      <c r="I432" s="453"/>
      <c r="J432" s="453"/>
    </row>
    <row r="433" spans="1:12" ht="18.75" customHeight="1" x14ac:dyDescent="0.35">
      <c r="A433" s="799"/>
      <c r="B433" s="467" t="s">
        <v>13</v>
      </c>
      <c r="C433" s="317" t="s">
        <v>669</v>
      </c>
      <c r="D433" s="452">
        <v>34</v>
      </c>
      <c r="E433" s="452">
        <v>7</v>
      </c>
      <c r="F433" s="452">
        <v>3</v>
      </c>
      <c r="G433" s="452">
        <v>2</v>
      </c>
      <c r="H433" s="452">
        <v>46</v>
      </c>
      <c r="I433" s="453"/>
      <c r="J433" s="453"/>
    </row>
    <row r="434" spans="1:12" ht="18.75" customHeight="1" x14ac:dyDescent="0.35">
      <c r="A434" s="799"/>
      <c r="B434" s="467" t="s">
        <v>14</v>
      </c>
      <c r="C434" s="317" t="s">
        <v>669</v>
      </c>
      <c r="D434" s="452">
        <v>11</v>
      </c>
      <c r="E434" s="452">
        <v>1</v>
      </c>
      <c r="F434" s="452">
        <v>2</v>
      </c>
      <c r="G434" s="452">
        <v>0</v>
      </c>
      <c r="H434" s="452">
        <v>14</v>
      </c>
      <c r="I434" s="453"/>
      <c r="J434" s="453"/>
    </row>
    <row r="435" spans="1:12" ht="18.75" customHeight="1" x14ac:dyDescent="0.35">
      <c r="A435" s="799"/>
      <c r="B435" s="467" t="s">
        <v>15</v>
      </c>
      <c r="C435" s="317" t="s">
        <v>669</v>
      </c>
      <c r="D435" s="452">
        <v>3</v>
      </c>
      <c r="E435" s="452">
        <v>1</v>
      </c>
      <c r="F435" s="452">
        <v>2</v>
      </c>
      <c r="G435" s="452">
        <v>0</v>
      </c>
      <c r="H435" s="452">
        <v>6</v>
      </c>
      <c r="I435" s="453"/>
      <c r="J435" s="453"/>
    </row>
    <row r="436" spans="1:12" ht="18.75" customHeight="1" x14ac:dyDescent="0.35">
      <c r="A436" s="799"/>
      <c r="B436" s="467" t="s">
        <v>16</v>
      </c>
      <c r="C436" s="317" t="s">
        <v>669</v>
      </c>
      <c r="D436" s="452">
        <v>1</v>
      </c>
      <c r="E436" s="452">
        <v>0</v>
      </c>
      <c r="F436" s="452">
        <v>0</v>
      </c>
      <c r="G436" s="452">
        <v>0</v>
      </c>
      <c r="H436" s="452">
        <v>1</v>
      </c>
      <c r="I436" s="453"/>
      <c r="J436" s="453"/>
    </row>
    <row r="437" spans="1:12" ht="18.75" customHeight="1" x14ac:dyDescent="0.35">
      <c r="A437" s="800"/>
      <c r="B437" s="468" t="s">
        <v>19</v>
      </c>
      <c r="C437" s="316" t="s">
        <v>669</v>
      </c>
      <c r="D437" s="454">
        <v>76</v>
      </c>
      <c r="E437" s="454">
        <v>16</v>
      </c>
      <c r="F437" s="454">
        <v>8</v>
      </c>
      <c r="G437" s="454">
        <v>3</v>
      </c>
      <c r="H437" s="454">
        <v>103</v>
      </c>
      <c r="I437" s="453"/>
      <c r="J437" s="453"/>
    </row>
    <row r="438" spans="1:12" ht="18.75" customHeight="1" x14ac:dyDescent="0.35">
      <c r="A438" s="468" t="s">
        <v>21</v>
      </c>
      <c r="B438" s="469"/>
      <c r="C438" s="316" t="s">
        <v>669</v>
      </c>
      <c r="D438" s="454">
        <v>136</v>
      </c>
      <c r="E438" s="454">
        <v>29</v>
      </c>
      <c r="F438" s="454">
        <v>16</v>
      </c>
      <c r="G438" s="454">
        <v>7</v>
      </c>
      <c r="H438" s="454">
        <v>188</v>
      </c>
      <c r="I438" s="453"/>
      <c r="J438" s="453"/>
      <c r="L438" s="9" t="s">
        <v>91</v>
      </c>
    </row>
    <row r="439" spans="1:12" ht="18.75" customHeight="1" x14ac:dyDescent="0.15">
      <c r="B439" s="361"/>
      <c r="D439" s="453"/>
      <c r="E439" s="453"/>
      <c r="F439" s="453"/>
      <c r="G439" s="453"/>
      <c r="H439" s="453"/>
      <c r="I439" s="453"/>
      <c r="J439" s="453"/>
    </row>
    <row r="440" spans="1:12" ht="18.75" customHeight="1" x14ac:dyDescent="0.15"/>
    <row r="441" spans="1:12" ht="18.75" customHeight="1" x14ac:dyDescent="0.15"/>
    <row r="446" spans="1:12" x14ac:dyDescent="0.15">
      <c r="B446" s="585"/>
    </row>
    <row r="447" spans="1:12" x14ac:dyDescent="0.15">
      <c r="B447" s="585"/>
    </row>
    <row r="449" spans="1:12" s="296" customFormat="1" x14ac:dyDescent="0.15">
      <c r="A449"/>
      <c r="B449" s="534"/>
      <c r="C449"/>
      <c r="D449"/>
      <c r="E449"/>
      <c r="F449"/>
      <c r="G449"/>
      <c r="H449"/>
      <c r="I449"/>
      <c r="J449"/>
      <c r="K449"/>
      <c r="L449"/>
    </row>
    <row r="450" spans="1:12" x14ac:dyDescent="0.15">
      <c r="A450" t="s">
        <v>83</v>
      </c>
      <c r="I450" s="295" t="s">
        <v>108</v>
      </c>
      <c r="L450" s="9" t="s">
        <v>89</v>
      </c>
    </row>
    <row r="451" spans="1:12" ht="41.25" customHeight="1" x14ac:dyDescent="0.15">
      <c r="A451" s="470" t="s">
        <v>0</v>
      </c>
      <c r="B451" s="470" t="s">
        <v>1</v>
      </c>
      <c r="C451" s="470" t="s">
        <v>2</v>
      </c>
      <c r="D451" s="470" t="s">
        <v>519</v>
      </c>
      <c r="E451" s="470" t="s">
        <v>55</v>
      </c>
      <c r="F451" s="470" t="s">
        <v>54</v>
      </c>
      <c r="G451" s="470" t="s">
        <v>4</v>
      </c>
      <c r="H451" s="470" t="s">
        <v>5</v>
      </c>
      <c r="I451" s="470" t="s">
        <v>6</v>
      </c>
      <c r="J451" s="375"/>
      <c r="L451" s="9"/>
    </row>
    <row r="452" spans="1:12" ht="18.75" customHeight="1" x14ac:dyDescent="0.35">
      <c r="A452" s="801" t="s">
        <v>9</v>
      </c>
      <c r="B452" s="497" t="s">
        <v>10</v>
      </c>
      <c r="C452" s="347"/>
      <c r="D452" s="452">
        <v>0</v>
      </c>
      <c r="E452" s="452">
        <v>0</v>
      </c>
      <c r="F452" s="452">
        <v>0</v>
      </c>
      <c r="G452" s="452">
        <v>0</v>
      </c>
      <c r="H452" s="452">
        <v>0</v>
      </c>
      <c r="I452" s="543" t="s">
        <v>613</v>
      </c>
      <c r="J452" s="453"/>
      <c r="L452" s="11"/>
    </row>
    <row r="453" spans="1:12" ht="18.75" customHeight="1" x14ac:dyDescent="0.35">
      <c r="A453" s="802"/>
      <c r="B453" s="497" t="s">
        <v>11</v>
      </c>
      <c r="C453" s="347"/>
      <c r="D453" s="452">
        <v>0</v>
      </c>
      <c r="E453" s="452">
        <v>0</v>
      </c>
      <c r="F453" s="452">
        <v>0</v>
      </c>
      <c r="G453" s="452">
        <v>0</v>
      </c>
      <c r="H453" s="452">
        <v>0</v>
      </c>
      <c r="I453" s="543" t="s">
        <v>613</v>
      </c>
      <c r="J453" s="453"/>
      <c r="L453" s="12"/>
    </row>
    <row r="454" spans="1:12" ht="18.75" customHeight="1" x14ac:dyDescent="0.35">
      <c r="A454" s="802"/>
      <c r="B454" s="467" t="s">
        <v>12</v>
      </c>
      <c r="C454" s="317" t="s">
        <v>668</v>
      </c>
      <c r="D454" s="452">
        <v>33</v>
      </c>
      <c r="E454" s="452">
        <v>2</v>
      </c>
      <c r="F454" s="452">
        <v>2</v>
      </c>
      <c r="G454" s="452">
        <v>0</v>
      </c>
      <c r="H454" s="452">
        <v>37</v>
      </c>
      <c r="I454" s="543">
        <v>1.2513513513513512</v>
      </c>
      <c r="J454" s="453"/>
      <c r="L454" s="9"/>
    </row>
    <row r="455" spans="1:12" ht="18.75" customHeight="1" x14ac:dyDescent="0.35">
      <c r="A455" s="802"/>
      <c r="B455" s="467" t="s">
        <v>13</v>
      </c>
      <c r="C455" s="317" t="s">
        <v>668</v>
      </c>
      <c r="D455" s="452">
        <v>32</v>
      </c>
      <c r="E455" s="452">
        <v>4</v>
      </c>
      <c r="F455" s="452">
        <v>0</v>
      </c>
      <c r="G455" s="452">
        <v>0</v>
      </c>
      <c r="H455" s="452">
        <v>36</v>
      </c>
      <c r="I455" s="543">
        <v>0.99999999999999978</v>
      </c>
      <c r="J455" s="453"/>
    </row>
    <row r="456" spans="1:12" ht="18.75" customHeight="1" x14ac:dyDescent="0.35">
      <c r="A456" s="802"/>
      <c r="B456" s="467" t="s">
        <v>14</v>
      </c>
      <c r="C456" s="317" t="s">
        <v>668</v>
      </c>
      <c r="D456" s="452">
        <v>9</v>
      </c>
      <c r="E456" s="452">
        <v>3</v>
      </c>
      <c r="F456" s="452">
        <v>0</v>
      </c>
      <c r="G456" s="452">
        <v>0</v>
      </c>
      <c r="H456" s="452">
        <v>12</v>
      </c>
      <c r="I456" s="543">
        <v>1.1416666666666668</v>
      </c>
      <c r="J456" s="453"/>
    </row>
    <row r="457" spans="1:12" ht="18.75" customHeight="1" x14ac:dyDescent="0.35">
      <c r="A457" s="802"/>
      <c r="B457" s="497" t="s">
        <v>15</v>
      </c>
      <c r="C457" s="347"/>
      <c r="D457" s="452">
        <v>0</v>
      </c>
      <c r="E457" s="452">
        <v>0</v>
      </c>
      <c r="F457" s="452">
        <v>0</v>
      </c>
      <c r="G457" s="452">
        <v>0</v>
      </c>
      <c r="H457" s="452">
        <v>0</v>
      </c>
      <c r="I457" s="543" t="s">
        <v>613</v>
      </c>
      <c r="J457" s="453"/>
      <c r="K457" s="296"/>
    </row>
    <row r="458" spans="1:12" ht="18.75" customHeight="1" x14ac:dyDescent="0.35">
      <c r="A458" s="802"/>
      <c r="B458" s="497" t="s">
        <v>16</v>
      </c>
      <c r="C458" s="347"/>
      <c r="D458" s="452">
        <v>0</v>
      </c>
      <c r="E458" s="452">
        <v>0</v>
      </c>
      <c r="F458" s="452">
        <v>0</v>
      </c>
      <c r="G458" s="452">
        <v>0</v>
      </c>
      <c r="H458" s="452">
        <v>0</v>
      </c>
      <c r="I458" s="543" t="s">
        <v>613</v>
      </c>
      <c r="J458" s="453"/>
    </row>
    <row r="459" spans="1:12" ht="18.75" customHeight="1" x14ac:dyDescent="0.35">
      <c r="A459" s="803"/>
      <c r="B459" s="468" t="s">
        <v>19</v>
      </c>
      <c r="C459" s="316" t="s">
        <v>668</v>
      </c>
      <c r="D459" s="454">
        <v>74</v>
      </c>
      <c r="E459" s="454">
        <v>9</v>
      </c>
      <c r="F459" s="454">
        <v>2</v>
      </c>
      <c r="G459" s="454">
        <v>0</v>
      </c>
      <c r="H459" s="454">
        <v>85</v>
      </c>
      <c r="I459" s="544">
        <v>1.1294117647058823</v>
      </c>
      <c r="J459" s="453"/>
      <c r="L459" t="s">
        <v>90</v>
      </c>
    </row>
    <row r="460" spans="1:12" ht="18.75" customHeight="1" x14ac:dyDescent="0.35">
      <c r="A460" s="801" t="s">
        <v>20</v>
      </c>
      <c r="B460" s="497" t="s">
        <v>10</v>
      </c>
      <c r="C460" s="347"/>
      <c r="D460" s="452">
        <v>0</v>
      </c>
      <c r="E460" s="452">
        <v>0</v>
      </c>
      <c r="F460" s="452">
        <v>0</v>
      </c>
      <c r="G460" s="452">
        <v>0</v>
      </c>
      <c r="H460" s="452">
        <v>0</v>
      </c>
      <c r="I460" s="543" t="s">
        <v>613</v>
      </c>
      <c r="J460" s="453"/>
    </row>
    <row r="461" spans="1:12" ht="18.75" customHeight="1" x14ac:dyDescent="0.35">
      <c r="A461" s="802"/>
      <c r="B461" s="497" t="s">
        <v>11</v>
      </c>
      <c r="C461" s="347"/>
      <c r="D461" s="452">
        <v>0</v>
      </c>
      <c r="E461" s="452">
        <v>0</v>
      </c>
      <c r="F461" s="452">
        <v>0</v>
      </c>
      <c r="G461" s="452">
        <v>0</v>
      </c>
      <c r="H461" s="452">
        <v>0</v>
      </c>
      <c r="I461" s="543" t="s">
        <v>613</v>
      </c>
      <c r="J461" s="453"/>
    </row>
    <row r="462" spans="1:12" ht="18.75" customHeight="1" x14ac:dyDescent="0.35">
      <c r="A462" s="802"/>
      <c r="B462" s="467" t="s">
        <v>12</v>
      </c>
      <c r="C462" s="317" t="s">
        <v>668</v>
      </c>
      <c r="D462" s="452">
        <v>36</v>
      </c>
      <c r="E462" s="452">
        <v>0</v>
      </c>
      <c r="F462" s="452">
        <v>0</v>
      </c>
      <c r="G462" s="452">
        <v>0</v>
      </c>
      <c r="H462" s="452">
        <v>36</v>
      </c>
      <c r="I462" s="543">
        <v>0.73611111111111116</v>
      </c>
      <c r="J462" s="453"/>
    </row>
    <row r="463" spans="1:12" ht="18.75" customHeight="1" x14ac:dyDescent="0.35">
      <c r="A463" s="802"/>
      <c r="B463" s="467" t="s">
        <v>13</v>
      </c>
      <c r="C463" s="317" t="s">
        <v>668</v>
      </c>
      <c r="D463" s="452">
        <v>45</v>
      </c>
      <c r="E463" s="452">
        <v>1</v>
      </c>
      <c r="F463" s="452">
        <v>0</v>
      </c>
      <c r="G463" s="452">
        <v>0</v>
      </c>
      <c r="H463" s="452">
        <v>46</v>
      </c>
      <c r="I463" s="543">
        <v>0.74347826086956526</v>
      </c>
      <c r="J463" s="453"/>
    </row>
    <row r="464" spans="1:12" ht="18.75" customHeight="1" x14ac:dyDescent="0.35">
      <c r="A464" s="802"/>
      <c r="B464" s="467" t="s">
        <v>14</v>
      </c>
      <c r="C464" s="317" t="s">
        <v>668</v>
      </c>
      <c r="D464" s="452">
        <v>13</v>
      </c>
      <c r="E464" s="452">
        <v>1</v>
      </c>
      <c r="F464" s="452">
        <v>0</v>
      </c>
      <c r="G464" s="452">
        <v>0</v>
      </c>
      <c r="H464" s="452">
        <v>14</v>
      </c>
      <c r="I464" s="543">
        <v>0.74999999999999989</v>
      </c>
      <c r="J464" s="453"/>
    </row>
    <row r="465" spans="1:12" ht="18.75" customHeight="1" x14ac:dyDescent="0.35">
      <c r="A465" s="802"/>
      <c r="B465" s="467" t="s">
        <v>15</v>
      </c>
      <c r="C465" s="317" t="s">
        <v>668</v>
      </c>
      <c r="D465" s="452">
        <v>6</v>
      </c>
      <c r="E465" s="452">
        <v>0</v>
      </c>
      <c r="F465" s="452">
        <v>0</v>
      </c>
      <c r="G465" s="452">
        <v>0</v>
      </c>
      <c r="H465" s="452">
        <v>6</v>
      </c>
      <c r="I465" s="543">
        <v>0.73333333333333339</v>
      </c>
      <c r="J465" s="453"/>
    </row>
    <row r="466" spans="1:12" ht="18.75" customHeight="1" x14ac:dyDescent="0.35">
      <c r="A466" s="802"/>
      <c r="B466" s="467" t="s">
        <v>16</v>
      </c>
      <c r="C466" s="317" t="s">
        <v>668</v>
      </c>
      <c r="D466" s="452">
        <v>0</v>
      </c>
      <c r="E466" s="452">
        <v>1</v>
      </c>
      <c r="F466" s="452">
        <v>0</v>
      </c>
      <c r="G466" s="452">
        <v>0</v>
      </c>
      <c r="H466" s="452">
        <v>1</v>
      </c>
      <c r="I466" s="543">
        <v>1.2</v>
      </c>
      <c r="J466" s="453"/>
    </row>
    <row r="467" spans="1:12" ht="18.75" customHeight="1" x14ac:dyDescent="0.35">
      <c r="A467" s="803"/>
      <c r="B467" s="468" t="s">
        <v>19</v>
      </c>
      <c r="C467" s="316" t="s">
        <v>668</v>
      </c>
      <c r="D467" s="454">
        <v>100</v>
      </c>
      <c r="E467" s="454">
        <v>3</v>
      </c>
      <c r="F467" s="454">
        <v>0</v>
      </c>
      <c r="G467" s="454">
        <v>0</v>
      </c>
      <c r="H467" s="454">
        <v>103</v>
      </c>
      <c r="I467" s="544">
        <v>0.74563106796116518</v>
      </c>
      <c r="J467" s="453"/>
    </row>
    <row r="468" spans="1:12" ht="18.75" customHeight="1" x14ac:dyDescent="0.35">
      <c r="A468" s="468" t="s">
        <v>21</v>
      </c>
      <c r="B468" s="469"/>
      <c r="C468" s="316" t="s">
        <v>668</v>
      </c>
      <c r="D468" s="454">
        <v>174</v>
      </c>
      <c r="E468" s="454">
        <v>12</v>
      </c>
      <c r="F468" s="454">
        <v>2</v>
      </c>
      <c r="G468" s="454">
        <v>0</v>
      </c>
      <c r="H468" s="454">
        <v>188</v>
      </c>
      <c r="I468" s="544">
        <v>0.91914893617021265</v>
      </c>
      <c r="J468" s="453"/>
      <c r="L468" s="9" t="s">
        <v>91</v>
      </c>
    </row>
    <row r="469" spans="1:12" ht="18.75" customHeight="1" x14ac:dyDescent="0.15">
      <c r="B469" s="361"/>
      <c r="D469" s="453"/>
      <c r="E469" s="453"/>
      <c r="F469" s="453"/>
      <c r="G469" s="453"/>
      <c r="H469" s="453"/>
      <c r="I469" s="546"/>
      <c r="J469" s="453"/>
      <c r="L469" s="9"/>
    </row>
    <row r="470" spans="1:12" ht="18.75" customHeight="1" x14ac:dyDescent="0.15">
      <c r="L470" s="9"/>
    </row>
    <row r="471" spans="1:12" ht="18.75" customHeight="1" x14ac:dyDescent="0.15">
      <c r="L471" s="9"/>
    </row>
    <row r="476" spans="1:12" x14ac:dyDescent="0.15">
      <c r="B476" s="585"/>
    </row>
    <row r="477" spans="1:12" x14ac:dyDescent="0.15">
      <c r="B477" s="585"/>
    </row>
    <row r="480" spans="1:12" x14ac:dyDescent="0.15">
      <c r="A480" t="s">
        <v>619</v>
      </c>
      <c r="J480" s="295" t="s">
        <v>109</v>
      </c>
      <c r="L480" s="9" t="s">
        <v>89</v>
      </c>
    </row>
    <row r="481" spans="1:12" ht="41.25" customHeight="1" x14ac:dyDescent="0.15">
      <c r="A481" s="476" t="s">
        <v>0</v>
      </c>
      <c r="B481" s="476" t="s">
        <v>1</v>
      </c>
      <c r="C481" s="476" t="s">
        <v>2</v>
      </c>
      <c r="D481" s="476" t="s">
        <v>528</v>
      </c>
      <c r="E481" s="476" t="s">
        <v>529</v>
      </c>
      <c r="F481" s="476" t="s">
        <v>530</v>
      </c>
      <c r="G481" s="476" t="s">
        <v>4</v>
      </c>
      <c r="H481" s="476" t="s">
        <v>5</v>
      </c>
      <c r="I481" s="476" t="s">
        <v>6</v>
      </c>
      <c r="J481" s="375"/>
      <c r="L481" s="9"/>
    </row>
    <row r="482" spans="1:12" ht="18.75" customHeight="1" x14ac:dyDescent="0.35">
      <c r="A482" s="804" t="s">
        <v>9</v>
      </c>
      <c r="B482" s="498" t="s">
        <v>10</v>
      </c>
      <c r="C482" s="345"/>
      <c r="D482" s="452">
        <v>0</v>
      </c>
      <c r="E482" s="452">
        <v>0</v>
      </c>
      <c r="F482" s="452">
        <v>0</v>
      </c>
      <c r="G482" s="452">
        <v>0</v>
      </c>
      <c r="H482" s="452">
        <v>0</v>
      </c>
      <c r="I482" s="543" t="s">
        <v>613</v>
      </c>
      <c r="J482" s="453"/>
      <c r="L482" s="11"/>
    </row>
    <row r="483" spans="1:12" ht="18.75" customHeight="1" x14ac:dyDescent="0.35">
      <c r="A483" s="805"/>
      <c r="B483" s="498" t="s">
        <v>11</v>
      </c>
      <c r="C483" s="345"/>
      <c r="D483" s="452">
        <v>0</v>
      </c>
      <c r="E483" s="452">
        <v>0</v>
      </c>
      <c r="F483" s="452">
        <v>0</v>
      </c>
      <c r="G483" s="452">
        <v>0</v>
      </c>
      <c r="H483" s="452">
        <v>0</v>
      </c>
      <c r="I483" s="543" t="s">
        <v>613</v>
      </c>
      <c r="J483" s="453"/>
      <c r="L483" s="12"/>
    </row>
    <row r="484" spans="1:12" ht="18.75" customHeight="1" x14ac:dyDescent="0.35">
      <c r="A484" s="805"/>
      <c r="B484" s="473" t="s">
        <v>12</v>
      </c>
      <c r="C484" s="314" t="s">
        <v>667</v>
      </c>
      <c r="D484" s="452">
        <v>4</v>
      </c>
      <c r="E484" s="452">
        <v>30</v>
      </c>
      <c r="F484" s="452">
        <v>2</v>
      </c>
      <c r="G484" s="452">
        <v>0</v>
      </c>
      <c r="H484" s="452">
        <v>36</v>
      </c>
      <c r="I484" s="543">
        <v>62.016666666666666</v>
      </c>
      <c r="J484" s="453"/>
      <c r="L484" s="9"/>
    </row>
    <row r="485" spans="1:12" ht="18.75" customHeight="1" x14ac:dyDescent="0.35">
      <c r="A485" s="805"/>
      <c r="B485" s="473" t="s">
        <v>13</v>
      </c>
      <c r="C485" s="314" t="s">
        <v>667</v>
      </c>
      <c r="D485" s="452">
        <v>3</v>
      </c>
      <c r="E485" s="452">
        <v>32</v>
      </c>
      <c r="F485" s="452">
        <v>0</v>
      </c>
      <c r="G485" s="452">
        <v>0</v>
      </c>
      <c r="H485" s="452">
        <v>35</v>
      </c>
      <c r="I485" s="543">
        <v>57.388571428571431</v>
      </c>
      <c r="J485" s="453"/>
    </row>
    <row r="486" spans="1:12" ht="18.75" customHeight="1" x14ac:dyDescent="0.35">
      <c r="A486" s="805"/>
      <c r="B486" s="473" t="s">
        <v>14</v>
      </c>
      <c r="C486" s="314" t="s">
        <v>667</v>
      </c>
      <c r="D486" s="452">
        <v>1</v>
      </c>
      <c r="E486" s="452">
        <v>8</v>
      </c>
      <c r="F486" s="452">
        <v>3</v>
      </c>
      <c r="G486" s="452">
        <v>0</v>
      </c>
      <c r="H486" s="452">
        <v>12</v>
      </c>
      <c r="I486" s="543">
        <v>51.774999999999999</v>
      </c>
      <c r="J486" s="453"/>
      <c r="K486" s="295"/>
    </row>
    <row r="487" spans="1:12" ht="18.75" customHeight="1" x14ac:dyDescent="0.35">
      <c r="A487" s="805"/>
      <c r="B487" s="498" t="s">
        <v>15</v>
      </c>
      <c r="C487" s="345"/>
      <c r="D487" s="452">
        <v>0</v>
      </c>
      <c r="E487" s="452">
        <v>0</v>
      </c>
      <c r="F487" s="452">
        <v>0</v>
      </c>
      <c r="G487" s="452">
        <v>0</v>
      </c>
      <c r="H487" s="452">
        <v>0</v>
      </c>
      <c r="I487" s="543" t="s">
        <v>613</v>
      </c>
      <c r="J487" s="453"/>
      <c r="K487" s="296"/>
    </row>
    <row r="488" spans="1:12" ht="18.75" customHeight="1" x14ac:dyDescent="0.35">
      <c r="A488" s="805"/>
      <c r="B488" s="498" t="s">
        <v>16</v>
      </c>
      <c r="C488" s="345"/>
      <c r="D488" s="452">
        <v>0</v>
      </c>
      <c r="E488" s="452">
        <v>0</v>
      </c>
      <c r="F488" s="452">
        <v>0</v>
      </c>
      <c r="G488" s="452">
        <v>0</v>
      </c>
      <c r="H488" s="452">
        <v>0</v>
      </c>
      <c r="I488" s="543" t="s">
        <v>613</v>
      </c>
      <c r="J488" s="453"/>
    </row>
    <row r="489" spans="1:12" ht="18.75" customHeight="1" x14ac:dyDescent="0.35">
      <c r="A489" s="806"/>
      <c r="B489" s="474" t="s">
        <v>19</v>
      </c>
      <c r="C489" s="313" t="s">
        <v>667</v>
      </c>
      <c r="D489" s="454">
        <v>8</v>
      </c>
      <c r="E489" s="454">
        <v>70</v>
      </c>
      <c r="F489" s="454">
        <v>5</v>
      </c>
      <c r="G489" s="454">
        <v>0</v>
      </c>
      <c r="H489" s="454">
        <v>83</v>
      </c>
      <c r="I489" s="544">
        <v>58.584337349397593</v>
      </c>
      <c r="J489" s="453"/>
      <c r="L489" t="s">
        <v>90</v>
      </c>
    </row>
    <row r="490" spans="1:12" ht="18.75" customHeight="1" x14ac:dyDescent="0.35">
      <c r="A490" s="804" t="s">
        <v>20</v>
      </c>
      <c r="B490" s="498" t="s">
        <v>10</v>
      </c>
      <c r="C490" s="345"/>
      <c r="D490" s="452">
        <v>0</v>
      </c>
      <c r="E490" s="452">
        <v>0</v>
      </c>
      <c r="F490" s="452">
        <v>0</v>
      </c>
      <c r="G490" s="452">
        <v>0</v>
      </c>
      <c r="H490" s="452">
        <v>0</v>
      </c>
      <c r="I490" s="543" t="s">
        <v>613</v>
      </c>
      <c r="J490" s="453"/>
    </row>
    <row r="491" spans="1:12" ht="18.75" customHeight="1" x14ac:dyDescent="0.35">
      <c r="A491" s="805"/>
      <c r="B491" s="498" t="s">
        <v>11</v>
      </c>
      <c r="C491" s="345"/>
      <c r="D491" s="452">
        <v>0</v>
      </c>
      <c r="E491" s="452">
        <v>0</v>
      </c>
      <c r="F491" s="452">
        <v>0</v>
      </c>
      <c r="G491" s="452">
        <v>0</v>
      </c>
      <c r="H491" s="452">
        <v>0</v>
      </c>
      <c r="I491" s="543" t="s">
        <v>613</v>
      </c>
      <c r="J491" s="453"/>
    </row>
    <row r="492" spans="1:12" ht="18.75" customHeight="1" x14ac:dyDescent="0.35">
      <c r="A492" s="805"/>
      <c r="B492" s="473" t="s">
        <v>12</v>
      </c>
      <c r="C492" s="314" t="s">
        <v>667</v>
      </c>
      <c r="D492" s="452">
        <v>0</v>
      </c>
      <c r="E492" s="452">
        <v>35</v>
      </c>
      <c r="F492" s="452">
        <v>0</v>
      </c>
      <c r="G492" s="452">
        <v>0</v>
      </c>
      <c r="H492" s="452">
        <v>35</v>
      </c>
      <c r="I492" s="543">
        <v>59.765714285714267</v>
      </c>
      <c r="J492" s="453"/>
    </row>
    <row r="493" spans="1:12" ht="18.75" customHeight="1" x14ac:dyDescent="0.35">
      <c r="A493" s="805"/>
      <c r="B493" s="473" t="s">
        <v>13</v>
      </c>
      <c r="C493" s="314" t="s">
        <v>667</v>
      </c>
      <c r="D493" s="452">
        <v>1</v>
      </c>
      <c r="E493" s="452">
        <v>42</v>
      </c>
      <c r="F493" s="452">
        <v>0</v>
      </c>
      <c r="G493" s="452">
        <v>0</v>
      </c>
      <c r="H493" s="452">
        <v>43</v>
      </c>
      <c r="I493" s="543">
        <v>61.204651162790682</v>
      </c>
      <c r="J493" s="453"/>
    </row>
    <row r="494" spans="1:12" ht="18.75" customHeight="1" x14ac:dyDescent="0.35">
      <c r="A494" s="805"/>
      <c r="B494" s="473" t="s">
        <v>14</v>
      </c>
      <c r="C494" s="314" t="s">
        <v>667</v>
      </c>
      <c r="D494" s="452">
        <v>0</v>
      </c>
      <c r="E494" s="452">
        <v>13</v>
      </c>
      <c r="F494" s="452">
        <v>1</v>
      </c>
      <c r="G494" s="452">
        <v>0</v>
      </c>
      <c r="H494" s="452">
        <v>14</v>
      </c>
      <c r="I494" s="543">
        <v>59.078571428571429</v>
      </c>
      <c r="J494" s="453"/>
    </row>
    <row r="495" spans="1:12" ht="18.75" customHeight="1" x14ac:dyDescent="0.35">
      <c r="A495" s="805"/>
      <c r="B495" s="473" t="s">
        <v>15</v>
      </c>
      <c r="C495" s="314" t="s">
        <v>667</v>
      </c>
      <c r="D495" s="452">
        <v>0</v>
      </c>
      <c r="E495" s="452">
        <v>4</v>
      </c>
      <c r="F495" s="452">
        <v>1</v>
      </c>
      <c r="G495" s="452">
        <v>0</v>
      </c>
      <c r="H495" s="452">
        <v>5</v>
      </c>
      <c r="I495" s="543">
        <v>63</v>
      </c>
      <c r="J495" s="453"/>
    </row>
    <row r="496" spans="1:12" ht="18.75" customHeight="1" x14ac:dyDescent="0.35">
      <c r="A496" s="805"/>
      <c r="B496" s="473" t="s">
        <v>16</v>
      </c>
      <c r="C496" s="314" t="s">
        <v>667</v>
      </c>
      <c r="D496" s="452">
        <v>0</v>
      </c>
      <c r="E496" s="452">
        <v>0</v>
      </c>
      <c r="F496" s="452">
        <v>1</v>
      </c>
      <c r="G496" s="452">
        <v>0</v>
      </c>
      <c r="H496" s="452">
        <v>1</v>
      </c>
      <c r="I496" s="543">
        <v>31.9</v>
      </c>
      <c r="J496" s="453"/>
    </row>
    <row r="497" spans="1:12" ht="18.75" customHeight="1" x14ac:dyDescent="0.35">
      <c r="A497" s="806"/>
      <c r="B497" s="474" t="s">
        <v>19</v>
      </c>
      <c r="C497" s="313" t="s">
        <v>667</v>
      </c>
      <c r="D497" s="454">
        <v>1</v>
      </c>
      <c r="E497" s="454">
        <v>94</v>
      </c>
      <c r="F497" s="454">
        <v>3</v>
      </c>
      <c r="G497" s="454">
        <v>0</v>
      </c>
      <c r="H497" s="454">
        <v>98</v>
      </c>
      <c r="I497" s="544">
        <v>60.17959183673468</v>
      </c>
      <c r="J497" s="453"/>
    </row>
    <row r="498" spans="1:12" ht="18.75" customHeight="1" x14ac:dyDescent="0.35">
      <c r="A498" s="474" t="s">
        <v>21</v>
      </c>
      <c r="B498" s="475"/>
      <c r="C498" s="313" t="s">
        <v>667</v>
      </c>
      <c r="D498" s="454">
        <v>9</v>
      </c>
      <c r="E498" s="454">
        <v>164</v>
      </c>
      <c r="F498" s="454">
        <v>8</v>
      </c>
      <c r="G498" s="454">
        <v>0</v>
      </c>
      <c r="H498" s="454">
        <v>181</v>
      </c>
      <c r="I498" s="544">
        <v>59.448066298342532</v>
      </c>
      <c r="J498" s="453"/>
      <c r="L498" s="9" t="s">
        <v>91</v>
      </c>
    </row>
    <row r="499" spans="1:12" ht="18.75" customHeight="1" x14ac:dyDescent="0.15">
      <c r="B499" s="361"/>
      <c r="D499" s="453"/>
      <c r="E499" s="453"/>
      <c r="F499" s="453"/>
      <c r="G499" s="453"/>
      <c r="H499" s="453"/>
      <c r="I499" s="546"/>
      <c r="J499" s="453"/>
      <c r="L499" s="9"/>
    </row>
    <row r="500" spans="1:12" ht="18.75" customHeight="1" x14ac:dyDescent="0.15">
      <c r="L500" s="9"/>
    </row>
    <row r="501" spans="1:12" ht="18.75" customHeight="1" x14ac:dyDescent="0.15">
      <c r="L501" s="9"/>
    </row>
    <row r="507" spans="1:12" x14ac:dyDescent="0.15">
      <c r="B507" s="585"/>
    </row>
    <row r="509" spans="1:12" x14ac:dyDescent="0.15">
      <c r="A509" t="s">
        <v>85</v>
      </c>
      <c r="J509" t="s">
        <v>110</v>
      </c>
      <c r="L509" s="9" t="s">
        <v>89</v>
      </c>
    </row>
    <row r="510" spans="1:12" ht="41.25" customHeight="1" x14ac:dyDescent="0.15">
      <c r="A510" s="480" t="s">
        <v>0</v>
      </c>
      <c r="B510" s="480" t="s">
        <v>1</v>
      </c>
      <c r="C510" s="480" t="s">
        <v>2</v>
      </c>
      <c r="D510" s="480" t="s">
        <v>44</v>
      </c>
      <c r="E510" s="480" t="s">
        <v>43</v>
      </c>
      <c r="F510" s="480" t="s">
        <v>42</v>
      </c>
      <c r="G510" s="480" t="s">
        <v>4</v>
      </c>
      <c r="H510" s="480" t="s">
        <v>5</v>
      </c>
      <c r="I510" s="480" t="s">
        <v>6</v>
      </c>
      <c r="J510" s="375"/>
      <c r="L510" s="9"/>
    </row>
    <row r="511" spans="1:12" ht="18.75" customHeight="1" x14ac:dyDescent="0.35">
      <c r="A511" s="789" t="s">
        <v>9</v>
      </c>
      <c r="B511" s="499" t="s">
        <v>10</v>
      </c>
      <c r="C511" s="344"/>
      <c r="D511" s="452">
        <v>0</v>
      </c>
      <c r="E511" s="452">
        <v>0</v>
      </c>
      <c r="F511" s="452">
        <v>0</v>
      </c>
      <c r="G511" s="452">
        <v>0</v>
      </c>
      <c r="H511" s="452">
        <v>0</v>
      </c>
      <c r="I511" s="543" t="s">
        <v>613</v>
      </c>
      <c r="J511" s="453"/>
      <c r="L511" s="11"/>
    </row>
    <row r="512" spans="1:12" ht="18.75" customHeight="1" x14ac:dyDescent="0.35">
      <c r="A512" s="790"/>
      <c r="B512" s="499" t="s">
        <v>11</v>
      </c>
      <c r="C512" s="344"/>
      <c r="D512" s="452">
        <v>0</v>
      </c>
      <c r="E512" s="452">
        <v>0</v>
      </c>
      <c r="F512" s="452">
        <v>0</v>
      </c>
      <c r="G512" s="452">
        <v>0</v>
      </c>
      <c r="H512" s="452">
        <v>0</v>
      </c>
      <c r="I512" s="543" t="s">
        <v>613</v>
      </c>
      <c r="J512" s="453"/>
      <c r="L512" s="12"/>
    </row>
    <row r="513" spans="1:12" ht="18.75" customHeight="1" x14ac:dyDescent="0.35">
      <c r="A513" s="790"/>
      <c r="B513" s="477" t="s">
        <v>12</v>
      </c>
      <c r="C513" s="310" t="s">
        <v>666</v>
      </c>
      <c r="D513" s="452">
        <v>28</v>
      </c>
      <c r="E513" s="452">
        <v>2</v>
      </c>
      <c r="F513" s="452">
        <v>7</v>
      </c>
      <c r="G513" s="452">
        <v>0</v>
      </c>
      <c r="H513" s="452">
        <v>37</v>
      </c>
      <c r="I513" s="543">
        <v>6.7837837837837833</v>
      </c>
      <c r="J513" s="453"/>
      <c r="L513" s="9"/>
    </row>
    <row r="514" spans="1:12" ht="18.75" customHeight="1" x14ac:dyDescent="0.35">
      <c r="A514" s="790"/>
      <c r="B514" s="477" t="s">
        <v>13</v>
      </c>
      <c r="C514" s="310" t="s">
        <v>666</v>
      </c>
      <c r="D514" s="452">
        <v>18</v>
      </c>
      <c r="E514" s="452">
        <v>6</v>
      </c>
      <c r="F514" s="452">
        <v>12</v>
      </c>
      <c r="G514" s="452">
        <v>0</v>
      </c>
      <c r="H514" s="452">
        <v>36</v>
      </c>
      <c r="I514" s="543">
        <v>7.1388888888888902</v>
      </c>
      <c r="J514" s="453"/>
      <c r="K514" s="295"/>
    </row>
    <row r="515" spans="1:12" ht="18.75" customHeight="1" x14ac:dyDescent="0.35">
      <c r="A515" s="790"/>
      <c r="B515" s="477" t="s">
        <v>14</v>
      </c>
      <c r="C515" s="310" t="s">
        <v>666</v>
      </c>
      <c r="D515" s="452">
        <v>9</v>
      </c>
      <c r="E515" s="452">
        <v>1</v>
      </c>
      <c r="F515" s="452">
        <v>2</v>
      </c>
      <c r="G515" s="452">
        <v>0</v>
      </c>
      <c r="H515" s="452">
        <v>12</v>
      </c>
      <c r="I515" s="543">
        <v>6.3083333333333327</v>
      </c>
      <c r="J515" s="453"/>
      <c r="K515" s="296"/>
    </row>
    <row r="516" spans="1:12" ht="18.75" customHeight="1" x14ac:dyDescent="0.35">
      <c r="A516" s="790"/>
      <c r="B516" s="499" t="s">
        <v>15</v>
      </c>
      <c r="C516" s="344"/>
      <c r="D516" s="452">
        <v>0</v>
      </c>
      <c r="E516" s="452">
        <v>0</v>
      </c>
      <c r="F516" s="452">
        <v>0</v>
      </c>
      <c r="G516" s="452">
        <v>0</v>
      </c>
      <c r="H516" s="452">
        <v>0</v>
      </c>
      <c r="I516" s="543" t="s">
        <v>613</v>
      </c>
      <c r="J516" s="453"/>
    </row>
    <row r="517" spans="1:12" ht="18.75" customHeight="1" x14ac:dyDescent="0.35">
      <c r="A517" s="790"/>
      <c r="B517" s="499" t="s">
        <v>16</v>
      </c>
      <c r="C517" s="344"/>
      <c r="D517" s="452">
        <v>0</v>
      </c>
      <c r="E517" s="452">
        <v>0</v>
      </c>
      <c r="F517" s="452">
        <v>0</v>
      </c>
      <c r="G517" s="452">
        <v>0</v>
      </c>
      <c r="H517" s="452">
        <v>0</v>
      </c>
      <c r="I517" s="543" t="s">
        <v>613</v>
      </c>
      <c r="J517" s="453"/>
    </row>
    <row r="518" spans="1:12" ht="18.75" customHeight="1" x14ac:dyDescent="0.35">
      <c r="A518" s="791"/>
      <c r="B518" s="478" t="s">
        <v>19</v>
      </c>
      <c r="C518" s="308" t="s">
        <v>666</v>
      </c>
      <c r="D518" s="454">
        <v>55</v>
      </c>
      <c r="E518" s="454">
        <v>9</v>
      </c>
      <c r="F518" s="454">
        <v>21</v>
      </c>
      <c r="G518" s="454">
        <v>0</v>
      </c>
      <c r="H518" s="454">
        <v>85</v>
      </c>
      <c r="I518" s="544">
        <v>6.8670588235294119</v>
      </c>
      <c r="J518" s="453"/>
      <c r="L518" t="s">
        <v>90</v>
      </c>
    </row>
    <row r="519" spans="1:12" ht="18.75" customHeight="1" x14ac:dyDescent="0.35">
      <c r="A519" s="789" t="s">
        <v>20</v>
      </c>
      <c r="B519" s="499" t="s">
        <v>10</v>
      </c>
      <c r="C519" s="344"/>
      <c r="D519" s="452">
        <v>0</v>
      </c>
      <c r="E519" s="452">
        <v>0</v>
      </c>
      <c r="F519" s="452">
        <v>0</v>
      </c>
      <c r="G519" s="452">
        <v>0</v>
      </c>
      <c r="H519" s="452">
        <v>0</v>
      </c>
      <c r="I519" s="543" t="s">
        <v>613</v>
      </c>
      <c r="J519" s="453"/>
    </row>
    <row r="520" spans="1:12" ht="18.75" customHeight="1" x14ac:dyDescent="0.35">
      <c r="A520" s="790"/>
      <c r="B520" s="499" t="s">
        <v>11</v>
      </c>
      <c r="C520" s="344"/>
      <c r="D520" s="452">
        <v>0</v>
      </c>
      <c r="E520" s="452">
        <v>0</v>
      </c>
      <c r="F520" s="452">
        <v>0</v>
      </c>
      <c r="G520" s="452">
        <v>0</v>
      </c>
      <c r="H520" s="452">
        <v>0</v>
      </c>
      <c r="I520" s="543" t="s">
        <v>613</v>
      </c>
      <c r="J520" s="453"/>
    </row>
    <row r="521" spans="1:12" ht="18.75" customHeight="1" x14ac:dyDescent="0.35">
      <c r="A521" s="790"/>
      <c r="B521" s="477" t="s">
        <v>12</v>
      </c>
      <c r="C521" s="310" t="s">
        <v>666</v>
      </c>
      <c r="D521" s="452">
        <v>30</v>
      </c>
      <c r="E521" s="452">
        <v>2</v>
      </c>
      <c r="F521" s="452">
        <v>4</v>
      </c>
      <c r="G521" s="452">
        <v>0</v>
      </c>
      <c r="H521" s="452">
        <v>36</v>
      </c>
      <c r="I521" s="543">
        <v>5.7972222222222216</v>
      </c>
      <c r="J521" s="453"/>
    </row>
    <row r="522" spans="1:12" ht="18.75" customHeight="1" x14ac:dyDescent="0.35">
      <c r="A522" s="790"/>
      <c r="B522" s="477" t="s">
        <v>13</v>
      </c>
      <c r="C522" s="310" t="s">
        <v>666</v>
      </c>
      <c r="D522" s="452">
        <v>41</v>
      </c>
      <c r="E522" s="452">
        <v>2</v>
      </c>
      <c r="F522" s="452">
        <v>3</v>
      </c>
      <c r="G522" s="452">
        <v>0</v>
      </c>
      <c r="H522" s="452">
        <v>46</v>
      </c>
      <c r="I522" s="543">
        <v>5.3869565217391289</v>
      </c>
      <c r="J522" s="453"/>
    </row>
    <row r="523" spans="1:12" ht="18.75" customHeight="1" x14ac:dyDescent="0.35">
      <c r="A523" s="790"/>
      <c r="B523" s="477" t="s">
        <v>14</v>
      </c>
      <c r="C523" s="310" t="s">
        <v>666</v>
      </c>
      <c r="D523" s="452">
        <v>12</v>
      </c>
      <c r="E523" s="452">
        <v>1</v>
      </c>
      <c r="F523" s="452">
        <v>1</v>
      </c>
      <c r="G523" s="452">
        <v>0</v>
      </c>
      <c r="H523" s="452">
        <v>14</v>
      </c>
      <c r="I523" s="543">
        <v>5.7285714285714286</v>
      </c>
      <c r="J523" s="453"/>
    </row>
    <row r="524" spans="1:12" ht="18.75" customHeight="1" x14ac:dyDescent="0.35">
      <c r="A524" s="790"/>
      <c r="B524" s="477" t="s">
        <v>15</v>
      </c>
      <c r="C524" s="310" t="s">
        <v>666</v>
      </c>
      <c r="D524" s="452">
        <v>5</v>
      </c>
      <c r="E524" s="452">
        <v>1</v>
      </c>
      <c r="F524" s="452">
        <v>0</v>
      </c>
      <c r="G524" s="452">
        <v>0</v>
      </c>
      <c r="H524" s="452">
        <v>6</v>
      </c>
      <c r="I524" s="543">
        <v>4.8666666666666663</v>
      </c>
      <c r="J524" s="453"/>
    </row>
    <row r="525" spans="1:12" ht="18.75" customHeight="1" x14ac:dyDescent="0.35">
      <c r="A525" s="790"/>
      <c r="B525" s="477" t="s">
        <v>16</v>
      </c>
      <c r="C525" s="310" t="s">
        <v>666</v>
      </c>
      <c r="D525" s="452">
        <v>1</v>
      </c>
      <c r="E525" s="452">
        <v>0</v>
      </c>
      <c r="F525" s="452">
        <v>0</v>
      </c>
      <c r="G525" s="452">
        <v>0</v>
      </c>
      <c r="H525" s="452">
        <v>1</v>
      </c>
      <c r="I525" s="543">
        <v>4.2</v>
      </c>
      <c r="J525" s="453"/>
    </row>
    <row r="526" spans="1:12" ht="18.75" customHeight="1" x14ac:dyDescent="0.35">
      <c r="A526" s="791"/>
      <c r="B526" s="478" t="s">
        <v>19</v>
      </c>
      <c r="C526" s="308" t="s">
        <v>666</v>
      </c>
      <c r="D526" s="454">
        <v>89</v>
      </c>
      <c r="E526" s="454">
        <v>6</v>
      </c>
      <c r="F526" s="454">
        <v>8</v>
      </c>
      <c r="G526" s="454">
        <v>0</v>
      </c>
      <c r="H526" s="454">
        <v>103</v>
      </c>
      <c r="I526" s="544">
        <v>5.5349514563106785</v>
      </c>
      <c r="J526" s="453"/>
    </row>
    <row r="527" spans="1:12" ht="18.75" customHeight="1" x14ac:dyDescent="0.35">
      <c r="A527" s="478" t="s">
        <v>21</v>
      </c>
      <c r="B527" s="479"/>
      <c r="C527" s="308" t="s">
        <v>666</v>
      </c>
      <c r="D527" s="454">
        <v>144</v>
      </c>
      <c r="E527" s="454">
        <v>15</v>
      </c>
      <c r="F527" s="454">
        <v>29</v>
      </c>
      <c r="G527" s="454">
        <v>0</v>
      </c>
      <c r="H527" s="454">
        <v>188</v>
      </c>
      <c r="I527" s="544">
        <v>6.1372340425531915</v>
      </c>
      <c r="J527" s="453"/>
      <c r="L527" s="9" t="s">
        <v>91</v>
      </c>
    </row>
    <row r="528" spans="1:12" ht="18.75" customHeight="1" x14ac:dyDescent="0.15">
      <c r="B528" s="361"/>
      <c r="D528" s="453"/>
      <c r="E528" s="453"/>
      <c r="F528" s="453"/>
      <c r="G528" s="453"/>
      <c r="H528" s="453"/>
      <c r="I528" s="546"/>
      <c r="J528" s="453"/>
      <c r="L528" s="9"/>
    </row>
    <row r="529" spans="1:12" ht="18.75" customHeight="1" x14ac:dyDescent="0.15">
      <c r="L529" s="9"/>
    </row>
    <row r="530" spans="1:12" ht="18.75" customHeight="1" x14ac:dyDescent="0.15">
      <c r="L530" s="9"/>
    </row>
    <row r="536" spans="1:12" x14ac:dyDescent="0.15">
      <c r="B536" s="585"/>
    </row>
    <row r="538" spans="1:12" x14ac:dyDescent="0.15">
      <c r="A538" t="s">
        <v>86</v>
      </c>
      <c r="J538" s="295" t="s">
        <v>111</v>
      </c>
      <c r="L538" s="9" t="s">
        <v>89</v>
      </c>
    </row>
    <row r="539" spans="1:12" ht="41.25" customHeight="1" x14ac:dyDescent="0.15">
      <c r="A539" s="480" t="s">
        <v>0</v>
      </c>
      <c r="B539" s="480" t="s">
        <v>1</v>
      </c>
      <c r="C539" s="480" t="s">
        <v>2</v>
      </c>
      <c r="D539" s="480" t="s">
        <v>61</v>
      </c>
      <c r="E539" s="480" t="s">
        <v>60</v>
      </c>
      <c r="F539" s="480" t="s">
        <v>59</v>
      </c>
      <c r="G539" s="480" t="s">
        <v>58</v>
      </c>
      <c r="H539" s="480" t="s">
        <v>5</v>
      </c>
      <c r="I539" s="480" t="s">
        <v>6</v>
      </c>
      <c r="J539" s="375"/>
      <c r="L539" s="9"/>
    </row>
    <row r="540" spans="1:12" ht="18.75" customHeight="1" x14ac:dyDescent="0.35">
      <c r="A540" s="792" t="s">
        <v>9</v>
      </c>
      <c r="B540" s="500" t="s">
        <v>10</v>
      </c>
      <c r="C540" s="343"/>
      <c r="D540" s="452">
        <v>0</v>
      </c>
      <c r="E540" s="452">
        <v>0</v>
      </c>
      <c r="F540" s="452">
        <v>0</v>
      </c>
      <c r="G540" s="452">
        <v>0</v>
      </c>
      <c r="H540" s="452">
        <v>0</v>
      </c>
      <c r="I540" s="543" t="s">
        <v>613</v>
      </c>
      <c r="J540" s="453"/>
      <c r="L540" s="11"/>
    </row>
    <row r="541" spans="1:12" ht="18.75" customHeight="1" x14ac:dyDescent="0.35">
      <c r="A541" s="793"/>
      <c r="B541" s="500" t="s">
        <v>11</v>
      </c>
      <c r="C541" s="343"/>
      <c r="D541" s="452">
        <v>0</v>
      </c>
      <c r="E541" s="452">
        <v>0</v>
      </c>
      <c r="F541" s="452">
        <v>0</v>
      </c>
      <c r="G541" s="452">
        <v>0</v>
      </c>
      <c r="H541" s="452">
        <v>0</v>
      </c>
      <c r="I541" s="543" t="s">
        <v>613</v>
      </c>
      <c r="J541" s="453"/>
      <c r="L541" s="12"/>
    </row>
    <row r="542" spans="1:12" ht="18.75" customHeight="1" x14ac:dyDescent="0.35">
      <c r="A542" s="793"/>
      <c r="B542" s="477" t="s">
        <v>12</v>
      </c>
      <c r="C542" s="309" t="s">
        <v>665</v>
      </c>
      <c r="D542" s="452">
        <v>0</v>
      </c>
      <c r="E542" s="452">
        <v>0</v>
      </c>
      <c r="F542" s="452">
        <v>0</v>
      </c>
      <c r="G542" s="452">
        <v>37</v>
      </c>
      <c r="H542" s="452">
        <v>37</v>
      </c>
      <c r="I542" s="543" t="s">
        <v>115</v>
      </c>
      <c r="J542" s="453"/>
      <c r="L542" s="9"/>
    </row>
    <row r="543" spans="1:12" ht="18.75" customHeight="1" x14ac:dyDescent="0.35">
      <c r="A543" s="793"/>
      <c r="B543" s="477" t="s">
        <v>13</v>
      </c>
      <c r="C543" s="309" t="s">
        <v>665</v>
      </c>
      <c r="D543" s="452">
        <v>0</v>
      </c>
      <c r="E543" s="452">
        <v>0</v>
      </c>
      <c r="F543" s="452">
        <v>0</v>
      </c>
      <c r="G543" s="452">
        <v>36</v>
      </c>
      <c r="H543" s="452">
        <v>36</v>
      </c>
      <c r="I543" s="543" t="s">
        <v>115</v>
      </c>
      <c r="J543" s="453"/>
      <c r="K543" s="295"/>
    </row>
    <row r="544" spans="1:12" ht="18.75" customHeight="1" x14ac:dyDescent="0.35">
      <c r="A544" s="793"/>
      <c r="B544" s="477" t="s">
        <v>14</v>
      </c>
      <c r="C544" s="309" t="s">
        <v>665</v>
      </c>
      <c r="D544" s="452">
        <v>0</v>
      </c>
      <c r="E544" s="452">
        <v>0</v>
      </c>
      <c r="F544" s="452">
        <v>0</v>
      </c>
      <c r="G544" s="452">
        <v>12</v>
      </c>
      <c r="H544" s="452">
        <v>12</v>
      </c>
      <c r="I544" s="543" t="s">
        <v>115</v>
      </c>
      <c r="J544" s="453"/>
      <c r="K544" s="296"/>
    </row>
    <row r="545" spans="1:12" ht="18.75" customHeight="1" x14ac:dyDescent="0.35">
      <c r="A545" s="793"/>
      <c r="B545" s="500" t="s">
        <v>15</v>
      </c>
      <c r="C545" s="343"/>
      <c r="D545" s="452">
        <v>0</v>
      </c>
      <c r="E545" s="452">
        <v>0</v>
      </c>
      <c r="F545" s="452">
        <v>0</v>
      </c>
      <c r="G545" s="452">
        <v>0</v>
      </c>
      <c r="H545" s="452">
        <v>0</v>
      </c>
      <c r="I545" s="543" t="s">
        <v>613</v>
      </c>
      <c r="J545" s="453"/>
    </row>
    <row r="546" spans="1:12" ht="18.75" customHeight="1" x14ac:dyDescent="0.35">
      <c r="A546" s="793"/>
      <c r="B546" s="500" t="s">
        <v>16</v>
      </c>
      <c r="C546" s="343"/>
      <c r="D546" s="452">
        <v>0</v>
      </c>
      <c r="E546" s="452">
        <v>0</v>
      </c>
      <c r="F546" s="452">
        <v>0</v>
      </c>
      <c r="G546" s="452">
        <v>0</v>
      </c>
      <c r="H546" s="452">
        <v>0</v>
      </c>
      <c r="I546" s="543" t="s">
        <v>613</v>
      </c>
      <c r="J546" s="453"/>
    </row>
    <row r="547" spans="1:12" ht="18.75" customHeight="1" x14ac:dyDescent="0.35">
      <c r="A547" s="794"/>
      <c r="B547" s="478" t="s">
        <v>19</v>
      </c>
      <c r="C547" s="307" t="s">
        <v>665</v>
      </c>
      <c r="D547" s="454">
        <v>0</v>
      </c>
      <c r="E547" s="454">
        <v>0</v>
      </c>
      <c r="F547" s="454">
        <v>0</v>
      </c>
      <c r="G547" s="454">
        <v>85</v>
      </c>
      <c r="H547" s="454">
        <v>85</v>
      </c>
      <c r="I547" s="544" t="s">
        <v>115</v>
      </c>
      <c r="J547" s="453"/>
      <c r="L547" t="s">
        <v>90</v>
      </c>
    </row>
    <row r="548" spans="1:12" ht="18.75" customHeight="1" x14ac:dyDescent="0.35">
      <c r="A548" s="792" t="s">
        <v>20</v>
      </c>
      <c r="B548" s="500" t="s">
        <v>10</v>
      </c>
      <c r="C548" s="343"/>
      <c r="D548" s="452">
        <v>0</v>
      </c>
      <c r="E548" s="452">
        <v>0</v>
      </c>
      <c r="F548" s="452">
        <v>0</v>
      </c>
      <c r="G548" s="452">
        <v>0</v>
      </c>
      <c r="H548" s="452">
        <v>0</v>
      </c>
      <c r="I548" s="543" t="s">
        <v>613</v>
      </c>
      <c r="J548" s="453"/>
    </row>
    <row r="549" spans="1:12" ht="18.75" customHeight="1" x14ac:dyDescent="0.35">
      <c r="A549" s="793"/>
      <c r="B549" s="500" t="s">
        <v>11</v>
      </c>
      <c r="C549" s="343"/>
      <c r="D549" s="452">
        <v>0</v>
      </c>
      <c r="E549" s="452">
        <v>0</v>
      </c>
      <c r="F549" s="452">
        <v>0</v>
      </c>
      <c r="G549" s="452">
        <v>0</v>
      </c>
      <c r="H549" s="452">
        <v>0</v>
      </c>
      <c r="I549" s="543" t="s">
        <v>613</v>
      </c>
      <c r="J549" s="453"/>
    </row>
    <row r="550" spans="1:12" ht="18.75" customHeight="1" x14ac:dyDescent="0.35">
      <c r="A550" s="793"/>
      <c r="B550" s="477" t="s">
        <v>12</v>
      </c>
      <c r="C550" s="309" t="s">
        <v>665</v>
      </c>
      <c r="D550" s="452">
        <v>0</v>
      </c>
      <c r="E550" s="452">
        <v>0</v>
      </c>
      <c r="F550" s="452">
        <v>0</v>
      </c>
      <c r="G550" s="452">
        <v>36</v>
      </c>
      <c r="H550" s="452">
        <v>36</v>
      </c>
      <c r="I550" s="543" t="s">
        <v>115</v>
      </c>
      <c r="J550" s="453"/>
    </row>
    <row r="551" spans="1:12" ht="18.75" customHeight="1" x14ac:dyDescent="0.35">
      <c r="A551" s="793"/>
      <c r="B551" s="477" t="s">
        <v>13</v>
      </c>
      <c r="C551" s="309" t="s">
        <v>665</v>
      </c>
      <c r="D551" s="452">
        <v>0</v>
      </c>
      <c r="E551" s="452">
        <v>0</v>
      </c>
      <c r="F551" s="452">
        <v>0</v>
      </c>
      <c r="G551" s="452">
        <v>46</v>
      </c>
      <c r="H551" s="452">
        <v>46</v>
      </c>
      <c r="I551" s="543" t="s">
        <v>115</v>
      </c>
      <c r="J551" s="453"/>
    </row>
    <row r="552" spans="1:12" ht="18.75" customHeight="1" x14ac:dyDescent="0.35">
      <c r="A552" s="793"/>
      <c r="B552" s="477" t="s">
        <v>14</v>
      </c>
      <c r="C552" s="309" t="s">
        <v>665</v>
      </c>
      <c r="D552" s="452">
        <v>0</v>
      </c>
      <c r="E552" s="452">
        <v>0</v>
      </c>
      <c r="F552" s="452">
        <v>0</v>
      </c>
      <c r="G552" s="452">
        <v>14</v>
      </c>
      <c r="H552" s="452">
        <v>14</v>
      </c>
      <c r="I552" s="543" t="s">
        <v>115</v>
      </c>
      <c r="J552" s="453"/>
    </row>
    <row r="553" spans="1:12" ht="18.75" customHeight="1" x14ac:dyDescent="0.35">
      <c r="A553" s="793"/>
      <c r="B553" s="477" t="s">
        <v>15</v>
      </c>
      <c r="C553" s="309" t="s">
        <v>665</v>
      </c>
      <c r="D553" s="452">
        <v>0</v>
      </c>
      <c r="E553" s="452">
        <v>0</v>
      </c>
      <c r="F553" s="452">
        <v>0</v>
      </c>
      <c r="G553" s="452">
        <v>6</v>
      </c>
      <c r="H553" s="452">
        <v>6</v>
      </c>
      <c r="I553" s="543" t="s">
        <v>115</v>
      </c>
      <c r="J553" s="453"/>
    </row>
    <row r="554" spans="1:12" ht="18.75" customHeight="1" x14ac:dyDescent="0.35">
      <c r="A554" s="793"/>
      <c r="B554" s="477" t="s">
        <v>16</v>
      </c>
      <c r="C554" s="309" t="s">
        <v>665</v>
      </c>
      <c r="D554" s="452">
        <v>0</v>
      </c>
      <c r="E554" s="452">
        <v>0</v>
      </c>
      <c r="F554" s="452">
        <v>0</v>
      </c>
      <c r="G554" s="452">
        <v>1</v>
      </c>
      <c r="H554" s="452">
        <v>1</v>
      </c>
      <c r="I554" s="543" t="s">
        <v>115</v>
      </c>
      <c r="J554" s="453"/>
    </row>
    <row r="555" spans="1:12" ht="18.75" customHeight="1" x14ac:dyDescent="0.35">
      <c r="A555" s="794"/>
      <c r="B555" s="478" t="s">
        <v>19</v>
      </c>
      <c r="C555" s="307" t="s">
        <v>665</v>
      </c>
      <c r="D555" s="454">
        <v>0</v>
      </c>
      <c r="E555" s="454">
        <v>0</v>
      </c>
      <c r="F555" s="454">
        <v>0</v>
      </c>
      <c r="G555" s="454">
        <v>103</v>
      </c>
      <c r="H555" s="454">
        <v>103</v>
      </c>
      <c r="I555" s="544" t="s">
        <v>115</v>
      </c>
      <c r="J555" s="453"/>
    </row>
    <row r="556" spans="1:12" ht="18.75" customHeight="1" x14ac:dyDescent="0.35">
      <c r="A556" s="478" t="s">
        <v>21</v>
      </c>
      <c r="B556" s="479"/>
      <c r="C556" s="307" t="s">
        <v>665</v>
      </c>
      <c r="D556" s="454">
        <v>0</v>
      </c>
      <c r="E556" s="454">
        <v>0</v>
      </c>
      <c r="F556" s="454">
        <v>0</v>
      </c>
      <c r="G556" s="454">
        <v>188</v>
      </c>
      <c r="H556" s="454">
        <v>188</v>
      </c>
      <c r="I556" s="544" t="s">
        <v>115</v>
      </c>
      <c r="J556" s="453"/>
      <c r="L556" s="9" t="s">
        <v>91</v>
      </c>
    </row>
    <row r="557" spans="1:12" ht="18.75" customHeight="1" x14ac:dyDescent="0.15">
      <c r="B557" s="361"/>
      <c r="D557" s="453"/>
      <c r="E557" s="453"/>
      <c r="F557" s="453"/>
      <c r="G557" s="453"/>
      <c r="H557" s="453"/>
      <c r="I557" s="546"/>
      <c r="J557" s="453"/>
      <c r="L557" s="9"/>
    </row>
    <row r="558" spans="1:12" ht="18.75" customHeight="1" x14ac:dyDescent="0.15">
      <c r="L558" s="9"/>
    </row>
    <row r="559" spans="1:12" ht="18.75" customHeight="1" x14ac:dyDescent="0.15">
      <c r="L559" s="9"/>
    </row>
    <row r="560" spans="1:12" x14ac:dyDescent="0.15">
      <c r="L560" s="9"/>
    </row>
    <row r="561" spans="1:12" x14ac:dyDescent="0.15">
      <c r="L561" s="9"/>
    </row>
    <row r="564" spans="1:12" x14ac:dyDescent="0.15">
      <c r="B564" s="585"/>
    </row>
    <row r="565" spans="1:12" x14ac:dyDescent="0.15">
      <c r="B565" s="585"/>
    </row>
    <row r="568" spans="1:12" x14ac:dyDescent="0.15">
      <c r="A568" t="s">
        <v>87</v>
      </c>
      <c r="J568" s="295" t="s">
        <v>112</v>
      </c>
      <c r="L568" s="9" t="s">
        <v>89</v>
      </c>
    </row>
    <row r="569" spans="1:12" ht="41.25" customHeight="1" x14ac:dyDescent="0.15">
      <c r="A569" s="489" t="s">
        <v>0</v>
      </c>
      <c r="B569" s="489" t="s">
        <v>1</v>
      </c>
      <c r="C569" s="489" t="s">
        <v>2</v>
      </c>
      <c r="D569" s="489" t="s">
        <v>67</v>
      </c>
      <c r="E569" s="489" t="s">
        <v>66</v>
      </c>
      <c r="F569" s="489" t="s">
        <v>65</v>
      </c>
      <c r="G569" s="489" t="s">
        <v>58</v>
      </c>
      <c r="H569" s="489" t="s">
        <v>5</v>
      </c>
      <c r="I569" s="489" t="s">
        <v>6</v>
      </c>
      <c r="J569" s="375"/>
      <c r="L569" s="9"/>
    </row>
    <row r="570" spans="1:12" ht="18.75" customHeight="1" x14ac:dyDescent="0.35">
      <c r="A570" s="795" t="s">
        <v>9</v>
      </c>
      <c r="B570" s="501" t="s">
        <v>10</v>
      </c>
      <c r="C570" s="342"/>
      <c r="D570" s="452">
        <v>0</v>
      </c>
      <c r="E570" s="452">
        <v>0</v>
      </c>
      <c r="F570" s="452">
        <v>0</v>
      </c>
      <c r="G570" s="452">
        <v>0</v>
      </c>
      <c r="H570" s="452">
        <v>0</v>
      </c>
      <c r="I570" s="452" t="s">
        <v>613</v>
      </c>
      <c r="J570" s="453"/>
      <c r="L570" s="11"/>
    </row>
    <row r="571" spans="1:12" ht="18.75" customHeight="1" x14ac:dyDescent="0.35">
      <c r="A571" s="796"/>
      <c r="B571" s="501" t="s">
        <v>11</v>
      </c>
      <c r="C571" s="342"/>
      <c r="D571" s="452">
        <v>0</v>
      </c>
      <c r="E571" s="452">
        <v>0</v>
      </c>
      <c r="F571" s="452">
        <v>0</v>
      </c>
      <c r="G571" s="452">
        <v>0</v>
      </c>
      <c r="H571" s="452">
        <v>0</v>
      </c>
      <c r="I571" s="452" t="s">
        <v>613</v>
      </c>
      <c r="J571" s="453"/>
      <c r="L571" s="12"/>
    </row>
    <row r="572" spans="1:12" ht="18.75" customHeight="1" x14ac:dyDescent="0.35">
      <c r="A572" s="796"/>
      <c r="B572" s="485" t="s">
        <v>12</v>
      </c>
      <c r="C572" s="301" t="s">
        <v>664</v>
      </c>
      <c r="D572" s="452">
        <v>0</v>
      </c>
      <c r="E572" s="452">
        <v>0</v>
      </c>
      <c r="F572" s="452">
        <v>0</v>
      </c>
      <c r="G572" s="452">
        <v>37</v>
      </c>
      <c r="H572" s="452">
        <v>37</v>
      </c>
      <c r="I572" s="452" t="s">
        <v>115</v>
      </c>
      <c r="J572" s="453"/>
      <c r="L572" s="9"/>
    </row>
    <row r="573" spans="1:12" ht="18.75" customHeight="1" x14ac:dyDescent="0.35">
      <c r="A573" s="796"/>
      <c r="B573" s="485" t="s">
        <v>13</v>
      </c>
      <c r="C573" s="301" t="s">
        <v>664</v>
      </c>
      <c r="D573" s="452">
        <v>0</v>
      </c>
      <c r="E573" s="452">
        <v>0</v>
      </c>
      <c r="F573" s="452">
        <v>0</v>
      </c>
      <c r="G573" s="452">
        <v>36</v>
      </c>
      <c r="H573" s="452">
        <v>36</v>
      </c>
      <c r="I573" s="452" t="s">
        <v>115</v>
      </c>
      <c r="J573" s="453"/>
    </row>
    <row r="574" spans="1:12" ht="18.75" customHeight="1" x14ac:dyDescent="0.35">
      <c r="A574" s="796"/>
      <c r="B574" s="485" t="s">
        <v>14</v>
      </c>
      <c r="C574" s="301" t="s">
        <v>664</v>
      </c>
      <c r="D574" s="452">
        <v>0</v>
      </c>
      <c r="E574" s="452">
        <v>0</v>
      </c>
      <c r="F574" s="452">
        <v>0</v>
      </c>
      <c r="G574" s="452">
        <v>12</v>
      </c>
      <c r="H574" s="452">
        <v>12</v>
      </c>
      <c r="I574" s="452" t="s">
        <v>115</v>
      </c>
      <c r="J574" s="453"/>
    </row>
    <row r="575" spans="1:12" ht="18.75" customHeight="1" x14ac:dyDescent="0.35">
      <c r="A575" s="796"/>
      <c r="B575" s="501" t="s">
        <v>15</v>
      </c>
      <c r="C575" s="342"/>
      <c r="D575" s="452">
        <v>0</v>
      </c>
      <c r="E575" s="452">
        <v>0</v>
      </c>
      <c r="F575" s="452">
        <v>0</v>
      </c>
      <c r="G575" s="452">
        <v>0</v>
      </c>
      <c r="H575" s="452">
        <v>0</v>
      </c>
      <c r="I575" s="452" t="s">
        <v>613</v>
      </c>
      <c r="J575" s="453"/>
    </row>
    <row r="576" spans="1:12" ht="18.75" customHeight="1" x14ac:dyDescent="0.35">
      <c r="A576" s="796"/>
      <c r="B576" s="501" t="s">
        <v>16</v>
      </c>
      <c r="C576" s="342"/>
      <c r="D576" s="452">
        <v>0</v>
      </c>
      <c r="E576" s="452">
        <v>0</v>
      </c>
      <c r="F576" s="452">
        <v>0</v>
      </c>
      <c r="G576" s="452">
        <v>0</v>
      </c>
      <c r="H576" s="452">
        <v>0</v>
      </c>
      <c r="I576" s="452" t="s">
        <v>613</v>
      </c>
      <c r="J576" s="453"/>
    </row>
    <row r="577" spans="1:12" ht="18.75" customHeight="1" x14ac:dyDescent="0.35">
      <c r="A577" s="797"/>
      <c r="B577" s="486" t="s">
        <v>19</v>
      </c>
      <c r="C577" s="299" t="s">
        <v>664</v>
      </c>
      <c r="D577" s="454">
        <v>0</v>
      </c>
      <c r="E577" s="454">
        <v>0</v>
      </c>
      <c r="F577" s="454">
        <v>0</v>
      </c>
      <c r="G577" s="454">
        <v>85</v>
      </c>
      <c r="H577" s="454">
        <v>85</v>
      </c>
      <c r="I577" s="454" t="s">
        <v>115</v>
      </c>
      <c r="J577" s="453"/>
      <c r="L577" t="s">
        <v>90</v>
      </c>
    </row>
    <row r="578" spans="1:12" ht="18.75" customHeight="1" x14ac:dyDescent="0.35">
      <c r="A578" s="795" t="s">
        <v>20</v>
      </c>
      <c r="B578" s="501" t="s">
        <v>10</v>
      </c>
      <c r="C578" s="342"/>
      <c r="D578" s="452">
        <v>0</v>
      </c>
      <c r="E578" s="452">
        <v>0</v>
      </c>
      <c r="F578" s="452">
        <v>0</v>
      </c>
      <c r="G578" s="452">
        <v>0</v>
      </c>
      <c r="H578" s="452">
        <v>0</v>
      </c>
      <c r="I578" s="452" t="s">
        <v>613</v>
      </c>
      <c r="J578" s="453"/>
    </row>
    <row r="579" spans="1:12" ht="18.75" customHeight="1" x14ac:dyDescent="0.35">
      <c r="A579" s="796"/>
      <c r="B579" s="501" t="s">
        <v>11</v>
      </c>
      <c r="C579" s="342"/>
      <c r="D579" s="452">
        <v>0</v>
      </c>
      <c r="E579" s="452">
        <v>0</v>
      </c>
      <c r="F579" s="452">
        <v>0</v>
      </c>
      <c r="G579" s="452">
        <v>0</v>
      </c>
      <c r="H579" s="452">
        <v>0</v>
      </c>
      <c r="I579" s="452" t="s">
        <v>613</v>
      </c>
      <c r="J579" s="453"/>
    </row>
    <row r="580" spans="1:12" ht="18.75" customHeight="1" x14ac:dyDescent="0.35">
      <c r="A580" s="796"/>
      <c r="B580" s="485" t="s">
        <v>12</v>
      </c>
      <c r="C580" s="301" t="s">
        <v>664</v>
      </c>
      <c r="D580" s="452">
        <v>0</v>
      </c>
      <c r="E580" s="452">
        <v>0</v>
      </c>
      <c r="F580" s="452">
        <v>0</v>
      </c>
      <c r="G580" s="452">
        <v>36</v>
      </c>
      <c r="H580" s="452">
        <v>36</v>
      </c>
      <c r="I580" s="452" t="s">
        <v>115</v>
      </c>
      <c r="J580" s="453"/>
    </row>
    <row r="581" spans="1:12" ht="18.75" customHeight="1" x14ac:dyDescent="0.35">
      <c r="A581" s="796"/>
      <c r="B581" s="485" t="s">
        <v>13</v>
      </c>
      <c r="C581" s="301" t="s">
        <v>664</v>
      </c>
      <c r="D581" s="452">
        <v>0</v>
      </c>
      <c r="E581" s="452">
        <v>0</v>
      </c>
      <c r="F581" s="452">
        <v>0</v>
      </c>
      <c r="G581" s="452">
        <v>46</v>
      </c>
      <c r="H581" s="452">
        <v>46</v>
      </c>
      <c r="I581" s="452" t="s">
        <v>115</v>
      </c>
      <c r="J581" s="453"/>
    </row>
    <row r="582" spans="1:12" ht="18.75" customHeight="1" x14ac:dyDescent="0.35">
      <c r="A582" s="796"/>
      <c r="B582" s="485" t="s">
        <v>14</v>
      </c>
      <c r="C582" s="301" t="s">
        <v>664</v>
      </c>
      <c r="D582" s="452">
        <v>0</v>
      </c>
      <c r="E582" s="452">
        <v>0</v>
      </c>
      <c r="F582" s="452">
        <v>0</v>
      </c>
      <c r="G582" s="452">
        <v>14</v>
      </c>
      <c r="H582" s="452">
        <v>14</v>
      </c>
      <c r="I582" s="452" t="s">
        <v>115</v>
      </c>
      <c r="J582" s="453"/>
    </row>
    <row r="583" spans="1:12" ht="18.75" customHeight="1" x14ac:dyDescent="0.35">
      <c r="A583" s="796"/>
      <c r="B583" s="485" t="s">
        <v>15</v>
      </c>
      <c r="C583" s="301" t="s">
        <v>664</v>
      </c>
      <c r="D583" s="452">
        <v>0</v>
      </c>
      <c r="E583" s="452">
        <v>0</v>
      </c>
      <c r="F583" s="452">
        <v>0</v>
      </c>
      <c r="G583" s="452">
        <v>6</v>
      </c>
      <c r="H583" s="452">
        <v>6</v>
      </c>
      <c r="I583" s="452" t="s">
        <v>115</v>
      </c>
      <c r="J583" s="453"/>
    </row>
    <row r="584" spans="1:12" ht="18.75" customHeight="1" x14ac:dyDescent="0.35">
      <c r="A584" s="796"/>
      <c r="B584" s="485" t="s">
        <v>16</v>
      </c>
      <c r="C584" s="301" t="s">
        <v>664</v>
      </c>
      <c r="D584" s="452">
        <v>0</v>
      </c>
      <c r="E584" s="452">
        <v>0</v>
      </c>
      <c r="F584" s="452">
        <v>0</v>
      </c>
      <c r="G584" s="452">
        <v>1</v>
      </c>
      <c r="H584" s="452">
        <v>1</v>
      </c>
      <c r="I584" s="452" t="s">
        <v>115</v>
      </c>
      <c r="J584" s="453"/>
    </row>
    <row r="585" spans="1:12" ht="18.75" customHeight="1" x14ac:dyDescent="0.35">
      <c r="A585" s="797"/>
      <c r="B585" s="486" t="s">
        <v>19</v>
      </c>
      <c r="C585" s="299" t="s">
        <v>664</v>
      </c>
      <c r="D585" s="454">
        <v>0</v>
      </c>
      <c r="E585" s="454">
        <v>0</v>
      </c>
      <c r="F585" s="454">
        <v>0</v>
      </c>
      <c r="G585" s="454">
        <v>103</v>
      </c>
      <c r="H585" s="454">
        <v>103</v>
      </c>
      <c r="I585" s="454" t="s">
        <v>115</v>
      </c>
      <c r="J585" s="453"/>
    </row>
    <row r="586" spans="1:12" ht="18.75" customHeight="1" x14ac:dyDescent="0.35">
      <c r="A586" s="486" t="s">
        <v>21</v>
      </c>
      <c r="B586" s="487"/>
      <c r="C586" s="299" t="s">
        <v>664</v>
      </c>
      <c r="D586" s="454">
        <v>0</v>
      </c>
      <c r="E586" s="454">
        <v>0</v>
      </c>
      <c r="F586" s="454">
        <v>0</v>
      </c>
      <c r="G586" s="454">
        <v>188</v>
      </c>
      <c r="H586" s="454">
        <v>188</v>
      </c>
      <c r="I586" s="454" t="s">
        <v>115</v>
      </c>
      <c r="J586" s="453"/>
      <c r="L586" s="9" t="s">
        <v>91</v>
      </c>
    </row>
    <row r="587" spans="1:12" ht="18.75" customHeight="1" x14ac:dyDescent="0.15">
      <c r="B587" s="361"/>
      <c r="D587" s="453"/>
      <c r="E587" s="453"/>
      <c r="F587" s="453"/>
      <c r="G587" s="453"/>
      <c r="H587" s="453"/>
      <c r="I587" s="453"/>
      <c r="J587" s="453"/>
      <c r="L587" s="9"/>
    </row>
    <row r="588" spans="1:12" ht="18.75" customHeight="1" x14ac:dyDescent="0.15">
      <c r="L588" s="9"/>
    </row>
    <row r="589" spans="1:12" ht="18.75" customHeight="1" x14ac:dyDescent="0.15">
      <c r="L589" s="9"/>
    </row>
    <row r="594" spans="1:12" x14ac:dyDescent="0.15">
      <c r="B594" s="585"/>
    </row>
    <row r="595" spans="1:12" x14ac:dyDescent="0.15">
      <c r="B595" s="585"/>
    </row>
    <row r="598" spans="1:12" x14ac:dyDescent="0.15">
      <c r="A598" t="s">
        <v>614</v>
      </c>
      <c r="I598" s="295" t="s">
        <v>113</v>
      </c>
      <c r="L598" s="9" t="s">
        <v>89</v>
      </c>
    </row>
    <row r="599" spans="1:12" ht="41.25" customHeight="1" x14ac:dyDescent="0.15">
      <c r="A599" s="489" t="s">
        <v>0</v>
      </c>
      <c r="B599" s="489" t="s">
        <v>1</v>
      </c>
      <c r="C599" s="489" t="s">
        <v>2</v>
      </c>
      <c r="D599" s="489" t="s">
        <v>64</v>
      </c>
      <c r="E599" s="489" t="s">
        <v>63</v>
      </c>
      <c r="F599" s="489" t="s">
        <v>62</v>
      </c>
      <c r="G599" s="489" t="s">
        <v>58</v>
      </c>
      <c r="H599" s="489" t="s">
        <v>5</v>
      </c>
      <c r="I599" s="489" t="s">
        <v>6</v>
      </c>
      <c r="J599" s="375"/>
      <c r="L599" s="9"/>
    </row>
    <row r="600" spans="1:12" ht="18.75" customHeight="1" x14ac:dyDescent="0.35">
      <c r="A600" s="786" t="s">
        <v>9</v>
      </c>
      <c r="B600" s="502" t="s">
        <v>10</v>
      </c>
      <c r="C600" s="340"/>
      <c r="D600" s="452">
        <v>0</v>
      </c>
      <c r="E600" s="452">
        <v>0</v>
      </c>
      <c r="F600" s="452">
        <v>0</v>
      </c>
      <c r="G600" s="452">
        <v>0</v>
      </c>
      <c r="H600" s="452">
        <v>0</v>
      </c>
      <c r="I600" s="452" t="s">
        <v>613</v>
      </c>
      <c r="J600" s="453"/>
      <c r="L600" s="11"/>
    </row>
    <row r="601" spans="1:12" ht="18.75" customHeight="1" x14ac:dyDescent="0.35">
      <c r="A601" s="787"/>
      <c r="B601" s="502" t="s">
        <v>11</v>
      </c>
      <c r="C601" s="340"/>
      <c r="D601" s="452">
        <v>0</v>
      </c>
      <c r="E601" s="452">
        <v>0</v>
      </c>
      <c r="F601" s="452">
        <v>0</v>
      </c>
      <c r="G601" s="452">
        <v>0</v>
      </c>
      <c r="H601" s="452">
        <v>0</v>
      </c>
      <c r="I601" s="452" t="s">
        <v>613</v>
      </c>
      <c r="J601" s="453"/>
      <c r="L601" s="12"/>
    </row>
    <row r="602" spans="1:12" ht="18.75" customHeight="1" x14ac:dyDescent="0.35">
      <c r="A602" s="787"/>
      <c r="B602" s="485" t="s">
        <v>12</v>
      </c>
      <c r="C602" s="301" t="s">
        <v>663</v>
      </c>
      <c r="D602" s="452">
        <v>0</v>
      </c>
      <c r="E602" s="452">
        <v>0</v>
      </c>
      <c r="F602" s="452">
        <v>0</v>
      </c>
      <c r="G602" s="452">
        <v>37</v>
      </c>
      <c r="H602" s="452">
        <v>37</v>
      </c>
      <c r="I602" s="452" t="s">
        <v>115</v>
      </c>
      <c r="J602" s="453"/>
      <c r="L602" s="9"/>
    </row>
    <row r="603" spans="1:12" ht="18.75" customHeight="1" x14ac:dyDescent="0.35">
      <c r="A603" s="787"/>
      <c r="B603" s="485" t="s">
        <v>13</v>
      </c>
      <c r="C603" s="301" t="s">
        <v>663</v>
      </c>
      <c r="D603" s="452">
        <v>0</v>
      </c>
      <c r="E603" s="452">
        <v>0</v>
      </c>
      <c r="F603" s="452">
        <v>0</v>
      </c>
      <c r="G603" s="452">
        <v>36</v>
      </c>
      <c r="H603" s="452">
        <v>36</v>
      </c>
      <c r="I603" s="452" t="s">
        <v>115</v>
      </c>
      <c r="J603" s="453"/>
    </row>
    <row r="604" spans="1:12" ht="18.75" customHeight="1" x14ac:dyDescent="0.35">
      <c r="A604" s="787"/>
      <c r="B604" s="485" t="s">
        <v>14</v>
      </c>
      <c r="C604" s="301" t="s">
        <v>663</v>
      </c>
      <c r="D604" s="452">
        <v>0</v>
      </c>
      <c r="E604" s="452">
        <v>0</v>
      </c>
      <c r="F604" s="452">
        <v>0</v>
      </c>
      <c r="G604" s="452">
        <v>12</v>
      </c>
      <c r="H604" s="452">
        <v>12</v>
      </c>
      <c r="I604" s="452" t="s">
        <v>115</v>
      </c>
      <c r="J604" s="453"/>
    </row>
    <row r="605" spans="1:12" ht="18.75" customHeight="1" x14ac:dyDescent="0.35">
      <c r="A605" s="787"/>
      <c r="B605" s="502" t="s">
        <v>15</v>
      </c>
      <c r="C605" s="340"/>
      <c r="D605" s="452">
        <v>0</v>
      </c>
      <c r="E605" s="452">
        <v>0</v>
      </c>
      <c r="F605" s="452">
        <v>0</v>
      </c>
      <c r="G605" s="452">
        <v>0</v>
      </c>
      <c r="H605" s="452">
        <v>0</v>
      </c>
      <c r="I605" s="452" t="s">
        <v>613</v>
      </c>
      <c r="J605" s="453"/>
    </row>
    <row r="606" spans="1:12" ht="18.75" customHeight="1" x14ac:dyDescent="0.35">
      <c r="A606" s="787"/>
      <c r="B606" s="502" t="s">
        <v>16</v>
      </c>
      <c r="C606" s="340"/>
      <c r="D606" s="452">
        <v>0</v>
      </c>
      <c r="E606" s="452">
        <v>0</v>
      </c>
      <c r="F606" s="452">
        <v>0</v>
      </c>
      <c r="G606" s="452">
        <v>0</v>
      </c>
      <c r="H606" s="452">
        <v>0</v>
      </c>
      <c r="I606" s="452" t="s">
        <v>613</v>
      </c>
      <c r="J606" s="453"/>
    </row>
    <row r="607" spans="1:12" ht="18.75" customHeight="1" x14ac:dyDescent="0.35">
      <c r="A607" s="788"/>
      <c r="B607" s="486" t="s">
        <v>19</v>
      </c>
      <c r="C607" s="299" t="s">
        <v>663</v>
      </c>
      <c r="D607" s="454">
        <v>0</v>
      </c>
      <c r="E607" s="454">
        <v>0</v>
      </c>
      <c r="F607" s="454">
        <v>0</v>
      </c>
      <c r="G607" s="454">
        <v>85</v>
      </c>
      <c r="H607" s="454">
        <v>85</v>
      </c>
      <c r="I607" s="454" t="s">
        <v>115</v>
      </c>
      <c r="J607" s="453"/>
      <c r="L607" t="s">
        <v>90</v>
      </c>
    </row>
    <row r="608" spans="1:12" ht="18.75" customHeight="1" x14ac:dyDescent="0.35">
      <c r="A608" s="786" t="s">
        <v>20</v>
      </c>
      <c r="B608" s="502" t="s">
        <v>10</v>
      </c>
      <c r="C608" s="340"/>
      <c r="D608" s="452">
        <v>0</v>
      </c>
      <c r="E608" s="452">
        <v>0</v>
      </c>
      <c r="F608" s="452">
        <v>0</v>
      </c>
      <c r="G608" s="452">
        <v>0</v>
      </c>
      <c r="H608" s="452">
        <v>0</v>
      </c>
      <c r="I608" s="452" t="s">
        <v>613</v>
      </c>
      <c r="J608" s="453"/>
    </row>
    <row r="609" spans="1:12" ht="18.75" customHeight="1" x14ac:dyDescent="0.35">
      <c r="A609" s="787"/>
      <c r="B609" s="502" t="s">
        <v>11</v>
      </c>
      <c r="C609" s="340"/>
      <c r="D609" s="452">
        <v>0</v>
      </c>
      <c r="E609" s="452">
        <v>0</v>
      </c>
      <c r="F609" s="452">
        <v>0</v>
      </c>
      <c r="G609" s="452">
        <v>0</v>
      </c>
      <c r="H609" s="452">
        <v>0</v>
      </c>
      <c r="I609" s="452" t="s">
        <v>613</v>
      </c>
      <c r="J609" s="453"/>
    </row>
    <row r="610" spans="1:12" ht="18.75" customHeight="1" x14ac:dyDescent="0.35">
      <c r="A610" s="787"/>
      <c r="B610" s="485" t="s">
        <v>12</v>
      </c>
      <c r="C610" s="301" t="s">
        <v>663</v>
      </c>
      <c r="D610" s="452">
        <v>0</v>
      </c>
      <c r="E610" s="452">
        <v>0</v>
      </c>
      <c r="F610" s="452">
        <v>0</v>
      </c>
      <c r="G610" s="452">
        <v>36</v>
      </c>
      <c r="H610" s="452">
        <v>36</v>
      </c>
      <c r="I610" s="452" t="s">
        <v>115</v>
      </c>
      <c r="J610" s="453"/>
    </row>
    <row r="611" spans="1:12" ht="18.75" customHeight="1" x14ac:dyDescent="0.35">
      <c r="A611" s="787"/>
      <c r="B611" s="485" t="s">
        <v>13</v>
      </c>
      <c r="C611" s="301" t="s">
        <v>663</v>
      </c>
      <c r="D611" s="452">
        <v>0</v>
      </c>
      <c r="E611" s="452">
        <v>0</v>
      </c>
      <c r="F611" s="452">
        <v>0</v>
      </c>
      <c r="G611" s="452">
        <v>46</v>
      </c>
      <c r="H611" s="452">
        <v>46</v>
      </c>
      <c r="I611" s="452" t="s">
        <v>115</v>
      </c>
      <c r="J611" s="453"/>
    </row>
    <row r="612" spans="1:12" ht="18.75" customHeight="1" x14ac:dyDescent="0.35">
      <c r="A612" s="787"/>
      <c r="B612" s="485" t="s">
        <v>14</v>
      </c>
      <c r="C612" s="301" t="s">
        <v>663</v>
      </c>
      <c r="D612" s="452">
        <v>0</v>
      </c>
      <c r="E612" s="452">
        <v>0</v>
      </c>
      <c r="F612" s="452">
        <v>0</v>
      </c>
      <c r="G612" s="452">
        <v>14</v>
      </c>
      <c r="H612" s="452">
        <v>14</v>
      </c>
      <c r="I612" s="452" t="s">
        <v>115</v>
      </c>
      <c r="J612" s="453"/>
    </row>
    <row r="613" spans="1:12" ht="18.75" customHeight="1" x14ac:dyDescent="0.35">
      <c r="A613" s="787"/>
      <c r="B613" s="485" t="s">
        <v>15</v>
      </c>
      <c r="C613" s="301" t="s">
        <v>663</v>
      </c>
      <c r="D613" s="452">
        <v>0</v>
      </c>
      <c r="E613" s="452">
        <v>0</v>
      </c>
      <c r="F613" s="452">
        <v>0</v>
      </c>
      <c r="G613" s="452">
        <v>6</v>
      </c>
      <c r="H613" s="452">
        <v>6</v>
      </c>
      <c r="I613" s="452" t="s">
        <v>115</v>
      </c>
      <c r="J613" s="453"/>
    </row>
    <row r="614" spans="1:12" ht="18.75" customHeight="1" x14ac:dyDescent="0.35">
      <c r="A614" s="787"/>
      <c r="B614" s="485" t="s">
        <v>16</v>
      </c>
      <c r="C614" s="301" t="s">
        <v>663</v>
      </c>
      <c r="D614" s="452">
        <v>0</v>
      </c>
      <c r="E614" s="452">
        <v>0</v>
      </c>
      <c r="F614" s="452">
        <v>0</v>
      </c>
      <c r="G614" s="452">
        <v>1</v>
      </c>
      <c r="H614" s="452">
        <v>1</v>
      </c>
      <c r="I614" s="452" t="s">
        <v>115</v>
      </c>
      <c r="J614" s="453"/>
    </row>
    <row r="615" spans="1:12" ht="18.75" customHeight="1" x14ac:dyDescent="0.35">
      <c r="A615" s="788"/>
      <c r="B615" s="486" t="s">
        <v>19</v>
      </c>
      <c r="C615" s="299" t="s">
        <v>663</v>
      </c>
      <c r="D615" s="454">
        <v>0</v>
      </c>
      <c r="E615" s="454">
        <v>0</v>
      </c>
      <c r="F615" s="454">
        <v>0</v>
      </c>
      <c r="G615" s="454">
        <v>103</v>
      </c>
      <c r="H615" s="454">
        <v>103</v>
      </c>
      <c r="I615" s="454" t="s">
        <v>115</v>
      </c>
      <c r="J615" s="453"/>
    </row>
    <row r="616" spans="1:12" ht="18.75" customHeight="1" x14ac:dyDescent="0.35">
      <c r="A616" s="486" t="s">
        <v>21</v>
      </c>
      <c r="B616" s="487"/>
      <c r="C616" s="299" t="s">
        <v>663</v>
      </c>
      <c r="D616" s="454">
        <v>0</v>
      </c>
      <c r="E616" s="454">
        <v>0</v>
      </c>
      <c r="F616" s="454">
        <v>0</v>
      </c>
      <c r="G616" s="454">
        <v>188</v>
      </c>
      <c r="H616" s="454">
        <v>188</v>
      </c>
      <c r="I616" s="454" t="s">
        <v>115</v>
      </c>
      <c r="J616" s="453"/>
      <c r="L616" s="9" t="s">
        <v>91</v>
      </c>
    </row>
    <row r="617" spans="1:12" ht="18.75" customHeight="1" x14ac:dyDescent="0.15">
      <c r="B617" s="361"/>
      <c r="D617" s="453"/>
      <c r="E617" s="453"/>
      <c r="F617" s="453"/>
      <c r="G617" s="453"/>
      <c r="H617" s="453"/>
      <c r="I617" s="453"/>
      <c r="J617" s="453"/>
    </row>
    <row r="618" spans="1:12" ht="18.75" customHeight="1" x14ac:dyDescent="0.15"/>
    <row r="619" spans="1:12" ht="18.75" customHeight="1" x14ac:dyDescent="0.15"/>
  </sheetData>
  <mergeCells count="50">
    <mergeCell ref="G4:G5"/>
    <mergeCell ref="H4:H5"/>
    <mergeCell ref="I4:I5"/>
    <mergeCell ref="A44:A51"/>
    <mergeCell ref="A36:A43"/>
    <mergeCell ref="A4:A5"/>
    <mergeCell ref="B4:B5"/>
    <mergeCell ref="C4:C5"/>
    <mergeCell ref="E4:E5"/>
    <mergeCell ref="F4:F5"/>
    <mergeCell ref="A14:A21"/>
    <mergeCell ref="A6:A13"/>
    <mergeCell ref="A74:A81"/>
    <mergeCell ref="A66:A73"/>
    <mergeCell ref="A104:A111"/>
    <mergeCell ref="A96:A103"/>
    <mergeCell ref="A134:A141"/>
    <mergeCell ref="A126:A133"/>
    <mergeCell ref="A164:A171"/>
    <mergeCell ref="A156:A163"/>
    <mergeCell ref="A194:A201"/>
    <mergeCell ref="A186:A193"/>
    <mergeCell ref="A224:A231"/>
    <mergeCell ref="A216:A223"/>
    <mergeCell ref="A254:A261"/>
    <mergeCell ref="A246:A253"/>
    <mergeCell ref="A283:A290"/>
    <mergeCell ref="A275:A282"/>
    <mergeCell ref="A312:A319"/>
    <mergeCell ref="A304:A311"/>
    <mergeCell ref="A340:A347"/>
    <mergeCell ref="A332:A339"/>
    <mergeCell ref="A370:A377"/>
    <mergeCell ref="A362:A369"/>
    <mergeCell ref="A400:A407"/>
    <mergeCell ref="A392:A399"/>
    <mergeCell ref="A430:A437"/>
    <mergeCell ref="A422:A429"/>
    <mergeCell ref="A460:A467"/>
    <mergeCell ref="A452:A459"/>
    <mergeCell ref="A482:A489"/>
    <mergeCell ref="A608:A615"/>
    <mergeCell ref="A600:A607"/>
    <mergeCell ref="A490:A497"/>
    <mergeCell ref="A519:A526"/>
    <mergeCell ref="A511:A518"/>
    <mergeCell ref="A548:A555"/>
    <mergeCell ref="A540:A547"/>
    <mergeCell ref="A578:A585"/>
    <mergeCell ref="A570:A577"/>
  </mergeCells>
  <phoneticPr fontId="6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3" max="16383" man="1"/>
    <brk id="63" max="16383" man="1"/>
    <brk id="93" max="16383" man="1"/>
    <brk id="123" max="16383" man="1"/>
    <brk id="153" max="16383" man="1"/>
    <brk id="183" max="16383" man="1"/>
    <brk id="213" max="16383" man="1"/>
    <brk id="243" max="16383" man="1"/>
    <brk id="272" max="16383" man="1"/>
    <brk id="301" max="16383" man="1"/>
    <brk id="329" max="16383" man="1"/>
    <brk id="359" max="16383" man="1"/>
    <brk id="389" max="16383" man="1"/>
    <brk id="419" max="16383" man="1"/>
    <brk id="449" max="16383" man="1"/>
    <brk id="479" max="16383" man="1"/>
    <brk id="508" max="16383" man="1"/>
    <brk id="537" max="16383" man="1"/>
    <brk id="567" max="16383" man="1"/>
    <brk id="597" max="16383" man="1"/>
  </rowBreaks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613"/>
  <sheetViews>
    <sheetView workbookViewId="0"/>
  </sheetViews>
  <sheetFormatPr defaultRowHeight="13.5" x14ac:dyDescent="0.15"/>
  <cols>
    <col min="2" max="2" width="9" style="534"/>
    <col min="3" max="3" width="31.875" hidden="1" customWidth="1"/>
    <col min="4" max="6" width="15" customWidth="1"/>
  </cols>
  <sheetData>
    <row r="1" spans="1:13" x14ac:dyDescent="0.15">
      <c r="A1" t="s">
        <v>946</v>
      </c>
    </row>
    <row r="3" spans="1:13" x14ac:dyDescent="0.15">
      <c r="A3" t="s">
        <v>611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822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756" t="s">
        <v>9</v>
      </c>
      <c r="B6" s="392" t="s">
        <v>10</v>
      </c>
      <c r="C6" s="137" t="s">
        <v>704</v>
      </c>
      <c r="D6" s="138">
        <v>0</v>
      </c>
      <c r="E6" s="138">
        <v>0</v>
      </c>
      <c r="F6" s="138">
        <v>2</v>
      </c>
      <c r="G6" s="138">
        <v>0</v>
      </c>
      <c r="H6" s="138">
        <v>2</v>
      </c>
      <c r="I6" s="139">
        <v>26.5</v>
      </c>
      <c r="K6" s="12"/>
      <c r="L6" s="11"/>
      <c r="M6" s="12"/>
    </row>
    <row r="7" spans="1:13" ht="18.75" customHeight="1" x14ac:dyDescent="0.35">
      <c r="A7" s="757"/>
      <c r="B7" s="392" t="s">
        <v>11</v>
      </c>
      <c r="C7" s="137" t="s">
        <v>704</v>
      </c>
      <c r="D7" s="138">
        <v>0</v>
      </c>
      <c r="E7" s="138">
        <v>0</v>
      </c>
      <c r="F7" s="138">
        <v>3</v>
      </c>
      <c r="G7" s="138">
        <v>0</v>
      </c>
      <c r="H7" s="138">
        <v>3</v>
      </c>
      <c r="I7" s="139">
        <v>29.266666666666666</v>
      </c>
      <c r="K7" s="9"/>
      <c r="L7" s="12"/>
      <c r="M7" s="9"/>
    </row>
    <row r="8" spans="1:13" ht="18.75" customHeight="1" x14ac:dyDescent="0.35">
      <c r="A8" s="757"/>
      <c r="B8" s="392" t="s">
        <v>12</v>
      </c>
      <c r="C8" s="137" t="s">
        <v>704</v>
      </c>
      <c r="D8" s="138">
        <v>9</v>
      </c>
      <c r="E8" s="138">
        <v>45</v>
      </c>
      <c r="F8" s="138">
        <v>37</v>
      </c>
      <c r="G8" s="138">
        <v>0</v>
      </c>
      <c r="H8" s="138">
        <v>82</v>
      </c>
      <c r="I8" s="139">
        <v>24.656097560975603</v>
      </c>
      <c r="L8" s="9"/>
    </row>
    <row r="9" spans="1:13" ht="18.75" customHeight="1" x14ac:dyDescent="0.35">
      <c r="A9" s="757"/>
      <c r="B9" s="392" t="s">
        <v>13</v>
      </c>
      <c r="C9" s="137" t="s">
        <v>704</v>
      </c>
      <c r="D9" s="138">
        <v>7</v>
      </c>
      <c r="E9" s="138">
        <v>64</v>
      </c>
      <c r="F9" s="138">
        <v>27</v>
      </c>
      <c r="G9" s="138">
        <v>0</v>
      </c>
      <c r="H9" s="138">
        <v>91</v>
      </c>
      <c r="I9" s="139">
        <v>23.94285714285715</v>
      </c>
    </row>
    <row r="10" spans="1:13" ht="18.75" customHeight="1" x14ac:dyDescent="0.35">
      <c r="A10" s="757"/>
      <c r="B10" s="392" t="s">
        <v>14</v>
      </c>
      <c r="C10" s="137" t="s">
        <v>704</v>
      </c>
      <c r="D10" s="138">
        <v>7</v>
      </c>
      <c r="E10" s="138">
        <v>32</v>
      </c>
      <c r="F10" s="138">
        <v>7</v>
      </c>
      <c r="G10" s="138">
        <v>0</v>
      </c>
      <c r="H10" s="138">
        <v>39</v>
      </c>
      <c r="I10" s="139">
        <v>22.871794871794879</v>
      </c>
    </row>
    <row r="11" spans="1:13" ht="18.75" customHeight="1" x14ac:dyDescent="0.35">
      <c r="A11" s="757"/>
      <c r="B11" s="392" t="s">
        <v>15</v>
      </c>
      <c r="C11" s="137" t="s">
        <v>704</v>
      </c>
      <c r="D11" s="138">
        <v>2</v>
      </c>
      <c r="E11" s="138">
        <v>8</v>
      </c>
      <c r="F11" s="138">
        <v>2</v>
      </c>
      <c r="G11" s="138">
        <v>0</v>
      </c>
      <c r="H11" s="138">
        <v>10</v>
      </c>
      <c r="I11" s="139">
        <v>22.22</v>
      </c>
    </row>
    <row r="12" spans="1:13" ht="18.75" customHeight="1" x14ac:dyDescent="0.35">
      <c r="A12" s="757"/>
      <c r="B12" s="392" t="s">
        <v>16</v>
      </c>
      <c r="C12" s="137" t="s">
        <v>704</v>
      </c>
      <c r="D12" s="138">
        <v>1</v>
      </c>
      <c r="E12" s="138">
        <v>3</v>
      </c>
      <c r="F12" s="138">
        <v>1</v>
      </c>
      <c r="G12" s="138">
        <v>0</v>
      </c>
      <c r="H12" s="138">
        <v>4</v>
      </c>
      <c r="I12" s="139">
        <v>23.174999999999997</v>
      </c>
    </row>
    <row r="13" spans="1:13" ht="18.75" customHeight="1" x14ac:dyDescent="0.35">
      <c r="A13" s="757"/>
      <c r="B13" s="392" t="s">
        <v>17</v>
      </c>
      <c r="C13" s="137" t="s">
        <v>704</v>
      </c>
      <c r="D13" s="138">
        <v>1</v>
      </c>
      <c r="E13" s="138">
        <v>1</v>
      </c>
      <c r="F13" s="138">
        <v>0</v>
      </c>
      <c r="G13" s="138">
        <v>0</v>
      </c>
      <c r="H13" s="138">
        <v>1</v>
      </c>
      <c r="I13" s="139">
        <v>17.899999999999999</v>
      </c>
      <c r="K13" s="294"/>
      <c r="L13" t="s">
        <v>90</v>
      </c>
    </row>
    <row r="14" spans="1:13" ht="18.75" customHeight="1" x14ac:dyDescent="0.35">
      <c r="A14" s="758"/>
      <c r="B14" s="523" t="s">
        <v>19</v>
      </c>
      <c r="C14" s="338" t="s">
        <v>704</v>
      </c>
      <c r="D14" s="337">
        <v>27</v>
      </c>
      <c r="E14" s="337">
        <v>153</v>
      </c>
      <c r="F14" s="337">
        <v>79</v>
      </c>
      <c r="G14" s="337">
        <v>0</v>
      </c>
      <c r="H14" s="337">
        <v>232</v>
      </c>
      <c r="I14" s="336">
        <v>23.992241379310343</v>
      </c>
    </row>
    <row r="15" spans="1:13" ht="18.75" customHeight="1" x14ac:dyDescent="0.35">
      <c r="A15" s="756" t="s">
        <v>20</v>
      </c>
      <c r="B15" s="392" t="s">
        <v>10</v>
      </c>
      <c r="C15" s="137" t="s">
        <v>704</v>
      </c>
      <c r="D15" s="138">
        <v>0</v>
      </c>
      <c r="E15" s="138">
        <v>0</v>
      </c>
      <c r="F15" s="138">
        <v>1</v>
      </c>
      <c r="G15" s="138">
        <v>0</v>
      </c>
      <c r="H15" s="138">
        <v>1</v>
      </c>
      <c r="I15" s="139">
        <v>33.5</v>
      </c>
    </row>
    <row r="16" spans="1:13" ht="18.75" customHeight="1" x14ac:dyDescent="0.35">
      <c r="A16" s="757"/>
      <c r="B16" s="392" t="s">
        <v>11</v>
      </c>
      <c r="C16" s="137" t="s">
        <v>704</v>
      </c>
      <c r="D16" s="138">
        <v>1</v>
      </c>
      <c r="E16" s="138">
        <v>1</v>
      </c>
      <c r="F16" s="138">
        <v>1</v>
      </c>
      <c r="G16" s="138">
        <v>0</v>
      </c>
      <c r="H16" s="138">
        <v>2</v>
      </c>
      <c r="I16" s="139">
        <v>21.9</v>
      </c>
      <c r="K16" s="294"/>
    </row>
    <row r="17" spans="1:13" ht="18.75" customHeight="1" x14ac:dyDescent="0.35">
      <c r="A17" s="757"/>
      <c r="B17" s="392" t="s">
        <v>12</v>
      </c>
      <c r="C17" s="137" t="s">
        <v>704</v>
      </c>
      <c r="D17" s="138">
        <v>6</v>
      </c>
      <c r="E17" s="138">
        <v>60</v>
      </c>
      <c r="F17" s="138">
        <v>54</v>
      </c>
      <c r="G17" s="138">
        <v>0</v>
      </c>
      <c r="H17" s="138">
        <v>114</v>
      </c>
      <c r="I17" s="139">
        <v>24.972807017543861</v>
      </c>
    </row>
    <row r="18" spans="1:13" ht="18.75" customHeight="1" x14ac:dyDescent="0.35">
      <c r="A18" s="757"/>
      <c r="B18" s="392" t="s">
        <v>13</v>
      </c>
      <c r="C18" s="137" t="s">
        <v>704</v>
      </c>
      <c r="D18" s="138">
        <v>18</v>
      </c>
      <c r="E18" s="138">
        <v>90</v>
      </c>
      <c r="F18" s="138">
        <v>58</v>
      </c>
      <c r="G18" s="138">
        <v>0</v>
      </c>
      <c r="H18" s="138">
        <v>148</v>
      </c>
      <c r="I18" s="139">
        <v>24.233783783783789</v>
      </c>
    </row>
    <row r="19" spans="1:13" ht="18.75" customHeight="1" x14ac:dyDescent="0.35">
      <c r="A19" s="757"/>
      <c r="B19" s="392" t="s">
        <v>14</v>
      </c>
      <c r="C19" s="137" t="s">
        <v>704</v>
      </c>
      <c r="D19" s="138">
        <v>14</v>
      </c>
      <c r="E19" s="138">
        <v>50</v>
      </c>
      <c r="F19" s="138">
        <v>22</v>
      </c>
      <c r="G19" s="138">
        <v>0</v>
      </c>
      <c r="H19" s="138">
        <v>72</v>
      </c>
      <c r="I19" s="139">
        <v>23.55972222222222</v>
      </c>
    </row>
    <row r="20" spans="1:13" ht="18.75" customHeight="1" x14ac:dyDescent="0.35">
      <c r="A20" s="757"/>
      <c r="B20" s="392" t="s">
        <v>15</v>
      </c>
      <c r="C20" s="137" t="s">
        <v>704</v>
      </c>
      <c r="D20" s="138">
        <v>2</v>
      </c>
      <c r="E20" s="138">
        <v>18</v>
      </c>
      <c r="F20" s="138">
        <v>9</v>
      </c>
      <c r="G20" s="138">
        <v>0</v>
      </c>
      <c r="H20" s="138">
        <v>27</v>
      </c>
      <c r="I20" s="139">
        <v>23.999999999999996</v>
      </c>
    </row>
    <row r="21" spans="1:13" ht="18.75" customHeight="1" x14ac:dyDescent="0.35">
      <c r="A21" s="757"/>
      <c r="B21" s="392" t="s">
        <v>16</v>
      </c>
      <c r="C21" s="137" t="s">
        <v>704</v>
      </c>
      <c r="D21" s="138">
        <v>0</v>
      </c>
      <c r="E21" s="138">
        <v>1</v>
      </c>
      <c r="F21" s="138">
        <v>3</v>
      </c>
      <c r="G21" s="138">
        <v>0</v>
      </c>
      <c r="H21" s="138">
        <v>4</v>
      </c>
      <c r="I21" s="139">
        <v>26.15</v>
      </c>
      <c r="M21" s="9"/>
    </row>
    <row r="22" spans="1:13" ht="18.75" customHeight="1" x14ac:dyDescent="0.35">
      <c r="A22" s="757"/>
      <c r="B22" s="392" t="s">
        <v>17</v>
      </c>
      <c r="C22" s="137" t="s">
        <v>704</v>
      </c>
      <c r="D22" s="138">
        <v>0</v>
      </c>
      <c r="E22" s="138">
        <v>1</v>
      </c>
      <c r="F22" s="138">
        <v>0</v>
      </c>
      <c r="G22" s="138">
        <v>0</v>
      </c>
      <c r="H22" s="138">
        <v>1</v>
      </c>
      <c r="I22" s="139">
        <v>24.1</v>
      </c>
      <c r="L22" s="9" t="s">
        <v>91</v>
      </c>
      <c r="M22" s="10"/>
    </row>
    <row r="23" spans="1:13" ht="18.75" customHeight="1" x14ac:dyDescent="0.35">
      <c r="A23" s="758"/>
      <c r="B23" s="523" t="s">
        <v>19</v>
      </c>
      <c r="C23" s="338" t="s">
        <v>704</v>
      </c>
      <c r="D23" s="337">
        <v>41</v>
      </c>
      <c r="E23" s="337">
        <v>221</v>
      </c>
      <c r="F23" s="337">
        <v>148</v>
      </c>
      <c r="G23" s="337">
        <v>0</v>
      </c>
      <c r="H23" s="337">
        <v>369</v>
      </c>
      <c r="I23" s="336">
        <v>24.346341463414635</v>
      </c>
      <c r="K23" s="9"/>
      <c r="L23" s="10"/>
      <c r="M23" s="11"/>
    </row>
    <row r="24" spans="1:13" ht="18.75" customHeight="1" x14ac:dyDescent="0.35">
      <c r="A24" s="523" t="s">
        <v>21</v>
      </c>
      <c r="B24" s="579"/>
      <c r="C24" s="338" t="s">
        <v>704</v>
      </c>
      <c r="D24" s="337">
        <v>68</v>
      </c>
      <c r="E24" s="337">
        <v>374</v>
      </c>
      <c r="F24" s="337">
        <v>227</v>
      </c>
      <c r="G24" s="337">
        <v>0</v>
      </c>
      <c r="H24" s="337">
        <v>601</v>
      </c>
      <c r="I24" s="336">
        <v>24.20965058236273</v>
      </c>
      <c r="K24" s="10"/>
      <c r="L24" s="11"/>
      <c r="M24" s="12"/>
    </row>
    <row r="25" spans="1:13" ht="14.25" x14ac:dyDescent="0.35">
      <c r="A25" s="13"/>
      <c r="B25" s="490"/>
      <c r="C25" s="13"/>
      <c r="D25" s="15"/>
      <c r="E25" s="15"/>
      <c r="F25" s="15"/>
      <c r="G25" s="15"/>
      <c r="H25" s="15"/>
      <c r="I25" s="16"/>
    </row>
    <row r="28" spans="1:13" x14ac:dyDescent="0.15">
      <c r="B28" s="585"/>
    </row>
    <row r="29" spans="1:13" x14ac:dyDescent="0.15">
      <c r="B29" s="585"/>
    </row>
    <row r="30" spans="1:13" x14ac:dyDescent="0.15">
      <c r="B30" s="585"/>
    </row>
    <row r="34" spans="1:12" x14ac:dyDescent="0.15">
      <c r="A34" t="s">
        <v>68</v>
      </c>
      <c r="J34" t="s">
        <v>93</v>
      </c>
      <c r="L34" s="9" t="s">
        <v>89</v>
      </c>
    </row>
    <row r="35" spans="1:12" ht="41.25" customHeight="1" x14ac:dyDescent="0.15">
      <c r="A35" s="458" t="s">
        <v>0</v>
      </c>
      <c r="B35" s="458" t="s">
        <v>1</v>
      </c>
      <c r="C35" s="458" t="s">
        <v>2</v>
      </c>
      <c r="D35" s="458" t="s">
        <v>25</v>
      </c>
      <c r="E35" s="458" t="s">
        <v>24</v>
      </c>
      <c r="F35" s="458" t="s">
        <v>4</v>
      </c>
      <c r="G35" s="458" t="s">
        <v>5</v>
      </c>
      <c r="H35" s="458" t="s">
        <v>6</v>
      </c>
      <c r="I35" s="375"/>
      <c r="J35" s="375"/>
      <c r="L35" s="9"/>
    </row>
    <row r="36" spans="1:12" ht="18.75" customHeight="1" x14ac:dyDescent="0.35">
      <c r="A36" s="780" t="s">
        <v>9</v>
      </c>
      <c r="B36" s="455" t="s">
        <v>10</v>
      </c>
      <c r="C36" s="335" t="s">
        <v>703</v>
      </c>
      <c r="D36" s="452">
        <v>0</v>
      </c>
      <c r="E36" s="452">
        <v>0</v>
      </c>
      <c r="F36" s="452">
        <v>2</v>
      </c>
      <c r="G36" s="452">
        <v>2</v>
      </c>
      <c r="H36" s="543" t="s">
        <v>115</v>
      </c>
      <c r="I36" s="453"/>
      <c r="J36" s="453"/>
      <c r="L36" s="11"/>
    </row>
    <row r="37" spans="1:12" ht="18.75" customHeight="1" x14ac:dyDescent="0.35">
      <c r="A37" s="781"/>
      <c r="B37" s="455" t="s">
        <v>11</v>
      </c>
      <c r="C37" s="335" t="s">
        <v>703</v>
      </c>
      <c r="D37" s="452">
        <v>0</v>
      </c>
      <c r="E37" s="452">
        <v>2</v>
      </c>
      <c r="F37" s="452">
        <v>1</v>
      </c>
      <c r="G37" s="452">
        <v>3</v>
      </c>
      <c r="H37" s="543">
        <v>88.5</v>
      </c>
      <c r="I37" s="453"/>
      <c r="J37" s="453"/>
      <c r="L37" s="12"/>
    </row>
    <row r="38" spans="1:12" ht="18.75" customHeight="1" x14ac:dyDescent="0.35">
      <c r="A38" s="781"/>
      <c r="B38" s="455" t="s">
        <v>12</v>
      </c>
      <c r="C38" s="335" t="s">
        <v>703</v>
      </c>
      <c r="D38" s="452">
        <v>3</v>
      </c>
      <c r="E38" s="452">
        <v>3</v>
      </c>
      <c r="F38" s="452">
        <v>76</v>
      </c>
      <c r="G38" s="452">
        <v>82</v>
      </c>
      <c r="H38" s="543">
        <v>84.666666666666671</v>
      </c>
      <c r="I38" s="453"/>
      <c r="J38" s="453"/>
      <c r="L38" s="9"/>
    </row>
    <row r="39" spans="1:12" ht="18.75" customHeight="1" x14ac:dyDescent="0.35">
      <c r="A39" s="781"/>
      <c r="B39" s="455" t="s">
        <v>13</v>
      </c>
      <c r="C39" s="335" t="s">
        <v>703</v>
      </c>
      <c r="D39" s="452">
        <v>6</v>
      </c>
      <c r="E39" s="452">
        <v>9</v>
      </c>
      <c r="F39" s="452">
        <v>76</v>
      </c>
      <c r="G39" s="452">
        <v>91</v>
      </c>
      <c r="H39" s="543">
        <v>86.2</v>
      </c>
      <c r="I39" s="453"/>
      <c r="J39" s="453"/>
    </row>
    <row r="40" spans="1:12" ht="18.75" customHeight="1" x14ac:dyDescent="0.35">
      <c r="A40" s="781"/>
      <c r="B40" s="455" t="s">
        <v>14</v>
      </c>
      <c r="C40" s="335" t="s">
        <v>703</v>
      </c>
      <c r="D40" s="452">
        <v>3</v>
      </c>
      <c r="E40" s="452">
        <v>4</v>
      </c>
      <c r="F40" s="452">
        <v>32</v>
      </c>
      <c r="G40" s="452">
        <v>39</v>
      </c>
      <c r="H40" s="543">
        <v>85.428571428571431</v>
      </c>
      <c r="I40" s="453"/>
      <c r="J40" s="453"/>
    </row>
    <row r="41" spans="1:12" ht="18.75" customHeight="1" x14ac:dyDescent="0.35">
      <c r="A41" s="781"/>
      <c r="B41" s="455" t="s">
        <v>15</v>
      </c>
      <c r="C41" s="335" t="s">
        <v>703</v>
      </c>
      <c r="D41" s="452">
        <v>1</v>
      </c>
      <c r="E41" s="452">
        <v>0</v>
      </c>
      <c r="F41" s="452">
        <v>9</v>
      </c>
      <c r="G41" s="452">
        <v>10</v>
      </c>
      <c r="H41" s="543">
        <v>78</v>
      </c>
      <c r="I41" s="453"/>
      <c r="J41" s="453"/>
    </row>
    <row r="42" spans="1:12" ht="18.75" customHeight="1" x14ac:dyDescent="0.35">
      <c r="A42" s="781"/>
      <c r="B42" s="455" t="s">
        <v>16</v>
      </c>
      <c r="C42" s="335" t="s">
        <v>703</v>
      </c>
      <c r="D42" s="452">
        <v>0</v>
      </c>
      <c r="E42" s="452">
        <v>2</v>
      </c>
      <c r="F42" s="452">
        <v>2</v>
      </c>
      <c r="G42" s="452">
        <v>4</v>
      </c>
      <c r="H42" s="543">
        <v>89.5</v>
      </c>
      <c r="I42" s="453"/>
      <c r="J42" s="453"/>
    </row>
    <row r="43" spans="1:12" ht="18.75" customHeight="1" x14ac:dyDescent="0.35">
      <c r="A43" s="781"/>
      <c r="B43" s="455" t="s">
        <v>17</v>
      </c>
      <c r="C43" s="335" t="s">
        <v>703</v>
      </c>
      <c r="D43" s="452">
        <v>1</v>
      </c>
      <c r="E43" s="452">
        <v>0</v>
      </c>
      <c r="F43" s="452">
        <v>0</v>
      </c>
      <c r="G43" s="452">
        <v>1</v>
      </c>
      <c r="H43" s="543">
        <v>71.5</v>
      </c>
      <c r="I43" s="453"/>
      <c r="J43" s="453"/>
      <c r="L43" t="s">
        <v>90</v>
      </c>
    </row>
    <row r="44" spans="1:12" ht="18.75" customHeight="1" x14ac:dyDescent="0.35">
      <c r="A44" s="782"/>
      <c r="B44" s="456" t="s">
        <v>19</v>
      </c>
      <c r="C44" s="334" t="s">
        <v>703</v>
      </c>
      <c r="D44" s="454">
        <v>14</v>
      </c>
      <c r="E44" s="454">
        <v>20</v>
      </c>
      <c r="F44" s="454">
        <v>198</v>
      </c>
      <c r="G44" s="454">
        <v>232</v>
      </c>
      <c r="H44" s="544">
        <v>85.42647058823529</v>
      </c>
      <c r="I44" s="453"/>
      <c r="J44" s="453"/>
    </row>
    <row r="45" spans="1:12" ht="18.75" customHeight="1" x14ac:dyDescent="0.35">
      <c r="A45" s="780" t="s">
        <v>20</v>
      </c>
      <c r="B45" s="455" t="s">
        <v>10</v>
      </c>
      <c r="C45" s="335" t="s">
        <v>703</v>
      </c>
      <c r="D45" s="452">
        <v>0</v>
      </c>
      <c r="E45" s="452">
        <v>0</v>
      </c>
      <c r="F45" s="452">
        <v>1</v>
      </c>
      <c r="G45" s="452">
        <v>1</v>
      </c>
      <c r="H45" s="543" t="s">
        <v>115</v>
      </c>
      <c r="I45" s="453"/>
      <c r="J45" s="453"/>
    </row>
    <row r="46" spans="1:12" ht="18.75" customHeight="1" x14ac:dyDescent="0.35">
      <c r="A46" s="781"/>
      <c r="B46" s="455" t="s">
        <v>11</v>
      </c>
      <c r="C46" s="335" t="s">
        <v>703</v>
      </c>
      <c r="D46" s="452">
        <v>1</v>
      </c>
      <c r="E46" s="452">
        <v>0</v>
      </c>
      <c r="F46" s="452">
        <v>1</v>
      </c>
      <c r="G46" s="452">
        <v>2</v>
      </c>
      <c r="H46" s="543">
        <v>73.8</v>
      </c>
      <c r="I46" s="453"/>
      <c r="J46" s="453"/>
    </row>
    <row r="47" spans="1:12" ht="18.75" customHeight="1" x14ac:dyDescent="0.35">
      <c r="A47" s="781"/>
      <c r="B47" s="455" t="s">
        <v>12</v>
      </c>
      <c r="C47" s="335" t="s">
        <v>703</v>
      </c>
      <c r="D47" s="452">
        <v>10</v>
      </c>
      <c r="E47" s="452">
        <v>7</v>
      </c>
      <c r="F47" s="452">
        <v>97</v>
      </c>
      <c r="G47" s="452">
        <v>114</v>
      </c>
      <c r="H47" s="543">
        <v>87.570588235294125</v>
      </c>
      <c r="I47" s="453"/>
      <c r="J47" s="453"/>
    </row>
    <row r="48" spans="1:12" ht="18.75" customHeight="1" x14ac:dyDescent="0.35">
      <c r="A48" s="781"/>
      <c r="B48" s="455" t="s">
        <v>13</v>
      </c>
      <c r="C48" s="335" t="s">
        <v>703</v>
      </c>
      <c r="D48" s="452">
        <v>22</v>
      </c>
      <c r="E48" s="452">
        <v>13</v>
      </c>
      <c r="F48" s="452">
        <v>113</v>
      </c>
      <c r="G48" s="452">
        <v>148</v>
      </c>
      <c r="H48" s="543">
        <v>87.894285714285715</v>
      </c>
      <c r="I48" s="453"/>
      <c r="J48" s="453"/>
    </row>
    <row r="49" spans="1:12" ht="18.75" customHeight="1" x14ac:dyDescent="0.35">
      <c r="A49" s="781"/>
      <c r="B49" s="455" t="s">
        <v>14</v>
      </c>
      <c r="C49" s="335" t="s">
        <v>703</v>
      </c>
      <c r="D49" s="452">
        <v>14</v>
      </c>
      <c r="E49" s="452">
        <v>8</v>
      </c>
      <c r="F49" s="452">
        <v>50</v>
      </c>
      <c r="G49" s="452">
        <v>72</v>
      </c>
      <c r="H49" s="543">
        <v>85.090909090909093</v>
      </c>
      <c r="I49" s="453"/>
      <c r="J49" s="453"/>
    </row>
    <row r="50" spans="1:12" ht="18.75" customHeight="1" x14ac:dyDescent="0.35">
      <c r="A50" s="781"/>
      <c r="B50" s="455" t="s">
        <v>15</v>
      </c>
      <c r="C50" s="335" t="s">
        <v>703</v>
      </c>
      <c r="D50" s="452">
        <v>7</v>
      </c>
      <c r="E50" s="452">
        <v>5</v>
      </c>
      <c r="F50" s="452">
        <v>15</v>
      </c>
      <c r="G50" s="452">
        <v>27</v>
      </c>
      <c r="H50" s="543">
        <v>85.541666666666671</v>
      </c>
      <c r="I50" s="453"/>
      <c r="J50" s="453"/>
    </row>
    <row r="51" spans="1:12" ht="18.75" customHeight="1" x14ac:dyDescent="0.35">
      <c r="A51" s="781"/>
      <c r="B51" s="455" t="s">
        <v>16</v>
      </c>
      <c r="C51" s="335" t="s">
        <v>703</v>
      </c>
      <c r="D51" s="452">
        <v>1</v>
      </c>
      <c r="E51" s="452">
        <v>1</v>
      </c>
      <c r="F51" s="452">
        <v>2</v>
      </c>
      <c r="G51" s="452">
        <v>4</v>
      </c>
      <c r="H51" s="543">
        <v>88.75</v>
      </c>
      <c r="I51" s="453"/>
      <c r="J51" s="453"/>
    </row>
    <row r="52" spans="1:12" ht="18.75" customHeight="1" x14ac:dyDescent="0.35">
      <c r="A52" s="781"/>
      <c r="B52" s="455" t="s">
        <v>17</v>
      </c>
      <c r="C52" s="335" t="s">
        <v>703</v>
      </c>
      <c r="D52" s="452">
        <v>0</v>
      </c>
      <c r="E52" s="452">
        <v>1</v>
      </c>
      <c r="F52" s="452">
        <v>0</v>
      </c>
      <c r="G52" s="452">
        <v>1</v>
      </c>
      <c r="H52" s="543">
        <v>94</v>
      </c>
      <c r="I52" s="453"/>
      <c r="J52" s="453"/>
      <c r="L52" s="9" t="s">
        <v>91</v>
      </c>
    </row>
    <row r="53" spans="1:12" ht="18.75" customHeight="1" x14ac:dyDescent="0.35">
      <c r="A53" s="782"/>
      <c r="B53" s="456" t="s">
        <v>19</v>
      </c>
      <c r="C53" s="334" t="s">
        <v>703</v>
      </c>
      <c r="D53" s="454">
        <v>55</v>
      </c>
      <c r="E53" s="454">
        <v>35</v>
      </c>
      <c r="F53" s="454">
        <v>279</v>
      </c>
      <c r="G53" s="454">
        <v>369</v>
      </c>
      <c r="H53" s="544">
        <v>86.76444444444445</v>
      </c>
      <c r="I53" s="453"/>
      <c r="J53" s="453"/>
      <c r="L53" s="10"/>
    </row>
    <row r="54" spans="1:12" ht="18.75" customHeight="1" x14ac:dyDescent="0.35">
      <c r="A54" s="456" t="s">
        <v>21</v>
      </c>
      <c r="B54" s="457"/>
      <c r="C54" s="334" t="s">
        <v>703</v>
      </c>
      <c r="D54" s="333">
        <v>69</v>
      </c>
      <c r="E54" s="333">
        <v>55</v>
      </c>
      <c r="F54" s="333">
        <v>477</v>
      </c>
      <c r="G54" s="333">
        <v>601</v>
      </c>
      <c r="H54" s="332">
        <v>86.397580645161284</v>
      </c>
    </row>
    <row r="55" spans="1:12" ht="18.75" customHeight="1" x14ac:dyDescent="0.35">
      <c r="A55" s="13"/>
      <c r="B55" s="490"/>
      <c r="C55" s="13"/>
      <c r="D55" s="14"/>
      <c r="E55" s="14"/>
      <c r="F55" s="14"/>
      <c r="G55" s="14"/>
      <c r="H55" s="17"/>
    </row>
    <row r="56" spans="1:12" ht="14.25" x14ac:dyDescent="0.35">
      <c r="A56" s="13"/>
      <c r="B56" s="490"/>
      <c r="C56" s="13"/>
      <c r="D56" s="14"/>
      <c r="E56" s="14"/>
      <c r="F56" s="14"/>
      <c r="G56" s="14"/>
      <c r="H56" s="17"/>
    </row>
    <row r="57" spans="1:12" ht="14.25" x14ac:dyDescent="0.35">
      <c r="A57" s="13"/>
      <c r="B57" s="490"/>
      <c r="C57" s="13"/>
      <c r="D57" s="14"/>
      <c r="E57" s="14"/>
      <c r="F57" s="14"/>
      <c r="G57" s="14"/>
      <c r="H57" s="17"/>
    </row>
    <row r="58" spans="1:12" ht="14.25" x14ac:dyDescent="0.35">
      <c r="A58" s="13"/>
      <c r="B58" s="490"/>
      <c r="C58" s="13"/>
      <c r="D58" s="14"/>
      <c r="E58" s="14"/>
      <c r="F58" s="14"/>
      <c r="G58" s="14"/>
      <c r="H58" s="17"/>
    </row>
    <row r="59" spans="1:12" ht="14.25" x14ac:dyDescent="0.35">
      <c r="A59" s="13"/>
      <c r="B59" s="490"/>
      <c r="C59" s="13"/>
      <c r="D59" s="14"/>
      <c r="E59" s="14"/>
      <c r="F59" s="14"/>
      <c r="G59" s="14"/>
      <c r="H59" s="17"/>
    </row>
    <row r="60" spans="1:12" ht="14.25" x14ac:dyDescent="0.35">
      <c r="A60" s="13"/>
      <c r="B60" s="490"/>
      <c r="C60" s="13"/>
      <c r="D60" s="14"/>
      <c r="E60" s="14"/>
      <c r="F60" s="14"/>
      <c r="G60" s="14"/>
      <c r="H60" s="17"/>
    </row>
    <row r="61" spans="1:12" ht="14.25" x14ac:dyDescent="0.35">
      <c r="A61" s="13"/>
      <c r="B61" s="490"/>
      <c r="C61" s="13"/>
      <c r="D61" s="14"/>
      <c r="E61" s="14"/>
      <c r="F61" s="14"/>
      <c r="G61" s="14"/>
      <c r="H61" s="17"/>
    </row>
    <row r="63" spans="1:12" x14ac:dyDescent="0.15">
      <c r="A63" t="s">
        <v>70</v>
      </c>
      <c r="J63" s="295" t="s">
        <v>94</v>
      </c>
      <c r="K63" s="295"/>
      <c r="L63" s="9" t="s">
        <v>89</v>
      </c>
    </row>
    <row r="64" spans="1:12" s="296" customFormat="1" ht="41.25" customHeight="1" x14ac:dyDescent="0.15">
      <c r="A64" s="462" t="s">
        <v>0</v>
      </c>
      <c r="B64" s="462" t="s">
        <v>1</v>
      </c>
      <c r="C64" s="462" t="s">
        <v>2</v>
      </c>
      <c r="D64" s="462" t="s">
        <v>38</v>
      </c>
      <c r="E64" s="462" t="s">
        <v>37</v>
      </c>
      <c r="F64" s="462" t="s">
        <v>36</v>
      </c>
      <c r="G64" s="462" t="s">
        <v>4</v>
      </c>
      <c r="H64" s="462" t="s">
        <v>5</v>
      </c>
      <c r="I64" s="462" t="s">
        <v>6</v>
      </c>
      <c r="J64" s="375"/>
      <c r="L64" s="9"/>
    </row>
    <row r="65" spans="1:12" ht="18.75" customHeight="1" x14ac:dyDescent="0.35">
      <c r="A65" s="774" t="s">
        <v>9</v>
      </c>
      <c r="B65" s="459" t="s">
        <v>10</v>
      </c>
      <c r="C65" s="331" t="s">
        <v>702</v>
      </c>
      <c r="D65" s="452">
        <v>2</v>
      </c>
      <c r="E65" s="452">
        <v>0</v>
      </c>
      <c r="F65" s="452">
        <v>0</v>
      </c>
      <c r="G65" s="452">
        <v>0</v>
      </c>
      <c r="H65" s="452">
        <v>2</v>
      </c>
      <c r="I65" s="543">
        <v>112</v>
      </c>
      <c r="J65" s="453"/>
      <c r="L65" s="11"/>
    </row>
    <row r="66" spans="1:12" ht="18.75" customHeight="1" x14ac:dyDescent="0.35">
      <c r="A66" s="775"/>
      <c r="B66" s="459" t="s">
        <v>11</v>
      </c>
      <c r="C66" s="331" t="s">
        <v>702</v>
      </c>
      <c r="D66" s="452">
        <v>1</v>
      </c>
      <c r="E66" s="452">
        <v>1</v>
      </c>
      <c r="F66" s="452">
        <v>1</v>
      </c>
      <c r="G66" s="452">
        <v>0</v>
      </c>
      <c r="H66" s="452">
        <v>3</v>
      </c>
      <c r="I66" s="543">
        <v>135.33333333333334</v>
      </c>
      <c r="J66" s="453"/>
      <c r="L66" s="12"/>
    </row>
    <row r="67" spans="1:12" ht="18.75" customHeight="1" x14ac:dyDescent="0.35">
      <c r="A67" s="775"/>
      <c r="B67" s="459" t="s">
        <v>12</v>
      </c>
      <c r="C67" s="331" t="s">
        <v>702</v>
      </c>
      <c r="D67" s="452">
        <v>37</v>
      </c>
      <c r="E67" s="452">
        <v>15</v>
      </c>
      <c r="F67" s="452">
        <v>30</v>
      </c>
      <c r="G67" s="452">
        <v>0</v>
      </c>
      <c r="H67" s="452">
        <v>82</v>
      </c>
      <c r="I67" s="543">
        <v>133.07317073170731</v>
      </c>
      <c r="J67" s="453"/>
      <c r="L67" s="9"/>
    </row>
    <row r="68" spans="1:12" ht="18.75" customHeight="1" x14ac:dyDescent="0.35">
      <c r="A68" s="775"/>
      <c r="B68" s="459" t="s">
        <v>13</v>
      </c>
      <c r="C68" s="331" t="s">
        <v>702</v>
      </c>
      <c r="D68" s="452">
        <v>39</v>
      </c>
      <c r="E68" s="452">
        <v>26</v>
      </c>
      <c r="F68" s="452">
        <v>26</v>
      </c>
      <c r="G68" s="452">
        <v>0</v>
      </c>
      <c r="H68" s="452">
        <v>91</v>
      </c>
      <c r="I68" s="543">
        <v>132.1098901098901</v>
      </c>
      <c r="J68" s="453"/>
    </row>
    <row r="69" spans="1:12" ht="18.75" customHeight="1" x14ac:dyDescent="0.35">
      <c r="A69" s="775"/>
      <c r="B69" s="459" t="s">
        <v>14</v>
      </c>
      <c r="C69" s="331" t="s">
        <v>702</v>
      </c>
      <c r="D69" s="452">
        <v>21</v>
      </c>
      <c r="E69" s="452">
        <v>7</v>
      </c>
      <c r="F69" s="452">
        <v>11</v>
      </c>
      <c r="G69" s="452">
        <v>0</v>
      </c>
      <c r="H69" s="452">
        <v>39</v>
      </c>
      <c r="I69" s="543">
        <v>127.71794871794872</v>
      </c>
      <c r="J69" s="453"/>
    </row>
    <row r="70" spans="1:12" ht="18.75" customHeight="1" x14ac:dyDescent="0.35">
      <c r="A70" s="775"/>
      <c r="B70" s="459" t="s">
        <v>15</v>
      </c>
      <c r="C70" s="331" t="s">
        <v>702</v>
      </c>
      <c r="D70" s="452">
        <v>5</v>
      </c>
      <c r="E70" s="452">
        <v>3</v>
      </c>
      <c r="F70" s="452">
        <v>2</v>
      </c>
      <c r="G70" s="452">
        <v>0</v>
      </c>
      <c r="H70" s="452">
        <v>10</v>
      </c>
      <c r="I70" s="543">
        <v>132.30000000000001</v>
      </c>
      <c r="J70" s="453"/>
    </row>
    <row r="71" spans="1:12" ht="18.75" customHeight="1" x14ac:dyDescent="0.35">
      <c r="A71" s="775"/>
      <c r="B71" s="459" t="s">
        <v>16</v>
      </c>
      <c r="C71" s="331" t="s">
        <v>702</v>
      </c>
      <c r="D71" s="452">
        <v>1</v>
      </c>
      <c r="E71" s="452">
        <v>0</v>
      </c>
      <c r="F71" s="452">
        <v>3</v>
      </c>
      <c r="G71" s="452">
        <v>0</v>
      </c>
      <c r="H71" s="452">
        <v>4</v>
      </c>
      <c r="I71" s="543">
        <v>144.5</v>
      </c>
      <c r="J71" s="453"/>
    </row>
    <row r="72" spans="1:12" ht="18.75" customHeight="1" x14ac:dyDescent="0.35">
      <c r="A72" s="775"/>
      <c r="B72" s="459" t="s">
        <v>17</v>
      </c>
      <c r="C72" s="331" t="s">
        <v>702</v>
      </c>
      <c r="D72" s="452">
        <v>1</v>
      </c>
      <c r="E72" s="452">
        <v>0</v>
      </c>
      <c r="F72" s="452">
        <v>0</v>
      </c>
      <c r="G72" s="452">
        <v>0</v>
      </c>
      <c r="H72" s="452">
        <v>1</v>
      </c>
      <c r="I72" s="543">
        <v>126</v>
      </c>
      <c r="J72" s="453"/>
      <c r="L72" t="s">
        <v>90</v>
      </c>
    </row>
    <row r="73" spans="1:12" ht="18.75" customHeight="1" x14ac:dyDescent="0.35">
      <c r="A73" s="776"/>
      <c r="B73" s="460" t="s">
        <v>19</v>
      </c>
      <c r="C73" s="330" t="s">
        <v>702</v>
      </c>
      <c r="D73" s="454">
        <v>107</v>
      </c>
      <c r="E73" s="454">
        <v>52</v>
      </c>
      <c r="F73" s="454">
        <v>73</v>
      </c>
      <c r="G73" s="454">
        <v>0</v>
      </c>
      <c r="H73" s="454">
        <v>232</v>
      </c>
      <c r="I73" s="544">
        <v>131.77586206896552</v>
      </c>
      <c r="J73" s="453"/>
    </row>
    <row r="74" spans="1:12" ht="18.75" customHeight="1" x14ac:dyDescent="0.35">
      <c r="A74" s="774" t="s">
        <v>20</v>
      </c>
      <c r="B74" s="459" t="s">
        <v>10</v>
      </c>
      <c r="C74" s="331" t="s">
        <v>702</v>
      </c>
      <c r="D74" s="452">
        <v>1</v>
      </c>
      <c r="E74" s="452">
        <v>0</v>
      </c>
      <c r="F74" s="452">
        <v>0</v>
      </c>
      <c r="G74" s="452">
        <v>0</v>
      </c>
      <c r="H74" s="452">
        <v>1</v>
      </c>
      <c r="I74" s="543">
        <v>120</v>
      </c>
      <c r="J74" s="453"/>
    </row>
    <row r="75" spans="1:12" ht="18.75" customHeight="1" x14ac:dyDescent="0.35">
      <c r="A75" s="775"/>
      <c r="B75" s="459" t="s">
        <v>11</v>
      </c>
      <c r="C75" s="331" t="s">
        <v>702</v>
      </c>
      <c r="D75" s="452">
        <v>0</v>
      </c>
      <c r="E75" s="452">
        <v>2</v>
      </c>
      <c r="F75" s="452">
        <v>0</v>
      </c>
      <c r="G75" s="452">
        <v>0</v>
      </c>
      <c r="H75" s="452">
        <v>2</v>
      </c>
      <c r="I75" s="543">
        <v>133</v>
      </c>
      <c r="J75" s="453"/>
    </row>
    <row r="76" spans="1:12" ht="18.75" customHeight="1" x14ac:dyDescent="0.35">
      <c r="A76" s="775"/>
      <c r="B76" s="459" t="s">
        <v>12</v>
      </c>
      <c r="C76" s="331" t="s">
        <v>702</v>
      </c>
      <c r="D76" s="452">
        <v>44</v>
      </c>
      <c r="E76" s="452">
        <v>31</v>
      </c>
      <c r="F76" s="452">
        <v>39</v>
      </c>
      <c r="G76" s="452">
        <v>0</v>
      </c>
      <c r="H76" s="452">
        <v>114</v>
      </c>
      <c r="I76" s="543">
        <v>132.75438596491227</v>
      </c>
      <c r="J76" s="453"/>
    </row>
    <row r="77" spans="1:12" ht="18.75" customHeight="1" x14ac:dyDescent="0.35">
      <c r="A77" s="775"/>
      <c r="B77" s="459" t="s">
        <v>13</v>
      </c>
      <c r="C77" s="331" t="s">
        <v>702</v>
      </c>
      <c r="D77" s="452">
        <v>64</v>
      </c>
      <c r="E77" s="452">
        <v>31</v>
      </c>
      <c r="F77" s="452">
        <v>53</v>
      </c>
      <c r="G77" s="452">
        <v>0</v>
      </c>
      <c r="H77" s="452">
        <v>148</v>
      </c>
      <c r="I77" s="543">
        <v>133.45270270270271</v>
      </c>
      <c r="J77" s="453"/>
    </row>
    <row r="78" spans="1:12" ht="18.75" customHeight="1" x14ac:dyDescent="0.35">
      <c r="A78" s="775"/>
      <c r="B78" s="459" t="s">
        <v>14</v>
      </c>
      <c r="C78" s="331" t="s">
        <v>702</v>
      </c>
      <c r="D78" s="452">
        <v>17</v>
      </c>
      <c r="E78" s="452">
        <v>15</v>
      </c>
      <c r="F78" s="452">
        <v>40</v>
      </c>
      <c r="G78" s="452">
        <v>0</v>
      </c>
      <c r="H78" s="452">
        <v>72</v>
      </c>
      <c r="I78" s="543">
        <v>139.65277777777777</v>
      </c>
      <c r="J78" s="453"/>
    </row>
    <row r="79" spans="1:12" ht="18.75" customHeight="1" x14ac:dyDescent="0.35">
      <c r="A79" s="775"/>
      <c r="B79" s="459" t="s">
        <v>15</v>
      </c>
      <c r="C79" s="331" t="s">
        <v>702</v>
      </c>
      <c r="D79" s="452">
        <v>11</v>
      </c>
      <c r="E79" s="452">
        <v>4</v>
      </c>
      <c r="F79" s="452">
        <v>12</v>
      </c>
      <c r="G79" s="452">
        <v>0</v>
      </c>
      <c r="H79" s="452">
        <v>27</v>
      </c>
      <c r="I79" s="543">
        <v>135.2962962962963</v>
      </c>
      <c r="J79" s="453"/>
    </row>
    <row r="80" spans="1:12" ht="18.75" customHeight="1" x14ac:dyDescent="0.35">
      <c r="A80" s="775"/>
      <c r="B80" s="459" t="s">
        <v>16</v>
      </c>
      <c r="C80" s="331" t="s">
        <v>702</v>
      </c>
      <c r="D80" s="452">
        <v>4</v>
      </c>
      <c r="E80" s="452">
        <v>0</v>
      </c>
      <c r="F80" s="452">
        <v>0</v>
      </c>
      <c r="G80" s="452">
        <v>0</v>
      </c>
      <c r="H80" s="452">
        <v>4</v>
      </c>
      <c r="I80" s="543">
        <v>114.5</v>
      </c>
      <c r="J80" s="453"/>
    </row>
    <row r="81" spans="1:12" ht="18.75" customHeight="1" x14ac:dyDescent="0.35">
      <c r="A81" s="775"/>
      <c r="B81" s="459" t="s">
        <v>17</v>
      </c>
      <c r="C81" s="331" t="s">
        <v>702</v>
      </c>
      <c r="D81" s="452">
        <v>0</v>
      </c>
      <c r="E81" s="452">
        <v>0</v>
      </c>
      <c r="F81" s="452">
        <v>1</v>
      </c>
      <c r="G81" s="452">
        <v>0</v>
      </c>
      <c r="H81" s="452">
        <v>1</v>
      </c>
      <c r="I81" s="543">
        <v>140</v>
      </c>
      <c r="J81" s="453"/>
      <c r="L81" s="9" t="s">
        <v>91</v>
      </c>
    </row>
    <row r="82" spans="1:12" ht="18.75" customHeight="1" x14ac:dyDescent="0.35">
      <c r="A82" s="776"/>
      <c r="B82" s="460" t="s">
        <v>19</v>
      </c>
      <c r="C82" s="330" t="s">
        <v>702</v>
      </c>
      <c r="D82" s="454">
        <v>141</v>
      </c>
      <c r="E82" s="454">
        <v>83</v>
      </c>
      <c r="F82" s="454">
        <v>145</v>
      </c>
      <c r="G82" s="454">
        <v>0</v>
      </c>
      <c r="H82" s="454">
        <v>369</v>
      </c>
      <c r="I82" s="544">
        <v>134.35501355013551</v>
      </c>
      <c r="J82" s="453"/>
      <c r="L82" s="10"/>
    </row>
    <row r="83" spans="1:12" ht="18.75" customHeight="1" x14ac:dyDescent="0.35">
      <c r="A83" s="460" t="s">
        <v>21</v>
      </c>
      <c r="B83" s="461"/>
      <c r="C83" s="330" t="s">
        <v>702</v>
      </c>
      <c r="D83" s="322">
        <v>248</v>
      </c>
      <c r="E83" s="322">
        <v>135</v>
      </c>
      <c r="F83" s="322">
        <v>218</v>
      </c>
      <c r="G83" s="322">
        <v>0</v>
      </c>
      <c r="H83" s="322">
        <v>601</v>
      </c>
      <c r="I83" s="325">
        <v>133.3594009983361</v>
      </c>
    </row>
    <row r="84" spans="1:12" ht="18.75" customHeight="1" x14ac:dyDescent="0.15"/>
    <row r="90" spans="1:12" x14ac:dyDescent="0.15">
      <c r="B90" s="585"/>
    </row>
    <row r="92" spans="1:12" x14ac:dyDescent="0.15">
      <c r="A92" t="s">
        <v>71</v>
      </c>
      <c r="J92" s="295" t="s">
        <v>95</v>
      </c>
      <c r="K92" s="295"/>
      <c r="L92" s="9" t="s">
        <v>89</v>
      </c>
    </row>
    <row r="93" spans="1:12" s="296" customFormat="1" ht="41.25" customHeight="1" x14ac:dyDescent="0.15">
      <c r="A93" s="462" t="s">
        <v>0</v>
      </c>
      <c r="B93" s="462" t="s">
        <v>1</v>
      </c>
      <c r="C93" s="462" t="s">
        <v>2</v>
      </c>
      <c r="D93" s="462" t="s">
        <v>41</v>
      </c>
      <c r="E93" s="462" t="s">
        <v>40</v>
      </c>
      <c r="F93" s="462" t="s">
        <v>39</v>
      </c>
      <c r="G93" s="462" t="s">
        <v>4</v>
      </c>
      <c r="H93" s="462" t="s">
        <v>5</v>
      </c>
      <c r="I93" s="462" t="s">
        <v>6</v>
      </c>
      <c r="J93" s="375"/>
      <c r="L93" s="9"/>
    </row>
    <row r="94" spans="1:12" ht="18.75" customHeight="1" x14ac:dyDescent="0.35">
      <c r="A94" s="774" t="s">
        <v>9</v>
      </c>
      <c r="B94" s="459" t="s">
        <v>10</v>
      </c>
      <c r="C94" s="324" t="s">
        <v>701</v>
      </c>
      <c r="D94" s="452">
        <v>2</v>
      </c>
      <c r="E94" s="452">
        <v>0</v>
      </c>
      <c r="F94" s="452">
        <v>0</v>
      </c>
      <c r="G94" s="452">
        <v>0</v>
      </c>
      <c r="H94" s="452">
        <v>2</v>
      </c>
      <c r="I94" s="543">
        <v>59</v>
      </c>
      <c r="J94" s="453"/>
      <c r="L94" s="11"/>
    </row>
    <row r="95" spans="1:12" ht="18.75" customHeight="1" x14ac:dyDescent="0.35">
      <c r="A95" s="775"/>
      <c r="B95" s="459" t="s">
        <v>11</v>
      </c>
      <c r="C95" s="324" t="s">
        <v>701</v>
      </c>
      <c r="D95" s="452">
        <v>3</v>
      </c>
      <c r="E95" s="452">
        <v>0</v>
      </c>
      <c r="F95" s="452">
        <v>0</v>
      </c>
      <c r="G95" s="452">
        <v>0</v>
      </c>
      <c r="H95" s="452">
        <v>3</v>
      </c>
      <c r="I95" s="543">
        <v>73.333333333333329</v>
      </c>
      <c r="J95" s="453"/>
      <c r="L95" s="12"/>
    </row>
    <row r="96" spans="1:12" ht="18.75" customHeight="1" x14ac:dyDescent="0.35">
      <c r="A96" s="775"/>
      <c r="B96" s="459" t="s">
        <v>12</v>
      </c>
      <c r="C96" s="324" t="s">
        <v>701</v>
      </c>
      <c r="D96" s="452">
        <v>69</v>
      </c>
      <c r="E96" s="452">
        <v>7</v>
      </c>
      <c r="F96" s="452">
        <v>6</v>
      </c>
      <c r="G96" s="452">
        <v>0</v>
      </c>
      <c r="H96" s="452">
        <v>82</v>
      </c>
      <c r="I96" s="543">
        <v>73.439024390243901</v>
      </c>
      <c r="J96" s="453"/>
      <c r="L96" s="9"/>
    </row>
    <row r="97" spans="1:12" ht="18.75" customHeight="1" x14ac:dyDescent="0.35">
      <c r="A97" s="775"/>
      <c r="B97" s="459" t="s">
        <v>13</v>
      </c>
      <c r="C97" s="324" t="s">
        <v>701</v>
      </c>
      <c r="D97" s="452">
        <v>87</v>
      </c>
      <c r="E97" s="452">
        <v>3</v>
      </c>
      <c r="F97" s="452">
        <v>1</v>
      </c>
      <c r="G97" s="452">
        <v>0</v>
      </c>
      <c r="H97" s="452">
        <v>91</v>
      </c>
      <c r="I97" s="543">
        <v>72.549450549450555</v>
      </c>
      <c r="J97" s="453"/>
    </row>
    <row r="98" spans="1:12" ht="18.75" customHeight="1" x14ac:dyDescent="0.35">
      <c r="A98" s="775"/>
      <c r="B98" s="459" t="s">
        <v>14</v>
      </c>
      <c r="C98" s="324" t="s">
        <v>701</v>
      </c>
      <c r="D98" s="452">
        <v>37</v>
      </c>
      <c r="E98" s="452">
        <v>2</v>
      </c>
      <c r="F98" s="452">
        <v>0</v>
      </c>
      <c r="G98" s="452">
        <v>0</v>
      </c>
      <c r="H98" s="452">
        <v>39</v>
      </c>
      <c r="I98" s="543">
        <v>68.487179487179489</v>
      </c>
      <c r="J98" s="453"/>
    </row>
    <row r="99" spans="1:12" ht="18.75" customHeight="1" x14ac:dyDescent="0.35">
      <c r="A99" s="775"/>
      <c r="B99" s="459" t="s">
        <v>15</v>
      </c>
      <c r="C99" s="324" t="s">
        <v>701</v>
      </c>
      <c r="D99" s="452">
        <v>10</v>
      </c>
      <c r="E99" s="452">
        <v>0</v>
      </c>
      <c r="F99" s="452">
        <v>0</v>
      </c>
      <c r="G99" s="452">
        <v>0</v>
      </c>
      <c r="H99" s="452">
        <v>10</v>
      </c>
      <c r="I99" s="543">
        <v>64.8</v>
      </c>
      <c r="J99" s="453"/>
    </row>
    <row r="100" spans="1:12" ht="18.75" customHeight="1" x14ac:dyDescent="0.35">
      <c r="A100" s="775"/>
      <c r="B100" s="459" t="s">
        <v>16</v>
      </c>
      <c r="C100" s="324" t="s">
        <v>701</v>
      </c>
      <c r="D100" s="452">
        <v>4</v>
      </c>
      <c r="E100" s="452">
        <v>0</v>
      </c>
      <c r="F100" s="452">
        <v>0</v>
      </c>
      <c r="G100" s="452">
        <v>0</v>
      </c>
      <c r="H100" s="452">
        <v>4</v>
      </c>
      <c r="I100" s="543">
        <v>67</v>
      </c>
      <c r="J100" s="453"/>
    </row>
    <row r="101" spans="1:12" ht="18.75" customHeight="1" x14ac:dyDescent="0.35">
      <c r="A101" s="775"/>
      <c r="B101" s="459" t="s">
        <v>17</v>
      </c>
      <c r="C101" s="324" t="s">
        <v>701</v>
      </c>
      <c r="D101" s="452">
        <v>1</v>
      </c>
      <c r="E101" s="452">
        <v>0</v>
      </c>
      <c r="F101" s="452">
        <v>0</v>
      </c>
      <c r="G101" s="452">
        <v>0</v>
      </c>
      <c r="H101" s="452">
        <v>1</v>
      </c>
      <c r="I101" s="543">
        <v>60</v>
      </c>
      <c r="J101" s="453"/>
      <c r="L101" t="s">
        <v>90</v>
      </c>
    </row>
    <row r="102" spans="1:12" ht="18.75" customHeight="1" x14ac:dyDescent="0.35">
      <c r="A102" s="776"/>
      <c r="B102" s="460" t="s">
        <v>19</v>
      </c>
      <c r="C102" s="323" t="s">
        <v>701</v>
      </c>
      <c r="D102" s="454">
        <v>213</v>
      </c>
      <c r="E102" s="454">
        <v>12</v>
      </c>
      <c r="F102" s="454">
        <v>7</v>
      </c>
      <c r="G102" s="454">
        <v>0</v>
      </c>
      <c r="H102" s="454">
        <v>232</v>
      </c>
      <c r="I102" s="544">
        <v>71.590517241379317</v>
      </c>
      <c r="J102" s="453"/>
    </row>
    <row r="103" spans="1:12" ht="18.75" customHeight="1" x14ac:dyDescent="0.35">
      <c r="A103" s="774" t="s">
        <v>20</v>
      </c>
      <c r="B103" s="459" t="s">
        <v>10</v>
      </c>
      <c r="C103" s="324" t="s">
        <v>701</v>
      </c>
      <c r="D103" s="452">
        <v>1</v>
      </c>
      <c r="E103" s="452">
        <v>0</v>
      </c>
      <c r="F103" s="452">
        <v>0</v>
      </c>
      <c r="G103" s="452">
        <v>0</v>
      </c>
      <c r="H103" s="452">
        <v>1</v>
      </c>
      <c r="I103" s="543">
        <v>74</v>
      </c>
      <c r="J103" s="453"/>
    </row>
    <row r="104" spans="1:12" ht="18.75" customHeight="1" x14ac:dyDescent="0.35">
      <c r="A104" s="775"/>
      <c r="B104" s="459" t="s">
        <v>11</v>
      </c>
      <c r="C104" s="324" t="s">
        <v>701</v>
      </c>
      <c r="D104" s="452">
        <v>2</v>
      </c>
      <c r="E104" s="452">
        <v>0</v>
      </c>
      <c r="F104" s="452">
        <v>0</v>
      </c>
      <c r="G104" s="452">
        <v>0</v>
      </c>
      <c r="H104" s="452">
        <v>2</v>
      </c>
      <c r="I104" s="543">
        <v>73</v>
      </c>
      <c r="J104" s="453"/>
    </row>
    <row r="105" spans="1:12" ht="18.75" customHeight="1" x14ac:dyDescent="0.35">
      <c r="A105" s="775"/>
      <c r="B105" s="459" t="s">
        <v>12</v>
      </c>
      <c r="C105" s="324" t="s">
        <v>701</v>
      </c>
      <c r="D105" s="452">
        <v>100</v>
      </c>
      <c r="E105" s="452">
        <v>8</v>
      </c>
      <c r="F105" s="452">
        <v>6</v>
      </c>
      <c r="G105" s="452">
        <v>0</v>
      </c>
      <c r="H105" s="452">
        <v>114</v>
      </c>
      <c r="I105" s="543">
        <v>73.508771929824562</v>
      </c>
      <c r="J105" s="453"/>
    </row>
    <row r="106" spans="1:12" ht="18.75" customHeight="1" x14ac:dyDescent="0.35">
      <c r="A106" s="775"/>
      <c r="B106" s="459" t="s">
        <v>13</v>
      </c>
      <c r="C106" s="324" t="s">
        <v>701</v>
      </c>
      <c r="D106" s="452">
        <v>140</v>
      </c>
      <c r="E106" s="452">
        <v>3</v>
      </c>
      <c r="F106" s="452">
        <v>5</v>
      </c>
      <c r="G106" s="452">
        <v>0</v>
      </c>
      <c r="H106" s="452">
        <v>148</v>
      </c>
      <c r="I106" s="543">
        <v>72.472972972972968</v>
      </c>
      <c r="J106" s="453"/>
    </row>
    <row r="107" spans="1:12" ht="18.75" customHeight="1" x14ac:dyDescent="0.35">
      <c r="A107" s="775"/>
      <c r="B107" s="459" t="s">
        <v>14</v>
      </c>
      <c r="C107" s="324" t="s">
        <v>701</v>
      </c>
      <c r="D107" s="452">
        <v>64</v>
      </c>
      <c r="E107" s="452">
        <v>1</v>
      </c>
      <c r="F107" s="452">
        <v>7</v>
      </c>
      <c r="G107" s="452">
        <v>0</v>
      </c>
      <c r="H107" s="452">
        <v>72</v>
      </c>
      <c r="I107" s="543">
        <v>72.083333333333329</v>
      </c>
      <c r="J107" s="453"/>
    </row>
    <row r="108" spans="1:12" ht="18.75" customHeight="1" x14ac:dyDescent="0.35">
      <c r="A108" s="775"/>
      <c r="B108" s="459" t="s">
        <v>15</v>
      </c>
      <c r="C108" s="324" t="s">
        <v>701</v>
      </c>
      <c r="D108" s="452">
        <v>26</v>
      </c>
      <c r="E108" s="452">
        <v>0</v>
      </c>
      <c r="F108" s="452">
        <v>1</v>
      </c>
      <c r="G108" s="452">
        <v>0</v>
      </c>
      <c r="H108" s="452">
        <v>27</v>
      </c>
      <c r="I108" s="543">
        <v>70.333333333333329</v>
      </c>
      <c r="J108" s="453"/>
    </row>
    <row r="109" spans="1:12" ht="18.75" customHeight="1" x14ac:dyDescent="0.35">
      <c r="A109" s="775"/>
      <c r="B109" s="459" t="s">
        <v>16</v>
      </c>
      <c r="C109" s="324" t="s">
        <v>701</v>
      </c>
      <c r="D109" s="452">
        <v>4</v>
      </c>
      <c r="E109" s="452">
        <v>0</v>
      </c>
      <c r="F109" s="452">
        <v>0</v>
      </c>
      <c r="G109" s="452">
        <v>0</v>
      </c>
      <c r="H109" s="452">
        <v>4</v>
      </c>
      <c r="I109" s="543">
        <v>63.5</v>
      </c>
      <c r="J109" s="453"/>
    </row>
    <row r="110" spans="1:12" ht="18.75" customHeight="1" x14ac:dyDescent="0.35">
      <c r="A110" s="775"/>
      <c r="B110" s="459" t="s">
        <v>17</v>
      </c>
      <c r="C110" s="324" t="s">
        <v>701</v>
      </c>
      <c r="D110" s="452">
        <v>1</v>
      </c>
      <c r="E110" s="452">
        <v>0</v>
      </c>
      <c r="F110" s="452">
        <v>0</v>
      </c>
      <c r="G110" s="452">
        <v>0</v>
      </c>
      <c r="H110" s="452">
        <v>1</v>
      </c>
      <c r="I110" s="543">
        <v>70</v>
      </c>
      <c r="J110" s="453"/>
      <c r="L110" s="9" t="s">
        <v>91</v>
      </c>
    </row>
    <row r="111" spans="1:12" ht="18.75" customHeight="1" x14ac:dyDescent="0.35">
      <c r="A111" s="776"/>
      <c r="B111" s="460" t="s">
        <v>19</v>
      </c>
      <c r="C111" s="323" t="s">
        <v>701</v>
      </c>
      <c r="D111" s="454">
        <v>338</v>
      </c>
      <c r="E111" s="454">
        <v>12</v>
      </c>
      <c r="F111" s="454">
        <v>19</v>
      </c>
      <c r="G111" s="454">
        <v>0</v>
      </c>
      <c r="H111" s="454">
        <v>369</v>
      </c>
      <c r="I111" s="544">
        <v>72.463414634146346</v>
      </c>
      <c r="J111" s="453"/>
      <c r="L111" s="10"/>
    </row>
    <row r="112" spans="1:12" ht="18.75" customHeight="1" x14ac:dyDescent="0.35">
      <c r="A112" s="460" t="s">
        <v>21</v>
      </c>
      <c r="B112" s="461"/>
      <c r="C112" s="323" t="s">
        <v>701</v>
      </c>
      <c r="D112" s="322">
        <v>551</v>
      </c>
      <c r="E112" s="322">
        <v>24</v>
      </c>
      <c r="F112" s="322">
        <v>26</v>
      </c>
      <c r="G112" s="322">
        <v>0</v>
      </c>
      <c r="H112" s="322">
        <v>601</v>
      </c>
      <c r="I112" s="325">
        <v>72.12645590682196</v>
      </c>
    </row>
    <row r="113" spans="1:12" ht="18.75" customHeight="1" x14ac:dyDescent="0.15"/>
    <row r="121" spans="1:12" x14ac:dyDescent="0.15">
      <c r="A121" t="s">
        <v>72</v>
      </c>
      <c r="J121" t="s">
        <v>96</v>
      </c>
      <c r="L121" s="9" t="s">
        <v>89</v>
      </c>
    </row>
    <row r="122" spans="1:12" s="296" customFormat="1" ht="41.25" customHeight="1" x14ac:dyDescent="0.15">
      <c r="A122" s="462" t="s">
        <v>0</v>
      </c>
      <c r="B122" s="462" t="s">
        <v>1</v>
      </c>
      <c r="C122" s="462" t="s">
        <v>2</v>
      </c>
      <c r="D122" s="462" t="s">
        <v>26</v>
      </c>
      <c r="E122" s="462" t="s">
        <v>22</v>
      </c>
      <c r="F122" s="462" t="s">
        <v>23</v>
      </c>
      <c r="G122" s="462" t="s">
        <v>4</v>
      </c>
      <c r="H122" s="462" t="s">
        <v>5</v>
      </c>
      <c r="I122" s="462" t="s">
        <v>6</v>
      </c>
      <c r="J122" s="375"/>
      <c r="L122" s="9"/>
    </row>
    <row r="123" spans="1:12" ht="18.75" customHeight="1" x14ac:dyDescent="0.35">
      <c r="A123" s="774" t="s">
        <v>9</v>
      </c>
      <c r="B123" s="459" t="s">
        <v>10</v>
      </c>
      <c r="C123" s="331" t="s">
        <v>700</v>
      </c>
      <c r="D123" s="452">
        <v>2</v>
      </c>
      <c r="E123" s="452">
        <v>0</v>
      </c>
      <c r="F123" s="452">
        <v>0</v>
      </c>
      <c r="G123" s="452">
        <v>0</v>
      </c>
      <c r="H123" s="452">
        <v>2</v>
      </c>
      <c r="I123" s="543">
        <v>66</v>
      </c>
      <c r="J123" s="453"/>
      <c r="L123" s="11"/>
    </row>
    <row r="124" spans="1:12" ht="18.75" customHeight="1" x14ac:dyDescent="0.35">
      <c r="A124" s="775"/>
      <c r="B124" s="459" t="s">
        <v>11</v>
      </c>
      <c r="C124" s="331" t="s">
        <v>700</v>
      </c>
      <c r="D124" s="452">
        <v>2</v>
      </c>
      <c r="E124" s="452">
        <v>0</v>
      </c>
      <c r="F124" s="452">
        <v>1</v>
      </c>
      <c r="G124" s="452">
        <v>0</v>
      </c>
      <c r="H124" s="452">
        <v>3</v>
      </c>
      <c r="I124" s="543">
        <v>226.66666666666666</v>
      </c>
      <c r="J124" s="453"/>
      <c r="L124" s="12"/>
    </row>
    <row r="125" spans="1:12" ht="18.75" customHeight="1" x14ac:dyDescent="0.35">
      <c r="A125" s="775"/>
      <c r="B125" s="459" t="s">
        <v>12</v>
      </c>
      <c r="C125" s="331" t="s">
        <v>700</v>
      </c>
      <c r="D125" s="452">
        <v>57</v>
      </c>
      <c r="E125" s="452">
        <v>18</v>
      </c>
      <c r="F125" s="452">
        <v>7</v>
      </c>
      <c r="G125" s="452">
        <v>0</v>
      </c>
      <c r="H125" s="452">
        <v>82</v>
      </c>
      <c r="I125" s="543">
        <v>139.79268292682926</v>
      </c>
      <c r="J125" s="453"/>
      <c r="L125" s="9"/>
    </row>
    <row r="126" spans="1:12" ht="18.75" customHeight="1" x14ac:dyDescent="0.35">
      <c r="A126" s="775"/>
      <c r="B126" s="459" t="s">
        <v>13</v>
      </c>
      <c r="C126" s="331" t="s">
        <v>700</v>
      </c>
      <c r="D126" s="452">
        <v>66</v>
      </c>
      <c r="E126" s="452">
        <v>24</v>
      </c>
      <c r="F126" s="452">
        <v>1</v>
      </c>
      <c r="G126" s="452">
        <v>0</v>
      </c>
      <c r="H126" s="452">
        <v>91</v>
      </c>
      <c r="I126" s="543">
        <v>123.38461538461539</v>
      </c>
      <c r="J126" s="453"/>
    </row>
    <row r="127" spans="1:12" ht="18.75" customHeight="1" x14ac:dyDescent="0.35">
      <c r="A127" s="775"/>
      <c r="B127" s="459" t="s">
        <v>14</v>
      </c>
      <c r="C127" s="331" t="s">
        <v>700</v>
      </c>
      <c r="D127" s="452">
        <v>32</v>
      </c>
      <c r="E127" s="452">
        <v>5</v>
      </c>
      <c r="F127" s="452">
        <v>2</v>
      </c>
      <c r="G127" s="452">
        <v>0</v>
      </c>
      <c r="H127" s="452">
        <v>39</v>
      </c>
      <c r="I127" s="543">
        <v>115</v>
      </c>
      <c r="J127" s="453"/>
    </row>
    <row r="128" spans="1:12" ht="18.75" customHeight="1" x14ac:dyDescent="0.35">
      <c r="A128" s="775"/>
      <c r="B128" s="459" t="s">
        <v>15</v>
      </c>
      <c r="C128" s="331" t="s">
        <v>700</v>
      </c>
      <c r="D128" s="452">
        <v>9</v>
      </c>
      <c r="E128" s="452">
        <v>1</v>
      </c>
      <c r="F128" s="452">
        <v>0</v>
      </c>
      <c r="G128" s="452">
        <v>0</v>
      </c>
      <c r="H128" s="452">
        <v>10</v>
      </c>
      <c r="I128" s="543">
        <v>85.7</v>
      </c>
      <c r="J128" s="453"/>
    </row>
    <row r="129" spans="1:12" ht="18.75" customHeight="1" x14ac:dyDescent="0.35">
      <c r="A129" s="775"/>
      <c r="B129" s="459" t="s">
        <v>16</v>
      </c>
      <c r="C129" s="331" t="s">
        <v>700</v>
      </c>
      <c r="D129" s="452">
        <v>4</v>
      </c>
      <c r="E129" s="452">
        <v>0</v>
      </c>
      <c r="F129" s="452">
        <v>0</v>
      </c>
      <c r="G129" s="452">
        <v>0</v>
      </c>
      <c r="H129" s="452">
        <v>4</v>
      </c>
      <c r="I129" s="543">
        <v>67.5</v>
      </c>
      <c r="J129" s="453"/>
    </row>
    <row r="130" spans="1:12" ht="18.75" customHeight="1" x14ac:dyDescent="0.35">
      <c r="A130" s="775"/>
      <c r="B130" s="459" t="s">
        <v>17</v>
      </c>
      <c r="C130" s="331" t="s">
        <v>700</v>
      </c>
      <c r="D130" s="452">
        <v>1</v>
      </c>
      <c r="E130" s="452">
        <v>0</v>
      </c>
      <c r="F130" s="452">
        <v>0</v>
      </c>
      <c r="G130" s="452">
        <v>0</v>
      </c>
      <c r="H130" s="452">
        <v>1</v>
      </c>
      <c r="I130" s="543">
        <v>139</v>
      </c>
      <c r="J130" s="453"/>
      <c r="L130" t="s">
        <v>90</v>
      </c>
    </row>
    <row r="131" spans="1:12" ht="18.75" customHeight="1" x14ac:dyDescent="0.35">
      <c r="A131" s="776"/>
      <c r="B131" s="460" t="s">
        <v>19</v>
      </c>
      <c r="C131" s="330" t="s">
        <v>700</v>
      </c>
      <c r="D131" s="454">
        <v>173</v>
      </c>
      <c r="E131" s="454">
        <v>48</v>
      </c>
      <c r="F131" s="454">
        <v>11</v>
      </c>
      <c r="G131" s="454">
        <v>0</v>
      </c>
      <c r="H131" s="454">
        <v>232</v>
      </c>
      <c r="I131" s="544">
        <v>126.09482758620689</v>
      </c>
      <c r="J131" s="453"/>
    </row>
    <row r="132" spans="1:12" ht="18.75" customHeight="1" x14ac:dyDescent="0.35">
      <c r="A132" s="774" t="s">
        <v>20</v>
      </c>
      <c r="B132" s="459" t="s">
        <v>10</v>
      </c>
      <c r="C132" s="331" t="s">
        <v>700</v>
      </c>
      <c r="D132" s="452">
        <v>1</v>
      </c>
      <c r="E132" s="452">
        <v>0</v>
      </c>
      <c r="F132" s="452">
        <v>0</v>
      </c>
      <c r="G132" s="452">
        <v>0</v>
      </c>
      <c r="H132" s="452">
        <v>1</v>
      </c>
      <c r="I132" s="543">
        <v>122</v>
      </c>
      <c r="J132" s="453"/>
    </row>
    <row r="133" spans="1:12" ht="18.75" customHeight="1" x14ac:dyDescent="0.35">
      <c r="A133" s="775"/>
      <c r="B133" s="459" t="s">
        <v>11</v>
      </c>
      <c r="C133" s="331" t="s">
        <v>700</v>
      </c>
      <c r="D133" s="452">
        <v>1</v>
      </c>
      <c r="E133" s="452">
        <v>1</v>
      </c>
      <c r="F133" s="452">
        <v>0</v>
      </c>
      <c r="G133" s="452">
        <v>0</v>
      </c>
      <c r="H133" s="452">
        <v>2</v>
      </c>
      <c r="I133" s="543">
        <v>139</v>
      </c>
      <c r="J133" s="453"/>
    </row>
    <row r="134" spans="1:12" ht="18.75" customHeight="1" x14ac:dyDescent="0.35">
      <c r="A134" s="775"/>
      <c r="B134" s="459" t="s">
        <v>12</v>
      </c>
      <c r="C134" s="331" t="s">
        <v>700</v>
      </c>
      <c r="D134" s="452">
        <v>86</v>
      </c>
      <c r="E134" s="452">
        <v>24</v>
      </c>
      <c r="F134" s="452">
        <v>4</v>
      </c>
      <c r="G134" s="452">
        <v>0</v>
      </c>
      <c r="H134" s="452">
        <v>114</v>
      </c>
      <c r="I134" s="543">
        <v>121.43859649122807</v>
      </c>
      <c r="J134" s="453"/>
    </row>
    <row r="135" spans="1:12" ht="18.75" customHeight="1" x14ac:dyDescent="0.35">
      <c r="A135" s="775"/>
      <c r="B135" s="459" t="s">
        <v>13</v>
      </c>
      <c r="C135" s="331" t="s">
        <v>700</v>
      </c>
      <c r="D135" s="452">
        <v>120</v>
      </c>
      <c r="E135" s="452">
        <v>25</v>
      </c>
      <c r="F135" s="452">
        <v>3</v>
      </c>
      <c r="G135" s="452">
        <v>0</v>
      </c>
      <c r="H135" s="452">
        <v>148</v>
      </c>
      <c r="I135" s="543">
        <v>114.58108108108108</v>
      </c>
      <c r="J135" s="453"/>
    </row>
    <row r="136" spans="1:12" ht="18.75" customHeight="1" x14ac:dyDescent="0.35">
      <c r="A136" s="775"/>
      <c r="B136" s="459" t="s">
        <v>14</v>
      </c>
      <c r="C136" s="331" t="s">
        <v>700</v>
      </c>
      <c r="D136" s="452">
        <v>62</v>
      </c>
      <c r="E136" s="452">
        <v>8</v>
      </c>
      <c r="F136" s="452">
        <v>2</v>
      </c>
      <c r="G136" s="452">
        <v>0</v>
      </c>
      <c r="H136" s="452">
        <v>72</v>
      </c>
      <c r="I136" s="543">
        <v>115.93055555555556</v>
      </c>
      <c r="J136" s="453"/>
    </row>
    <row r="137" spans="1:12" ht="18.75" customHeight="1" x14ac:dyDescent="0.35">
      <c r="A137" s="775"/>
      <c r="B137" s="459" t="s">
        <v>15</v>
      </c>
      <c r="C137" s="331" t="s">
        <v>700</v>
      </c>
      <c r="D137" s="452">
        <v>21</v>
      </c>
      <c r="E137" s="452">
        <v>6</v>
      </c>
      <c r="F137" s="452">
        <v>0</v>
      </c>
      <c r="G137" s="452">
        <v>0</v>
      </c>
      <c r="H137" s="452">
        <v>27</v>
      </c>
      <c r="I137" s="543">
        <v>114.4074074074074</v>
      </c>
      <c r="J137" s="453"/>
    </row>
    <row r="138" spans="1:12" ht="18.75" customHeight="1" x14ac:dyDescent="0.35">
      <c r="A138" s="775"/>
      <c r="B138" s="459" t="s">
        <v>16</v>
      </c>
      <c r="C138" s="331" t="s">
        <v>700</v>
      </c>
      <c r="D138" s="452">
        <v>4</v>
      </c>
      <c r="E138" s="452">
        <v>0</v>
      </c>
      <c r="F138" s="452">
        <v>0</v>
      </c>
      <c r="G138" s="452">
        <v>0</v>
      </c>
      <c r="H138" s="452">
        <v>4</v>
      </c>
      <c r="I138" s="543">
        <v>95.25</v>
      </c>
      <c r="J138" s="453"/>
    </row>
    <row r="139" spans="1:12" ht="18.75" customHeight="1" x14ac:dyDescent="0.35">
      <c r="A139" s="775"/>
      <c r="B139" s="459" t="s">
        <v>17</v>
      </c>
      <c r="C139" s="331" t="s">
        <v>700</v>
      </c>
      <c r="D139" s="452">
        <v>1</v>
      </c>
      <c r="E139" s="452">
        <v>0</v>
      </c>
      <c r="F139" s="452">
        <v>0</v>
      </c>
      <c r="G139" s="452">
        <v>0</v>
      </c>
      <c r="H139" s="452">
        <v>1</v>
      </c>
      <c r="I139" s="543">
        <v>91</v>
      </c>
      <c r="J139" s="453"/>
      <c r="L139" s="9" t="s">
        <v>91</v>
      </c>
    </row>
    <row r="140" spans="1:12" ht="18.75" customHeight="1" x14ac:dyDescent="0.35">
      <c r="A140" s="776"/>
      <c r="B140" s="460" t="s">
        <v>19</v>
      </c>
      <c r="C140" s="330" t="s">
        <v>700</v>
      </c>
      <c r="D140" s="454">
        <v>296</v>
      </c>
      <c r="E140" s="454">
        <v>64</v>
      </c>
      <c r="F140" s="454">
        <v>9</v>
      </c>
      <c r="G140" s="454">
        <v>0</v>
      </c>
      <c r="H140" s="454">
        <v>369</v>
      </c>
      <c r="I140" s="544">
        <v>116.82926829268293</v>
      </c>
      <c r="J140" s="453"/>
      <c r="L140" s="10"/>
    </row>
    <row r="141" spans="1:12" ht="18.75" customHeight="1" x14ac:dyDescent="0.35">
      <c r="A141" s="460" t="s">
        <v>21</v>
      </c>
      <c r="B141" s="461"/>
      <c r="C141" s="330" t="s">
        <v>700</v>
      </c>
      <c r="D141" s="322">
        <v>469</v>
      </c>
      <c r="E141" s="322">
        <v>112</v>
      </c>
      <c r="F141" s="322">
        <v>20</v>
      </c>
      <c r="G141" s="322">
        <v>0</v>
      </c>
      <c r="H141" s="322">
        <v>601</v>
      </c>
      <c r="I141" s="325">
        <v>120.40599001663894</v>
      </c>
    </row>
    <row r="142" spans="1:12" ht="18.75" customHeight="1" x14ac:dyDescent="0.15"/>
    <row r="148" spans="1:12" x14ac:dyDescent="0.15">
      <c r="B148" s="585"/>
    </row>
    <row r="150" spans="1:12" x14ac:dyDescent="0.15">
      <c r="A150" t="s">
        <v>605</v>
      </c>
      <c r="I150" s="295" t="s">
        <v>98</v>
      </c>
      <c r="K150" s="295"/>
      <c r="L150" s="9" t="s">
        <v>89</v>
      </c>
    </row>
    <row r="151" spans="1:12" s="296" customFormat="1" ht="41.25" customHeight="1" x14ac:dyDescent="0.15">
      <c r="A151" s="462" t="s">
        <v>0</v>
      </c>
      <c r="B151" s="462" t="s">
        <v>1</v>
      </c>
      <c r="C151" s="462" t="s">
        <v>2</v>
      </c>
      <c r="D151" s="462" t="s">
        <v>29</v>
      </c>
      <c r="E151" s="462" t="s">
        <v>28</v>
      </c>
      <c r="F151" s="462" t="s">
        <v>27</v>
      </c>
      <c r="G151" s="462" t="s">
        <v>4</v>
      </c>
      <c r="H151" s="462" t="s">
        <v>5</v>
      </c>
      <c r="I151" s="462" t="s">
        <v>6</v>
      </c>
      <c r="J151" s="375"/>
      <c r="L151" s="9"/>
    </row>
    <row r="152" spans="1:12" ht="18.75" customHeight="1" x14ac:dyDescent="0.35">
      <c r="A152" s="774" t="s">
        <v>9</v>
      </c>
      <c r="B152" s="459" t="s">
        <v>10</v>
      </c>
      <c r="C152" s="331" t="s">
        <v>699</v>
      </c>
      <c r="D152" s="452">
        <v>2</v>
      </c>
      <c r="E152" s="452">
        <v>0</v>
      </c>
      <c r="F152" s="452">
        <v>0</v>
      </c>
      <c r="G152" s="452">
        <v>0</v>
      </c>
      <c r="H152" s="452">
        <v>2</v>
      </c>
      <c r="I152" s="543">
        <v>76</v>
      </c>
      <c r="J152" s="453"/>
      <c r="L152" s="11"/>
    </row>
    <row r="153" spans="1:12" ht="18.75" customHeight="1" x14ac:dyDescent="0.35">
      <c r="A153" s="775"/>
      <c r="B153" s="459" t="s">
        <v>11</v>
      </c>
      <c r="C153" s="331" t="s">
        <v>699</v>
      </c>
      <c r="D153" s="452">
        <v>2</v>
      </c>
      <c r="E153" s="452">
        <v>1</v>
      </c>
      <c r="F153" s="452">
        <v>0</v>
      </c>
      <c r="G153" s="452">
        <v>0</v>
      </c>
      <c r="H153" s="452">
        <v>3</v>
      </c>
      <c r="I153" s="543">
        <v>46</v>
      </c>
      <c r="J153" s="453"/>
      <c r="L153" s="12"/>
    </row>
    <row r="154" spans="1:12" ht="18.75" customHeight="1" x14ac:dyDescent="0.35">
      <c r="A154" s="775"/>
      <c r="B154" s="459" t="s">
        <v>12</v>
      </c>
      <c r="C154" s="331" t="s">
        <v>699</v>
      </c>
      <c r="D154" s="452">
        <v>74</v>
      </c>
      <c r="E154" s="452">
        <v>8</v>
      </c>
      <c r="F154" s="452">
        <v>0</v>
      </c>
      <c r="G154" s="452">
        <v>0</v>
      </c>
      <c r="H154" s="452">
        <v>82</v>
      </c>
      <c r="I154" s="543">
        <v>56.951219512195124</v>
      </c>
      <c r="J154" s="453"/>
      <c r="L154" s="9"/>
    </row>
    <row r="155" spans="1:12" ht="18.75" customHeight="1" x14ac:dyDescent="0.35">
      <c r="A155" s="775"/>
      <c r="B155" s="459" t="s">
        <v>13</v>
      </c>
      <c r="C155" s="331" t="s">
        <v>699</v>
      </c>
      <c r="D155" s="452">
        <v>79</v>
      </c>
      <c r="E155" s="452">
        <v>10</v>
      </c>
      <c r="F155" s="452">
        <v>2</v>
      </c>
      <c r="G155" s="452">
        <v>0</v>
      </c>
      <c r="H155" s="452">
        <v>91</v>
      </c>
      <c r="I155" s="543">
        <v>55.615384615384613</v>
      </c>
      <c r="J155" s="453"/>
    </row>
    <row r="156" spans="1:12" ht="18.75" customHeight="1" x14ac:dyDescent="0.35">
      <c r="A156" s="775"/>
      <c r="B156" s="459" t="s">
        <v>14</v>
      </c>
      <c r="C156" s="331" t="s">
        <v>699</v>
      </c>
      <c r="D156" s="452">
        <v>35</v>
      </c>
      <c r="E156" s="452">
        <v>3</v>
      </c>
      <c r="F156" s="452">
        <v>1</v>
      </c>
      <c r="G156" s="452">
        <v>0</v>
      </c>
      <c r="H156" s="452">
        <v>39</v>
      </c>
      <c r="I156" s="543">
        <v>52.205128205128204</v>
      </c>
      <c r="J156" s="453"/>
    </row>
    <row r="157" spans="1:12" ht="18.75" customHeight="1" x14ac:dyDescent="0.35">
      <c r="A157" s="775"/>
      <c r="B157" s="459" t="s">
        <v>15</v>
      </c>
      <c r="C157" s="331" t="s">
        <v>699</v>
      </c>
      <c r="D157" s="452">
        <v>10</v>
      </c>
      <c r="E157" s="452">
        <v>0</v>
      </c>
      <c r="F157" s="452">
        <v>0</v>
      </c>
      <c r="G157" s="452">
        <v>0</v>
      </c>
      <c r="H157" s="452">
        <v>10</v>
      </c>
      <c r="I157" s="543">
        <v>53.6</v>
      </c>
      <c r="J157" s="453"/>
    </row>
    <row r="158" spans="1:12" ht="18.75" customHeight="1" x14ac:dyDescent="0.35">
      <c r="A158" s="775"/>
      <c r="B158" s="459" t="s">
        <v>16</v>
      </c>
      <c r="C158" s="331" t="s">
        <v>699</v>
      </c>
      <c r="D158" s="452">
        <v>2</v>
      </c>
      <c r="E158" s="452">
        <v>1</v>
      </c>
      <c r="F158" s="452">
        <v>1</v>
      </c>
      <c r="G158" s="452">
        <v>0</v>
      </c>
      <c r="H158" s="452">
        <v>4</v>
      </c>
      <c r="I158" s="543">
        <v>50.5</v>
      </c>
      <c r="J158" s="453"/>
    </row>
    <row r="159" spans="1:12" ht="18.75" customHeight="1" x14ac:dyDescent="0.35">
      <c r="A159" s="775"/>
      <c r="B159" s="459" t="s">
        <v>17</v>
      </c>
      <c r="C159" s="331" t="s">
        <v>699</v>
      </c>
      <c r="D159" s="452">
        <v>1</v>
      </c>
      <c r="E159" s="452">
        <v>0</v>
      </c>
      <c r="F159" s="452">
        <v>0</v>
      </c>
      <c r="G159" s="452">
        <v>0</v>
      </c>
      <c r="H159" s="452">
        <v>1</v>
      </c>
      <c r="I159" s="543">
        <v>70</v>
      </c>
      <c r="J159" s="453"/>
      <c r="L159" t="s">
        <v>90</v>
      </c>
    </row>
    <row r="160" spans="1:12" ht="18.75" customHeight="1" x14ac:dyDescent="0.35">
      <c r="A160" s="776"/>
      <c r="B160" s="460" t="s">
        <v>19</v>
      </c>
      <c r="C160" s="330" t="s">
        <v>699</v>
      </c>
      <c r="D160" s="454">
        <v>205</v>
      </c>
      <c r="E160" s="454">
        <v>23</v>
      </c>
      <c r="F160" s="454">
        <v>4</v>
      </c>
      <c r="G160" s="454">
        <v>0</v>
      </c>
      <c r="H160" s="454">
        <v>232</v>
      </c>
      <c r="I160" s="544">
        <v>55.452586206896555</v>
      </c>
      <c r="J160" s="453"/>
    </row>
    <row r="161" spans="1:12" ht="18.75" customHeight="1" x14ac:dyDescent="0.35">
      <c r="A161" s="774" t="s">
        <v>20</v>
      </c>
      <c r="B161" s="459" t="s">
        <v>10</v>
      </c>
      <c r="C161" s="331" t="s">
        <v>699</v>
      </c>
      <c r="D161" s="452">
        <v>0</v>
      </c>
      <c r="E161" s="452">
        <v>0</v>
      </c>
      <c r="F161" s="452">
        <v>1</v>
      </c>
      <c r="G161" s="452">
        <v>0</v>
      </c>
      <c r="H161" s="452">
        <v>1</v>
      </c>
      <c r="I161" s="543">
        <v>34</v>
      </c>
      <c r="J161" s="453"/>
    </row>
    <row r="162" spans="1:12" ht="18.75" customHeight="1" x14ac:dyDescent="0.35">
      <c r="A162" s="775"/>
      <c r="B162" s="459" t="s">
        <v>11</v>
      </c>
      <c r="C162" s="331" t="s">
        <v>699</v>
      </c>
      <c r="D162" s="452">
        <v>2</v>
      </c>
      <c r="E162" s="452">
        <v>0</v>
      </c>
      <c r="F162" s="452">
        <v>0</v>
      </c>
      <c r="G162" s="452">
        <v>0</v>
      </c>
      <c r="H162" s="452">
        <v>2</v>
      </c>
      <c r="I162" s="543">
        <v>81</v>
      </c>
      <c r="J162" s="453"/>
    </row>
    <row r="163" spans="1:12" ht="18.75" customHeight="1" x14ac:dyDescent="0.35">
      <c r="A163" s="775"/>
      <c r="B163" s="459" t="s">
        <v>12</v>
      </c>
      <c r="C163" s="331" t="s">
        <v>699</v>
      </c>
      <c r="D163" s="452">
        <v>110</v>
      </c>
      <c r="E163" s="452">
        <v>3</v>
      </c>
      <c r="F163" s="452">
        <v>1</v>
      </c>
      <c r="G163" s="452">
        <v>0</v>
      </c>
      <c r="H163" s="452">
        <v>114</v>
      </c>
      <c r="I163" s="543">
        <v>59.5</v>
      </c>
      <c r="J163" s="453"/>
    </row>
    <row r="164" spans="1:12" ht="18.75" customHeight="1" x14ac:dyDescent="0.35">
      <c r="A164" s="775"/>
      <c r="B164" s="459" t="s">
        <v>13</v>
      </c>
      <c r="C164" s="331" t="s">
        <v>699</v>
      </c>
      <c r="D164" s="452">
        <v>144</v>
      </c>
      <c r="E164" s="452">
        <v>4</v>
      </c>
      <c r="F164" s="452">
        <v>0</v>
      </c>
      <c r="G164" s="452">
        <v>0</v>
      </c>
      <c r="H164" s="452">
        <v>148</v>
      </c>
      <c r="I164" s="543">
        <v>61.135135135135137</v>
      </c>
      <c r="J164" s="453"/>
    </row>
    <row r="165" spans="1:12" ht="18.75" customHeight="1" x14ac:dyDescent="0.35">
      <c r="A165" s="775"/>
      <c r="B165" s="459" t="s">
        <v>14</v>
      </c>
      <c r="C165" s="331" t="s">
        <v>699</v>
      </c>
      <c r="D165" s="452">
        <v>70</v>
      </c>
      <c r="E165" s="452">
        <v>2</v>
      </c>
      <c r="F165" s="452">
        <v>0</v>
      </c>
      <c r="G165" s="452">
        <v>0</v>
      </c>
      <c r="H165" s="452">
        <v>72</v>
      </c>
      <c r="I165" s="543">
        <v>57.791666666666664</v>
      </c>
      <c r="J165" s="453"/>
    </row>
    <row r="166" spans="1:12" ht="18.75" customHeight="1" x14ac:dyDescent="0.35">
      <c r="A166" s="775"/>
      <c r="B166" s="459" t="s">
        <v>15</v>
      </c>
      <c r="C166" s="331" t="s">
        <v>699</v>
      </c>
      <c r="D166" s="452">
        <v>25</v>
      </c>
      <c r="E166" s="452">
        <v>1</v>
      </c>
      <c r="F166" s="452">
        <v>1</v>
      </c>
      <c r="G166" s="452">
        <v>0</v>
      </c>
      <c r="H166" s="452">
        <v>27</v>
      </c>
      <c r="I166" s="543">
        <v>57.037037037037038</v>
      </c>
      <c r="J166" s="453"/>
    </row>
    <row r="167" spans="1:12" ht="18.75" customHeight="1" x14ac:dyDescent="0.35">
      <c r="A167" s="775"/>
      <c r="B167" s="459" t="s">
        <v>16</v>
      </c>
      <c r="C167" s="331" t="s">
        <v>699</v>
      </c>
      <c r="D167" s="452">
        <v>4</v>
      </c>
      <c r="E167" s="452">
        <v>0</v>
      </c>
      <c r="F167" s="452">
        <v>0</v>
      </c>
      <c r="G167" s="452">
        <v>0</v>
      </c>
      <c r="H167" s="452">
        <v>4</v>
      </c>
      <c r="I167" s="543">
        <v>50.5</v>
      </c>
      <c r="J167" s="453"/>
    </row>
    <row r="168" spans="1:12" ht="18.75" customHeight="1" x14ac:dyDescent="0.35">
      <c r="A168" s="775"/>
      <c r="B168" s="459" t="s">
        <v>17</v>
      </c>
      <c r="C168" s="331" t="s">
        <v>699</v>
      </c>
      <c r="D168" s="452">
        <v>1</v>
      </c>
      <c r="E168" s="452">
        <v>0</v>
      </c>
      <c r="F168" s="452">
        <v>0</v>
      </c>
      <c r="G168" s="452">
        <v>0</v>
      </c>
      <c r="H168" s="452">
        <v>1</v>
      </c>
      <c r="I168" s="543">
        <v>50</v>
      </c>
      <c r="J168" s="453"/>
      <c r="L168" s="9" t="s">
        <v>91</v>
      </c>
    </row>
    <row r="169" spans="1:12" ht="18.75" customHeight="1" x14ac:dyDescent="0.35">
      <c r="A169" s="776"/>
      <c r="B169" s="460" t="s">
        <v>19</v>
      </c>
      <c r="C169" s="330" t="s">
        <v>699</v>
      </c>
      <c r="D169" s="454">
        <v>356</v>
      </c>
      <c r="E169" s="454">
        <v>10</v>
      </c>
      <c r="F169" s="454">
        <v>3</v>
      </c>
      <c r="G169" s="454">
        <v>0</v>
      </c>
      <c r="H169" s="454">
        <v>369</v>
      </c>
      <c r="I169" s="544">
        <v>59.566395663956641</v>
      </c>
      <c r="J169" s="453"/>
      <c r="L169" s="10"/>
    </row>
    <row r="170" spans="1:12" ht="18.75" customHeight="1" x14ac:dyDescent="0.35">
      <c r="A170" s="460" t="s">
        <v>21</v>
      </c>
      <c r="B170" s="461"/>
      <c r="C170" s="330" t="s">
        <v>699</v>
      </c>
      <c r="D170" s="322">
        <v>561</v>
      </c>
      <c r="E170" s="322">
        <v>33</v>
      </c>
      <c r="F170" s="322">
        <v>7</v>
      </c>
      <c r="G170" s="322">
        <v>0</v>
      </c>
      <c r="H170" s="322">
        <v>601</v>
      </c>
      <c r="I170" s="325">
        <v>57.978369384359404</v>
      </c>
    </row>
    <row r="171" spans="1:12" ht="18.75" customHeight="1" x14ac:dyDescent="0.15"/>
    <row r="177" spans="1:12" x14ac:dyDescent="0.15">
      <c r="B177" s="585"/>
    </row>
    <row r="179" spans="1:12" x14ac:dyDescent="0.15">
      <c r="A179" t="s">
        <v>603</v>
      </c>
      <c r="I179" s="295" t="s">
        <v>97</v>
      </c>
      <c r="K179" s="295"/>
      <c r="L179" s="9" t="s">
        <v>89</v>
      </c>
    </row>
    <row r="180" spans="1:12" s="296" customFormat="1" ht="41.25" customHeight="1" x14ac:dyDescent="0.15">
      <c r="A180" s="462" t="s">
        <v>0</v>
      </c>
      <c r="B180" s="462" t="s">
        <v>1</v>
      </c>
      <c r="C180" s="462" t="s">
        <v>2</v>
      </c>
      <c r="D180" s="462" t="s">
        <v>57</v>
      </c>
      <c r="E180" s="462" t="s">
        <v>56</v>
      </c>
      <c r="F180" s="462" t="s">
        <v>36</v>
      </c>
      <c r="G180" s="462" t="s">
        <v>4</v>
      </c>
      <c r="H180" s="462" t="s">
        <v>5</v>
      </c>
      <c r="I180" s="462" t="s">
        <v>6</v>
      </c>
      <c r="J180" s="375"/>
      <c r="L180" s="9"/>
    </row>
    <row r="181" spans="1:12" ht="18.75" customHeight="1" x14ac:dyDescent="0.35">
      <c r="A181" s="774" t="s">
        <v>9</v>
      </c>
      <c r="B181" s="459" t="s">
        <v>10</v>
      </c>
      <c r="C181" s="331" t="s">
        <v>698</v>
      </c>
      <c r="D181" s="452">
        <v>0</v>
      </c>
      <c r="E181" s="452">
        <v>2</v>
      </c>
      <c r="F181" s="452">
        <v>0</v>
      </c>
      <c r="G181" s="452">
        <v>0</v>
      </c>
      <c r="H181" s="452">
        <v>2</v>
      </c>
      <c r="I181" s="543">
        <v>133.5</v>
      </c>
      <c r="J181" s="453"/>
      <c r="L181" s="11"/>
    </row>
    <row r="182" spans="1:12" ht="18.75" customHeight="1" x14ac:dyDescent="0.35">
      <c r="A182" s="775"/>
      <c r="B182" s="459" t="s">
        <v>11</v>
      </c>
      <c r="C182" s="331" t="s">
        <v>698</v>
      </c>
      <c r="D182" s="452">
        <v>1</v>
      </c>
      <c r="E182" s="452">
        <v>2</v>
      </c>
      <c r="F182" s="452">
        <v>0</v>
      </c>
      <c r="G182" s="452">
        <v>0</v>
      </c>
      <c r="H182" s="452">
        <v>3</v>
      </c>
      <c r="I182" s="543">
        <v>120</v>
      </c>
      <c r="J182" s="453"/>
      <c r="L182" s="12"/>
    </row>
    <row r="183" spans="1:12" ht="18.75" customHeight="1" x14ac:dyDescent="0.35">
      <c r="A183" s="775"/>
      <c r="B183" s="459" t="s">
        <v>12</v>
      </c>
      <c r="C183" s="331" t="s">
        <v>698</v>
      </c>
      <c r="D183" s="452">
        <v>46</v>
      </c>
      <c r="E183" s="452">
        <v>18</v>
      </c>
      <c r="F183" s="452">
        <v>18</v>
      </c>
      <c r="G183" s="452">
        <v>0</v>
      </c>
      <c r="H183" s="452">
        <v>82</v>
      </c>
      <c r="I183" s="543">
        <v>113.86585365853658</v>
      </c>
      <c r="J183" s="453"/>
      <c r="L183" s="9"/>
    </row>
    <row r="184" spans="1:12" ht="18.75" customHeight="1" x14ac:dyDescent="0.35">
      <c r="A184" s="775"/>
      <c r="B184" s="459" t="s">
        <v>13</v>
      </c>
      <c r="C184" s="331" t="s">
        <v>698</v>
      </c>
      <c r="D184" s="452">
        <v>44</v>
      </c>
      <c r="E184" s="452">
        <v>29</v>
      </c>
      <c r="F184" s="452">
        <v>18</v>
      </c>
      <c r="G184" s="452">
        <v>0</v>
      </c>
      <c r="H184" s="452">
        <v>91</v>
      </c>
      <c r="I184" s="543">
        <v>119.91208791208791</v>
      </c>
      <c r="J184" s="453"/>
    </row>
    <row r="185" spans="1:12" ht="18.75" customHeight="1" x14ac:dyDescent="0.35">
      <c r="A185" s="775"/>
      <c r="B185" s="459" t="s">
        <v>14</v>
      </c>
      <c r="C185" s="331" t="s">
        <v>698</v>
      </c>
      <c r="D185" s="452">
        <v>23</v>
      </c>
      <c r="E185" s="452">
        <v>10</v>
      </c>
      <c r="F185" s="452">
        <v>6</v>
      </c>
      <c r="G185" s="452">
        <v>0</v>
      </c>
      <c r="H185" s="452">
        <v>39</v>
      </c>
      <c r="I185" s="543">
        <v>118.38461538461539</v>
      </c>
      <c r="J185" s="453"/>
    </row>
    <row r="186" spans="1:12" ht="18.75" customHeight="1" x14ac:dyDescent="0.35">
      <c r="A186" s="775"/>
      <c r="B186" s="459" t="s">
        <v>15</v>
      </c>
      <c r="C186" s="331" t="s">
        <v>698</v>
      </c>
      <c r="D186" s="452">
        <v>8</v>
      </c>
      <c r="E186" s="452">
        <v>2</v>
      </c>
      <c r="F186" s="452">
        <v>0</v>
      </c>
      <c r="G186" s="452">
        <v>0</v>
      </c>
      <c r="H186" s="452">
        <v>10</v>
      </c>
      <c r="I186" s="543">
        <v>101.3</v>
      </c>
      <c r="J186" s="453"/>
    </row>
    <row r="187" spans="1:12" ht="18.75" customHeight="1" x14ac:dyDescent="0.35">
      <c r="A187" s="775"/>
      <c r="B187" s="459" t="s">
        <v>16</v>
      </c>
      <c r="C187" s="331" t="s">
        <v>698</v>
      </c>
      <c r="D187" s="452">
        <v>3</v>
      </c>
      <c r="E187" s="452">
        <v>1</v>
      </c>
      <c r="F187" s="452">
        <v>0</v>
      </c>
      <c r="G187" s="452">
        <v>0</v>
      </c>
      <c r="H187" s="452">
        <v>4</v>
      </c>
      <c r="I187" s="543">
        <v>106.5</v>
      </c>
      <c r="J187" s="453"/>
    </row>
    <row r="188" spans="1:12" ht="18.75" customHeight="1" x14ac:dyDescent="0.35">
      <c r="A188" s="775"/>
      <c r="B188" s="459" t="s">
        <v>17</v>
      </c>
      <c r="C188" s="331" t="s">
        <v>698</v>
      </c>
      <c r="D188" s="452">
        <v>1</v>
      </c>
      <c r="E188" s="452">
        <v>0</v>
      </c>
      <c r="F188" s="452">
        <v>0</v>
      </c>
      <c r="G188" s="452">
        <v>0</v>
      </c>
      <c r="H188" s="452">
        <v>1</v>
      </c>
      <c r="I188" s="543">
        <v>118</v>
      </c>
      <c r="J188" s="453"/>
      <c r="L188" t="s">
        <v>90</v>
      </c>
    </row>
    <row r="189" spans="1:12" ht="18.75" customHeight="1" x14ac:dyDescent="0.35">
      <c r="A189" s="776"/>
      <c r="B189" s="460" t="s">
        <v>19</v>
      </c>
      <c r="C189" s="330" t="s">
        <v>698</v>
      </c>
      <c r="D189" s="454">
        <v>126</v>
      </c>
      <c r="E189" s="454">
        <v>64</v>
      </c>
      <c r="F189" s="454">
        <v>42</v>
      </c>
      <c r="G189" s="454">
        <v>0</v>
      </c>
      <c r="H189" s="454">
        <v>232</v>
      </c>
      <c r="I189" s="544">
        <v>116.59482758620689</v>
      </c>
      <c r="J189" s="453"/>
    </row>
    <row r="190" spans="1:12" ht="18.75" customHeight="1" x14ac:dyDescent="0.35">
      <c r="A190" s="774" t="s">
        <v>20</v>
      </c>
      <c r="B190" s="459" t="s">
        <v>10</v>
      </c>
      <c r="C190" s="331" t="s">
        <v>698</v>
      </c>
      <c r="D190" s="452">
        <v>0</v>
      </c>
      <c r="E190" s="452">
        <v>1</v>
      </c>
      <c r="F190" s="452">
        <v>0</v>
      </c>
      <c r="G190" s="452">
        <v>0</v>
      </c>
      <c r="H190" s="452">
        <v>1</v>
      </c>
      <c r="I190" s="543">
        <v>139</v>
      </c>
      <c r="J190" s="453"/>
    </row>
    <row r="191" spans="1:12" ht="18.75" customHeight="1" x14ac:dyDescent="0.35">
      <c r="A191" s="775"/>
      <c r="B191" s="459" t="s">
        <v>11</v>
      </c>
      <c r="C191" s="331" t="s">
        <v>698</v>
      </c>
      <c r="D191" s="452">
        <v>1</v>
      </c>
      <c r="E191" s="452">
        <v>0</v>
      </c>
      <c r="F191" s="452">
        <v>1</v>
      </c>
      <c r="G191" s="452">
        <v>0</v>
      </c>
      <c r="H191" s="452">
        <v>2</v>
      </c>
      <c r="I191" s="543">
        <v>135.5</v>
      </c>
      <c r="J191" s="453"/>
    </row>
    <row r="192" spans="1:12" ht="18.75" customHeight="1" x14ac:dyDescent="0.35">
      <c r="A192" s="775"/>
      <c r="B192" s="459" t="s">
        <v>12</v>
      </c>
      <c r="C192" s="331" t="s">
        <v>698</v>
      </c>
      <c r="D192" s="452">
        <v>57</v>
      </c>
      <c r="E192" s="452">
        <v>34</v>
      </c>
      <c r="F192" s="452">
        <v>23</v>
      </c>
      <c r="G192" s="452">
        <v>0</v>
      </c>
      <c r="H192" s="452">
        <v>114</v>
      </c>
      <c r="I192" s="543">
        <v>120.89473684210526</v>
      </c>
      <c r="J192" s="453"/>
    </row>
    <row r="193" spans="1:12" ht="18.75" customHeight="1" x14ac:dyDescent="0.35">
      <c r="A193" s="775"/>
      <c r="B193" s="459" t="s">
        <v>13</v>
      </c>
      <c r="C193" s="331" t="s">
        <v>698</v>
      </c>
      <c r="D193" s="452">
        <v>83</v>
      </c>
      <c r="E193" s="452">
        <v>44</v>
      </c>
      <c r="F193" s="452">
        <v>21</v>
      </c>
      <c r="G193" s="452">
        <v>0</v>
      </c>
      <c r="H193" s="452">
        <v>148</v>
      </c>
      <c r="I193" s="543">
        <v>116.24324324324324</v>
      </c>
      <c r="J193" s="453"/>
    </row>
    <row r="194" spans="1:12" ht="18.75" customHeight="1" x14ac:dyDescent="0.35">
      <c r="A194" s="775"/>
      <c r="B194" s="459" t="s">
        <v>14</v>
      </c>
      <c r="C194" s="331" t="s">
        <v>698</v>
      </c>
      <c r="D194" s="452">
        <v>41</v>
      </c>
      <c r="E194" s="452">
        <v>19</v>
      </c>
      <c r="F194" s="452">
        <v>12</v>
      </c>
      <c r="G194" s="452">
        <v>0</v>
      </c>
      <c r="H194" s="452">
        <v>72</v>
      </c>
      <c r="I194" s="543">
        <v>116.86111111111111</v>
      </c>
      <c r="J194" s="453"/>
    </row>
    <row r="195" spans="1:12" ht="18.75" customHeight="1" x14ac:dyDescent="0.35">
      <c r="A195" s="775"/>
      <c r="B195" s="459" t="s">
        <v>15</v>
      </c>
      <c r="C195" s="331" t="s">
        <v>698</v>
      </c>
      <c r="D195" s="452">
        <v>18</v>
      </c>
      <c r="E195" s="452">
        <v>5</v>
      </c>
      <c r="F195" s="452">
        <v>4</v>
      </c>
      <c r="G195" s="452">
        <v>0</v>
      </c>
      <c r="H195" s="452">
        <v>27</v>
      </c>
      <c r="I195" s="543">
        <v>108.51851851851852</v>
      </c>
      <c r="J195" s="453"/>
    </row>
    <row r="196" spans="1:12" ht="18.75" customHeight="1" x14ac:dyDescent="0.35">
      <c r="A196" s="775"/>
      <c r="B196" s="459" t="s">
        <v>16</v>
      </c>
      <c r="C196" s="331" t="s">
        <v>698</v>
      </c>
      <c r="D196" s="452">
        <v>3</v>
      </c>
      <c r="E196" s="452">
        <v>0</v>
      </c>
      <c r="F196" s="452">
        <v>1</v>
      </c>
      <c r="G196" s="452">
        <v>0</v>
      </c>
      <c r="H196" s="452">
        <v>4</v>
      </c>
      <c r="I196" s="543">
        <v>102.25</v>
      </c>
      <c r="J196" s="453"/>
    </row>
    <row r="197" spans="1:12" ht="18.75" customHeight="1" x14ac:dyDescent="0.35">
      <c r="A197" s="775"/>
      <c r="B197" s="459" t="s">
        <v>17</v>
      </c>
      <c r="C197" s="331" t="s">
        <v>698</v>
      </c>
      <c r="D197" s="452">
        <v>1</v>
      </c>
      <c r="E197" s="452">
        <v>0</v>
      </c>
      <c r="F197" s="452">
        <v>0</v>
      </c>
      <c r="G197" s="452">
        <v>0</v>
      </c>
      <c r="H197" s="452">
        <v>1</v>
      </c>
      <c r="I197" s="543">
        <v>107</v>
      </c>
      <c r="J197" s="453"/>
      <c r="L197" s="9" t="s">
        <v>91</v>
      </c>
    </row>
    <row r="198" spans="1:12" ht="18.75" customHeight="1" x14ac:dyDescent="0.35">
      <c r="A198" s="776"/>
      <c r="B198" s="460" t="s">
        <v>19</v>
      </c>
      <c r="C198" s="330" t="s">
        <v>698</v>
      </c>
      <c r="D198" s="454">
        <v>204</v>
      </c>
      <c r="E198" s="454">
        <v>103</v>
      </c>
      <c r="F198" s="454">
        <v>62</v>
      </c>
      <c r="G198" s="454">
        <v>0</v>
      </c>
      <c r="H198" s="454">
        <v>369</v>
      </c>
      <c r="I198" s="544">
        <v>117.22493224932249</v>
      </c>
      <c r="J198" s="453"/>
      <c r="L198" s="10"/>
    </row>
    <row r="199" spans="1:12" ht="18.75" customHeight="1" x14ac:dyDescent="0.35">
      <c r="A199" s="460" t="s">
        <v>21</v>
      </c>
      <c r="B199" s="461"/>
      <c r="C199" s="330" t="s">
        <v>698</v>
      </c>
      <c r="D199" s="322">
        <v>330</v>
      </c>
      <c r="E199" s="322">
        <v>167</v>
      </c>
      <c r="F199" s="322">
        <v>104</v>
      </c>
      <c r="G199" s="322">
        <v>0</v>
      </c>
      <c r="H199" s="322">
        <v>601</v>
      </c>
      <c r="I199" s="325">
        <v>116.98169717138103</v>
      </c>
    </row>
    <row r="200" spans="1:12" ht="18.75" customHeight="1" x14ac:dyDescent="0.15"/>
    <row r="205" spans="1:12" x14ac:dyDescent="0.15">
      <c r="B205" s="585"/>
    </row>
    <row r="206" spans="1:12" x14ac:dyDescent="0.15">
      <c r="B206" s="585"/>
    </row>
    <row r="209" spans="1:12" x14ac:dyDescent="0.15">
      <c r="A209" t="s">
        <v>601</v>
      </c>
      <c r="J209" s="295" t="s">
        <v>99</v>
      </c>
      <c r="K209" s="295"/>
      <c r="L209" s="9" t="s">
        <v>89</v>
      </c>
    </row>
    <row r="210" spans="1:12" s="296" customFormat="1" ht="41.25" customHeight="1" x14ac:dyDescent="0.15">
      <c r="A210" s="462" t="s">
        <v>0</v>
      </c>
      <c r="B210" s="462" t="s">
        <v>1</v>
      </c>
      <c r="C210" s="462" t="s">
        <v>2</v>
      </c>
      <c r="D210" s="462" t="s">
        <v>32</v>
      </c>
      <c r="E210" s="462" t="s">
        <v>31</v>
      </c>
      <c r="F210" s="462" t="s">
        <v>30</v>
      </c>
      <c r="G210" s="462" t="s">
        <v>4</v>
      </c>
      <c r="H210" s="462" t="s">
        <v>5</v>
      </c>
      <c r="I210" s="462" t="s">
        <v>6</v>
      </c>
      <c r="J210" s="375"/>
      <c r="L210" s="9"/>
    </row>
    <row r="211" spans="1:12" ht="18.75" customHeight="1" x14ac:dyDescent="0.35">
      <c r="A211" s="774" t="s">
        <v>9</v>
      </c>
      <c r="B211" s="459" t="s">
        <v>10</v>
      </c>
      <c r="C211" s="331" t="s">
        <v>697</v>
      </c>
      <c r="D211" s="452">
        <v>0</v>
      </c>
      <c r="E211" s="452">
        <v>2</v>
      </c>
      <c r="F211" s="452">
        <v>0</v>
      </c>
      <c r="G211" s="452">
        <v>0</v>
      </c>
      <c r="H211" s="452">
        <v>2</v>
      </c>
      <c r="I211" s="543">
        <v>33.5</v>
      </c>
      <c r="J211" s="453"/>
      <c r="L211" s="11"/>
    </row>
    <row r="212" spans="1:12" ht="18.75" customHeight="1" x14ac:dyDescent="0.35">
      <c r="A212" s="775"/>
      <c r="B212" s="459" t="s">
        <v>11</v>
      </c>
      <c r="C212" s="331" t="s">
        <v>697</v>
      </c>
      <c r="D212" s="452">
        <v>2</v>
      </c>
      <c r="E212" s="452">
        <v>1</v>
      </c>
      <c r="F212" s="452">
        <v>0</v>
      </c>
      <c r="G212" s="452">
        <v>0</v>
      </c>
      <c r="H212" s="452">
        <v>3</v>
      </c>
      <c r="I212" s="543">
        <v>23</v>
      </c>
      <c r="J212" s="453"/>
      <c r="L212" s="12"/>
    </row>
    <row r="213" spans="1:12" ht="18.75" customHeight="1" x14ac:dyDescent="0.35">
      <c r="A213" s="775"/>
      <c r="B213" s="459" t="s">
        <v>12</v>
      </c>
      <c r="C213" s="331" t="s">
        <v>697</v>
      </c>
      <c r="D213" s="452">
        <v>62</v>
      </c>
      <c r="E213" s="452">
        <v>17</v>
      </c>
      <c r="F213" s="452">
        <v>3</v>
      </c>
      <c r="G213" s="452">
        <v>0</v>
      </c>
      <c r="H213" s="452">
        <v>82</v>
      </c>
      <c r="I213" s="543">
        <v>26.182926829268293</v>
      </c>
      <c r="J213" s="453"/>
      <c r="L213" s="9"/>
    </row>
    <row r="214" spans="1:12" ht="18.75" customHeight="1" x14ac:dyDescent="0.35">
      <c r="A214" s="775"/>
      <c r="B214" s="459" t="s">
        <v>13</v>
      </c>
      <c r="C214" s="331" t="s">
        <v>697</v>
      </c>
      <c r="D214" s="452">
        <v>79</v>
      </c>
      <c r="E214" s="452">
        <v>10</v>
      </c>
      <c r="F214" s="452">
        <v>2</v>
      </c>
      <c r="G214" s="452">
        <v>0</v>
      </c>
      <c r="H214" s="452">
        <v>91</v>
      </c>
      <c r="I214" s="543">
        <v>23.835164835164836</v>
      </c>
      <c r="J214" s="453"/>
    </row>
    <row r="215" spans="1:12" ht="18.75" customHeight="1" x14ac:dyDescent="0.35">
      <c r="A215" s="775"/>
      <c r="B215" s="459" t="s">
        <v>14</v>
      </c>
      <c r="C215" s="331" t="s">
        <v>697</v>
      </c>
      <c r="D215" s="452">
        <v>36</v>
      </c>
      <c r="E215" s="452">
        <v>3</v>
      </c>
      <c r="F215" s="452">
        <v>0</v>
      </c>
      <c r="G215" s="452">
        <v>0</v>
      </c>
      <c r="H215" s="452">
        <v>39</v>
      </c>
      <c r="I215" s="543">
        <v>23.410256410256409</v>
      </c>
      <c r="J215" s="453"/>
    </row>
    <row r="216" spans="1:12" ht="18.75" customHeight="1" x14ac:dyDescent="0.35">
      <c r="A216" s="775"/>
      <c r="B216" s="459" t="s">
        <v>15</v>
      </c>
      <c r="C216" s="331" t="s">
        <v>697</v>
      </c>
      <c r="D216" s="452">
        <v>7</v>
      </c>
      <c r="E216" s="452">
        <v>3</v>
      </c>
      <c r="F216" s="452">
        <v>0</v>
      </c>
      <c r="G216" s="452">
        <v>0</v>
      </c>
      <c r="H216" s="452">
        <v>10</v>
      </c>
      <c r="I216" s="543">
        <v>23.8</v>
      </c>
      <c r="J216" s="453"/>
    </row>
    <row r="217" spans="1:12" ht="18.75" customHeight="1" x14ac:dyDescent="0.35">
      <c r="A217" s="775"/>
      <c r="B217" s="459" t="s">
        <v>16</v>
      </c>
      <c r="C217" s="331" t="s">
        <v>697</v>
      </c>
      <c r="D217" s="452">
        <v>4</v>
      </c>
      <c r="E217" s="452">
        <v>0</v>
      </c>
      <c r="F217" s="452">
        <v>0</v>
      </c>
      <c r="G217" s="452">
        <v>0</v>
      </c>
      <c r="H217" s="452">
        <v>4</v>
      </c>
      <c r="I217" s="543">
        <v>22</v>
      </c>
      <c r="J217" s="453"/>
    </row>
    <row r="218" spans="1:12" ht="18.75" customHeight="1" x14ac:dyDescent="0.35">
      <c r="A218" s="775"/>
      <c r="B218" s="459" t="s">
        <v>17</v>
      </c>
      <c r="C218" s="331" t="s">
        <v>697</v>
      </c>
      <c r="D218" s="452">
        <v>1</v>
      </c>
      <c r="E218" s="452">
        <v>0</v>
      </c>
      <c r="F218" s="452">
        <v>0</v>
      </c>
      <c r="G218" s="452">
        <v>0</v>
      </c>
      <c r="H218" s="452">
        <v>1</v>
      </c>
      <c r="I218" s="543">
        <v>25</v>
      </c>
      <c r="J218" s="453"/>
      <c r="L218" t="s">
        <v>90</v>
      </c>
    </row>
    <row r="219" spans="1:12" ht="18.75" customHeight="1" x14ac:dyDescent="0.35">
      <c r="A219" s="776"/>
      <c r="B219" s="460" t="s">
        <v>19</v>
      </c>
      <c r="C219" s="330" t="s">
        <v>697</v>
      </c>
      <c r="D219" s="454">
        <v>191</v>
      </c>
      <c r="E219" s="454">
        <v>36</v>
      </c>
      <c r="F219" s="454">
        <v>5</v>
      </c>
      <c r="G219" s="454">
        <v>0</v>
      </c>
      <c r="H219" s="454">
        <v>232</v>
      </c>
      <c r="I219" s="544">
        <v>24.637931034482758</v>
      </c>
      <c r="J219" s="453"/>
    </row>
    <row r="220" spans="1:12" ht="18.75" customHeight="1" x14ac:dyDescent="0.35">
      <c r="A220" s="774" t="s">
        <v>20</v>
      </c>
      <c r="B220" s="459" t="s">
        <v>10</v>
      </c>
      <c r="C220" s="331" t="s">
        <v>697</v>
      </c>
      <c r="D220" s="452">
        <v>1</v>
      </c>
      <c r="E220" s="452">
        <v>0</v>
      </c>
      <c r="F220" s="452">
        <v>0</v>
      </c>
      <c r="G220" s="452">
        <v>0</v>
      </c>
      <c r="H220" s="452">
        <v>1</v>
      </c>
      <c r="I220" s="543">
        <v>17</v>
      </c>
      <c r="J220" s="453"/>
    </row>
    <row r="221" spans="1:12" ht="18.75" customHeight="1" x14ac:dyDescent="0.35">
      <c r="A221" s="775"/>
      <c r="B221" s="459" t="s">
        <v>11</v>
      </c>
      <c r="C221" s="331" t="s">
        <v>697</v>
      </c>
      <c r="D221" s="452">
        <v>2</v>
      </c>
      <c r="E221" s="452">
        <v>0</v>
      </c>
      <c r="F221" s="452">
        <v>0</v>
      </c>
      <c r="G221" s="452">
        <v>0</v>
      </c>
      <c r="H221" s="452">
        <v>2</v>
      </c>
      <c r="I221" s="543">
        <v>25</v>
      </c>
      <c r="J221" s="453"/>
    </row>
    <row r="222" spans="1:12" ht="18.75" customHeight="1" x14ac:dyDescent="0.35">
      <c r="A222" s="775"/>
      <c r="B222" s="459" t="s">
        <v>12</v>
      </c>
      <c r="C222" s="331" t="s">
        <v>697</v>
      </c>
      <c r="D222" s="452">
        <v>101</v>
      </c>
      <c r="E222" s="452">
        <v>10</v>
      </c>
      <c r="F222" s="452">
        <v>3</v>
      </c>
      <c r="G222" s="452">
        <v>0</v>
      </c>
      <c r="H222" s="452">
        <v>114</v>
      </c>
      <c r="I222" s="543">
        <v>24.192982456140349</v>
      </c>
      <c r="J222" s="453"/>
    </row>
    <row r="223" spans="1:12" ht="18.75" customHeight="1" x14ac:dyDescent="0.35">
      <c r="A223" s="775"/>
      <c r="B223" s="459" t="s">
        <v>13</v>
      </c>
      <c r="C223" s="331" t="s">
        <v>697</v>
      </c>
      <c r="D223" s="452">
        <v>128</v>
      </c>
      <c r="E223" s="452">
        <v>17</v>
      </c>
      <c r="F223" s="452">
        <v>3</v>
      </c>
      <c r="G223" s="452">
        <v>0</v>
      </c>
      <c r="H223" s="452">
        <v>148</v>
      </c>
      <c r="I223" s="543">
        <v>24.412162162162161</v>
      </c>
      <c r="J223" s="453"/>
    </row>
    <row r="224" spans="1:12" ht="18.75" customHeight="1" x14ac:dyDescent="0.35">
      <c r="A224" s="775"/>
      <c r="B224" s="459" t="s">
        <v>14</v>
      </c>
      <c r="C224" s="331" t="s">
        <v>697</v>
      </c>
      <c r="D224" s="452">
        <v>59</v>
      </c>
      <c r="E224" s="452">
        <v>13</v>
      </c>
      <c r="F224" s="452">
        <v>0</v>
      </c>
      <c r="G224" s="452">
        <v>0</v>
      </c>
      <c r="H224" s="452">
        <v>72</v>
      </c>
      <c r="I224" s="543">
        <v>24.111111111111111</v>
      </c>
      <c r="J224" s="453"/>
    </row>
    <row r="225" spans="1:12" ht="18.75" customHeight="1" x14ac:dyDescent="0.35">
      <c r="A225" s="775"/>
      <c r="B225" s="459" t="s">
        <v>15</v>
      </c>
      <c r="C225" s="331" t="s">
        <v>697</v>
      </c>
      <c r="D225" s="452">
        <v>25</v>
      </c>
      <c r="E225" s="452">
        <v>2</v>
      </c>
      <c r="F225" s="452">
        <v>0</v>
      </c>
      <c r="G225" s="452">
        <v>0</v>
      </c>
      <c r="H225" s="452">
        <v>27</v>
      </c>
      <c r="I225" s="543">
        <v>23.111111111111111</v>
      </c>
      <c r="J225" s="453"/>
    </row>
    <row r="226" spans="1:12" ht="18.75" customHeight="1" x14ac:dyDescent="0.35">
      <c r="A226" s="775"/>
      <c r="B226" s="459" t="s">
        <v>16</v>
      </c>
      <c r="C226" s="331" t="s">
        <v>697</v>
      </c>
      <c r="D226" s="452">
        <v>4</v>
      </c>
      <c r="E226" s="452">
        <v>0</v>
      </c>
      <c r="F226" s="452">
        <v>0</v>
      </c>
      <c r="G226" s="452">
        <v>0</v>
      </c>
      <c r="H226" s="452">
        <v>4</v>
      </c>
      <c r="I226" s="543">
        <v>21.25</v>
      </c>
      <c r="J226" s="453"/>
    </row>
    <row r="227" spans="1:12" ht="18.75" customHeight="1" x14ac:dyDescent="0.35">
      <c r="A227" s="775"/>
      <c r="B227" s="459" t="s">
        <v>17</v>
      </c>
      <c r="C227" s="331" t="s">
        <v>697</v>
      </c>
      <c r="D227" s="452">
        <v>1</v>
      </c>
      <c r="E227" s="452">
        <v>0</v>
      </c>
      <c r="F227" s="452">
        <v>0</v>
      </c>
      <c r="G227" s="452">
        <v>0</v>
      </c>
      <c r="H227" s="452">
        <v>1</v>
      </c>
      <c r="I227" s="543">
        <v>19</v>
      </c>
      <c r="J227" s="453"/>
      <c r="L227" s="9" t="s">
        <v>91</v>
      </c>
    </row>
    <row r="228" spans="1:12" ht="18.75" customHeight="1" x14ac:dyDescent="0.35">
      <c r="A228" s="776"/>
      <c r="B228" s="460" t="s">
        <v>19</v>
      </c>
      <c r="C228" s="330" t="s">
        <v>697</v>
      </c>
      <c r="D228" s="454">
        <v>321</v>
      </c>
      <c r="E228" s="454">
        <v>42</v>
      </c>
      <c r="F228" s="454">
        <v>6</v>
      </c>
      <c r="G228" s="454">
        <v>0</v>
      </c>
      <c r="H228" s="454">
        <v>369</v>
      </c>
      <c r="I228" s="544">
        <v>24.124661246612465</v>
      </c>
      <c r="J228" s="453"/>
      <c r="L228" s="10"/>
    </row>
    <row r="229" spans="1:12" ht="18.75" customHeight="1" x14ac:dyDescent="0.35">
      <c r="A229" s="460" t="s">
        <v>21</v>
      </c>
      <c r="B229" s="461"/>
      <c r="C229" s="330" t="s">
        <v>697</v>
      </c>
      <c r="D229" s="322">
        <v>512</v>
      </c>
      <c r="E229" s="322">
        <v>78</v>
      </c>
      <c r="F229" s="322">
        <v>11</v>
      </c>
      <c r="G229" s="322">
        <v>0</v>
      </c>
      <c r="H229" s="322">
        <v>601</v>
      </c>
      <c r="I229" s="325">
        <v>24.322795341098171</v>
      </c>
    </row>
    <row r="230" spans="1:12" ht="18.75" customHeight="1" x14ac:dyDescent="0.15"/>
    <row r="235" spans="1:12" x14ac:dyDescent="0.15">
      <c r="B235" s="585"/>
    </row>
    <row r="236" spans="1:12" x14ac:dyDescent="0.15">
      <c r="B236" s="585"/>
    </row>
    <row r="239" spans="1:12" x14ac:dyDescent="0.15">
      <c r="A239" t="s">
        <v>599</v>
      </c>
      <c r="J239" s="295" t="s">
        <v>100</v>
      </c>
      <c r="K239" s="295"/>
      <c r="L239" s="9" t="s">
        <v>89</v>
      </c>
    </row>
    <row r="240" spans="1:12" s="296" customFormat="1" ht="41.25" customHeight="1" x14ac:dyDescent="0.15">
      <c r="A240" s="462" t="s">
        <v>0</v>
      </c>
      <c r="B240" s="462" t="s">
        <v>1</v>
      </c>
      <c r="C240" s="462" t="s">
        <v>2</v>
      </c>
      <c r="D240" s="462" t="s">
        <v>32</v>
      </c>
      <c r="E240" s="462" t="s">
        <v>31</v>
      </c>
      <c r="F240" s="462" t="s">
        <v>30</v>
      </c>
      <c r="G240" s="462" t="s">
        <v>4</v>
      </c>
      <c r="H240" s="462" t="s">
        <v>5</v>
      </c>
      <c r="I240" s="462" t="s">
        <v>6</v>
      </c>
      <c r="J240" s="375"/>
      <c r="L240" s="9"/>
    </row>
    <row r="241" spans="1:12" ht="18.75" customHeight="1" x14ac:dyDescent="0.35">
      <c r="A241" s="774" t="s">
        <v>9</v>
      </c>
      <c r="B241" s="459" t="s">
        <v>10</v>
      </c>
      <c r="C241" s="331" t="s">
        <v>696</v>
      </c>
      <c r="D241" s="452">
        <v>1</v>
      </c>
      <c r="E241" s="452">
        <v>1</v>
      </c>
      <c r="F241" s="452">
        <v>0</v>
      </c>
      <c r="G241" s="452">
        <v>0</v>
      </c>
      <c r="H241" s="452">
        <v>2</v>
      </c>
      <c r="I241" s="543">
        <v>40</v>
      </c>
      <c r="J241" s="453"/>
      <c r="L241" s="11"/>
    </row>
    <row r="242" spans="1:12" ht="18.75" customHeight="1" x14ac:dyDescent="0.35">
      <c r="A242" s="775"/>
      <c r="B242" s="459" t="s">
        <v>11</v>
      </c>
      <c r="C242" s="331" t="s">
        <v>696</v>
      </c>
      <c r="D242" s="452">
        <v>2</v>
      </c>
      <c r="E242" s="452">
        <v>1</v>
      </c>
      <c r="F242" s="452">
        <v>0</v>
      </c>
      <c r="G242" s="452">
        <v>0</v>
      </c>
      <c r="H242" s="452">
        <v>3</v>
      </c>
      <c r="I242" s="543">
        <v>17</v>
      </c>
      <c r="J242" s="453"/>
      <c r="L242" s="12"/>
    </row>
    <row r="243" spans="1:12" ht="18.75" customHeight="1" x14ac:dyDescent="0.35">
      <c r="A243" s="775"/>
      <c r="B243" s="459" t="s">
        <v>12</v>
      </c>
      <c r="C243" s="331" t="s">
        <v>696</v>
      </c>
      <c r="D243" s="452">
        <v>67</v>
      </c>
      <c r="E243" s="452">
        <v>12</v>
      </c>
      <c r="F243" s="452">
        <v>3</v>
      </c>
      <c r="G243" s="452">
        <v>0</v>
      </c>
      <c r="H243" s="452">
        <v>82</v>
      </c>
      <c r="I243" s="543">
        <v>21.902439024390244</v>
      </c>
      <c r="J243" s="453"/>
      <c r="L243" s="9"/>
    </row>
    <row r="244" spans="1:12" ht="18.75" customHeight="1" x14ac:dyDescent="0.35">
      <c r="A244" s="775"/>
      <c r="B244" s="459" t="s">
        <v>13</v>
      </c>
      <c r="C244" s="331" t="s">
        <v>696</v>
      </c>
      <c r="D244" s="452">
        <v>82</v>
      </c>
      <c r="E244" s="452">
        <v>6</v>
      </c>
      <c r="F244" s="452">
        <v>3</v>
      </c>
      <c r="G244" s="452">
        <v>0</v>
      </c>
      <c r="H244" s="452">
        <v>91</v>
      </c>
      <c r="I244" s="543">
        <v>19.318681318681318</v>
      </c>
      <c r="J244" s="453"/>
    </row>
    <row r="245" spans="1:12" ht="18.75" customHeight="1" x14ac:dyDescent="0.35">
      <c r="A245" s="775"/>
      <c r="B245" s="459" t="s">
        <v>14</v>
      </c>
      <c r="C245" s="331" t="s">
        <v>696</v>
      </c>
      <c r="D245" s="452">
        <v>36</v>
      </c>
      <c r="E245" s="452">
        <v>3</v>
      </c>
      <c r="F245" s="452">
        <v>0</v>
      </c>
      <c r="G245" s="452">
        <v>0</v>
      </c>
      <c r="H245" s="452">
        <v>39</v>
      </c>
      <c r="I245" s="543">
        <v>16.53846153846154</v>
      </c>
      <c r="J245" s="453"/>
    </row>
    <row r="246" spans="1:12" ht="18.75" customHeight="1" x14ac:dyDescent="0.35">
      <c r="A246" s="775"/>
      <c r="B246" s="459" t="s">
        <v>15</v>
      </c>
      <c r="C246" s="331" t="s">
        <v>696</v>
      </c>
      <c r="D246" s="452">
        <v>10</v>
      </c>
      <c r="E246" s="452">
        <v>0</v>
      </c>
      <c r="F246" s="452">
        <v>0</v>
      </c>
      <c r="G246" s="452">
        <v>0</v>
      </c>
      <c r="H246" s="452">
        <v>10</v>
      </c>
      <c r="I246" s="543">
        <v>15.2</v>
      </c>
      <c r="J246" s="453"/>
    </row>
    <row r="247" spans="1:12" ht="18.75" customHeight="1" x14ac:dyDescent="0.35">
      <c r="A247" s="775"/>
      <c r="B247" s="459" t="s">
        <v>16</v>
      </c>
      <c r="C247" s="331" t="s">
        <v>696</v>
      </c>
      <c r="D247" s="452">
        <v>4</v>
      </c>
      <c r="E247" s="452">
        <v>0</v>
      </c>
      <c r="F247" s="452">
        <v>0</v>
      </c>
      <c r="G247" s="452">
        <v>0</v>
      </c>
      <c r="H247" s="452">
        <v>4</v>
      </c>
      <c r="I247" s="543">
        <v>13.5</v>
      </c>
      <c r="J247" s="453"/>
    </row>
    <row r="248" spans="1:12" ht="18.75" customHeight="1" x14ac:dyDescent="0.35">
      <c r="A248" s="775"/>
      <c r="B248" s="459" t="s">
        <v>17</v>
      </c>
      <c r="C248" s="331" t="s">
        <v>696</v>
      </c>
      <c r="D248" s="452">
        <v>1</v>
      </c>
      <c r="E248" s="452">
        <v>0</v>
      </c>
      <c r="F248" s="452">
        <v>0</v>
      </c>
      <c r="G248" s="452">
        <v>0</v>
      </c>
      <c r="H248" s="452">
        <v>1</v>
      </c>
      <c r="I248" s="543">
        <v>17</v>
      </c>
      <c r="J248" s="453"/>
      <c r="L248" t="s">
        <v>90</v>
      </c>
    </row>
    <row r="249" spans="1:12" ht="18.75" customHeight="1" x14ac:dyDescent="0.35">
      <c r="A249" s="776"/>
      <c r="B249" s="460" t="s">
        <v>19</v>
      </c>
      <c r="C249" s="330" t="s">
        <v>696</v>
      </c>
      <c r="D249" s="454">
        <v>203</v>
      </c>
      <c r="E249" s="454">
        <v>23</v>
      </c>
      <c r="F249" s="454">
        <v>6</v>
      </c>
      <c r="G249" s="454">
        <v>0</v>
      </c>
      <c r="H249" s="454">
        <v>232</v>
      </c>
      <c r="I249" s="544">
        <v>19.625</v>
      </c>
      <c r="J249" s="453"/>
    </row>
    <row r="250" spans="1:12" ht="18.75" customHeight="1" x14ac:dyDescent="0.35">
      <c r="A250" s="774" t="s">
        <v>20</v>
      </c>
      <c r="B250" s="459" t="s">
        <v>10</v>
      </c>
      <c r="C250" s="331" t="s">
        <v>696</v>
      </c>
      <c r="D250" s="452">
        <v>1</v>
      </c>
      <c r="E250" s="452">
        <v>0</v>
      </c>
      <c r="F250" s="452">
        <v>0</v>
      </c>
      <c r="G250" s="452">
        <v>0</v>
      </c>
      <c r="H250" s="452">
        <v>1</v>
      </c>
      <c r="I250" s="543">
        <v>12</v>
      </c>
      <c r="J250" s="453"/>
    </row>
    <row r="251" spans="1:12" ht="18.75" customHeight="1" x14ac:dyDescent="0.35">
      <c r="A251" s="775"/>
      <c r="B251" s="459" t="s">
        <v>11</v>
      </c>
      <c r="C251" s="331" t="s">
        <v>696</v>
      </c>
      <c r="D251" s="452">
        <v>2</v>
      </c>
      <c r="E251" s="452">
        <v>0</v>
      </c>
      <c r="F251" s="452">
        <v>0</v>
      </c>
      <c r="G251" s="452">
        <v>0</v>
      </c>
      <c r="H251" s="452">
        <v>2</v>
      </c>
      <c r="I251" s="543">
        <v>21</v>
      </c>
      <c r="J251" s="453"/>
    </row>
    <row r="252" spans="1:12" ht="18.75" customHeight="1" x14ac:dyDescent="0.35">
      <c r="A252" s="775"/>
      <c r="B252" s="459" t="s">
        <v>12</v>
      </c>
      <c r="C252" s="331" t="s">
        <v>696</v>
      </c>
      <c r="D252" s="452">
        <v>106</v>
      </c>
      <c r="E252" s="452">
        <v>7</v>
      </c>
      <c r="F252" s="452">
        <v>1</v>
      </c>
      <c r="G252" s="452">
        <v>0</v>
      </c>
      <c r="H252" s="452">
        <v>114</v>
      </c>
      <c r="I252" s="543">
        <v>18.140350877192983</v>
      </c>
      <c r="J252" s="453"/>
    </row>
    <row r="253" spans="1:12" ht="18.75" customHeight="1" x14ac:dyDescent="0.35">
      <c r="A253" s="775"/>
      <c r="B253" s="459" t="s">
        <v>13</v>
      </c>
      <c r="C253" s="331" t="s">
        <v>696</v>
      </c>
      <c r="D253" s="452">
        <v>142</v>
      </c>
      <c r="E253" s="452">
        <v>5</v>
      </c>
      <c r="F253" s="452">
        <v>1</v>
      </c>
      <c r="G253" s="452">
        <v>0</v>
      </c>
      <c r="H253" s="452">
        <v>148</v>
      </c>
      <c r="I253" s="543">
        <v>16.594594594594593</v>
      </c>
      <c r="J253" s="453"/>
    </row>
    <row r="254" spans="1:12" ht="18.75" customHeight="1" x14ac:dyDescent="0.35">
      <c r="A254" s="775"/>
      <c r="B254" s="459" t="s">
        <v>14</v>
      </c>
      <c r="C254" s="331" t="s">
        <v>696</v>
      </c>
      <c r="D254" s="452">
        <v>72</v>
      </c>
      <c r="E254" s="452">
        <v>0</v>
      </c>
      <c r="F254" s="452">
        <v>0</v>
      </c>
      <c r="G254" s="452">
        <v>0</v>
      </c>
      <c r="H254" s="452">
        <v>72</v>
      </c>
      <c r="I254" s="543">
        <v>15.319444444444445</v>
      </c>
      <c r="J254" s="453"/>
    </row>
    <row r="255" spans="1:12" ht="18.75" customHeight="1" x14ac:dyDescent="0.35">
      <c r="A255" s="775"/>
      <c r="B255" s="459" t="s">
        <v>15</v>
      </c>
      <c r="C255" s="331" t="s">
        <v>696</v>
      </c>
      <c r="D255" s="452">
        <v>27</v>
      </c>
      <c r="E255" s="452">
        <v>0</v>
      </c>
      <c r="F255" s="452">
        <v>0</v>
      </c>
      <c r="G255" s="452">
        <v>0</v>
      </c>
      <c r="H255" s="452">
        <v>27</v>
      </c>
      <c r="I255" s="543">
        <v>14.407407407407407</v>
      </c>
      <c r="J255" s="453"/>
    </row>
    <row r="256" spans="1:12" ht="18.75" customHeight="1" x14ac:dyDescent="0.35">
      <c r="A256" s="775"/>
      <c r="B256" s="459" t="s">
        <v>16</v>
      </c>
      <c r="C256" s="331" t="s">
        <v>696</v>
      </c>
      <c r="D256" s="452">
        <v>4</v>
      </c>
      <c r="E256" s="452">
        <v>0</v>
      </c>
      <c r="F256" s="452">
        <v>0</v>
      </c>
      <c r="G256" s="452">
        <v>0</v>
      </c>
      <c r="H256" s="452">
        <v>4</v>
      </c>
      <c r="I256" s="543">
        <v>12.75</v>
      </c>
      <c r="J256" s="453"/>
    </row>
    <row r="257" spans="1:12" ht="18.75" customHeight="1" x14ac:dyDescent="0.35">
      <c r="A257" s="775"/>
      <c r="B257" s="459" t="s">
        <v>17</v>
      </c>
      <c r="C257" s="331" t="s">
        <v>696</v>
      </c>
      <c r="D257" s="452">
        <v>1</v>
      </c>
      <c r="E257" s="452">
        <v>0</v>
      </c>
      <c r="F257" s="452">
        <v>0</v>
      </c>
      <c r="G257" s="452">
        <v>0</v>
      </c>
      <c r="H257" s="452">
        <v>1</v>
      </c>
      <c r="I257" s="543">
        <v>9</v>
      </c>
      <c r="J257" s="453"/>
      <c r="L257" s="9" t="s">
        <v>91</v>
      </c>
    </row>
    <row r="258" spans="1:12" ht="18.75" customHeight="1" x14ac:dyDescent="0.35">
      <c r="A258" s="776"/>
      <c r="B258" s="460" t="s">
        <v>19</v>
      </c>
      <c r="C258" s="330" t="s">
        <v>696</v>
      </c>
      <c r="D258" s="454">
        <v>355</v>
      </c>
      <c r="E258" s="454">
        <v>12</v>
      </c>
      <c r="F258" s="454">
        <v>2</v>
      </c>
      <c r="G258" s="454">
        <v>0</v>
      </c>
      <c r="H258" s="454">
        <v>369</v>
      </c>
      <c r="I258" s="544">
        <v>16.612466124661246</v>
      </c>
      <c r="J258" s="453"/>
      <c r="L258" s="10"/>
    </row>
    <row r="259" spans="1:12" ht="18.75" customHeight="1" x14ac:dyDescent="0.35">
      <c r="A259" s="460" t="s">
        <v>21</v>
      </c>
      <c r="B259" s="461"/>
      <c r="C259" s="330" t="s">
        <v>696</v>
      </c>
      <c r="D259" s="322">
        <v>558</v>
      </c>
      <c r="E259" s="322">
        <v>35</v>
      </c>
      <c r="F259" s="322">
        <v>8</v>
      </c>
      <c r="G259" s="322">
        <v>0</v>
      </c>
      <c r="H259" s="322">
        <v>601</v>
      </c>
      <c r="I259" s="325">
        <v>17.775374376039935</v>
      </c>
    </row>
    <row r="260" spans="1:12" ht="18.75" customHeight="1" x14ac:dyDescent="0.15"/>
    <row r="265" spans="1:12" x14ac:dyDescent="0.15">
      <c r="B265" s="585"/>
    </row>
    <row r="266" spans="1:12" x14ac:dyDescent="0.15">
      <c r="B266" s="585"/>
    </row>
    <row r="269" spans="1:12" x14ac:dyDescent="0.15">
      <c r="A269" t="s">
        <v>597</v>
      </c>
      <c r="I269" s="295" t="s">
        <v>101</v>
      </c>
      <c r="K269" s="295"/>
      <c r="L269" s="9" t="s">
        <v>89</v>
      </c>
    </row>
    <row r="270" spans="1:12" s="296" customFormat="1" ht="41.25" customHeight="1" x14ac:dyDescent="0.15">
      <c r="A270" s="462" t="s">
        <v>0</v>
      </c>
      <c r="B270" s="462" t="s">
        <v>1</v>
      </c>
      <c r="C270" s="462" t="s">
        <v>2</v>
      </c>
      <c r="D270" s="462" t="s">
        <v>35</v>
      </c>
      <c r="E270" s="462" t="s">
        <v>34</v>
      </c>
      <c r="F270" s="462" t="s">
        <v>33</v>
      </c>
      <c r="G270" s="462" t="s">
        <v>4</v>
      </c>
      <c r="H270" s="462" t="s">
        <v>5</v>
      </c>
      <c r="I270" s="462" t="s">
        <v>6</v>
      </c>
      <c r="J270" s="375"/>
      <c r="L270" s="9"/>
    </row>
    <row r="271" spans="1:12" ht="18.75" customHeight="1" x14ac:dyDescent="0.35">
      <c r="A271" s="774" t="s">
        <v>9</v>
      </c>
      <c r="B271" s="459" t="s">
        <v>10</v>
      </c>
      <c r="C271" s="331" t="s">
        <v>695</v>
      </c>
      <c r="D271" s="452">
        <v>2</v>
      </c>
      <c r="E271" s="452">
        <v>0</v>
      </c>
      <c r="F271" s="452">
        <v>0</v>
      </c>
      <c r="G271" s="452">
        <v>0</v>
      </c>
      <c r="H271" s="452">
        <v>2</v>
      </c>
      <c r="I271" s="543">
        <v>19</v>
      </c>
      <c r="J271" s="453"/>
      <c r="L271" s="11"/>
    </row>
    <row r="272" spans="1:12" ht="18.75" customHeight="1" x14ac:dyDescent="0.35">
      <c r="A272" s="775"/>
      <c r="B272" s="459" t="s">
        <v>11</v>
      </c>
      <c r="C272" s="331" t="s">
        <v>695</v>
      </c>
      <c r="D272" s="452">
        <v>2</v>
      </c>
      <c r="E272" s="452">
        <v>1</v>
      </c>
      <c r="F272" s="452">
        <v>0</v>
      </c>
      <c r="G272" s="452">
        <v>0</v>
      </c>
      <c r="H272" s="452">
        <v>3</v>
      </c>
      <c r="I272" s="543">
        <v>34</v>
      </c>
      <c r="J272" s="453"/>
      <c r="L272" s="12"/>
    </row>
    <row r="273" spans="1:12" ht="18.75" customHeight="1" x14ac:dyDescent="0.35">
      <c r="A273" s="775"/>
      <c r="B273" s="459" t="s">
        <v>12</v>
      </c>
      <c r="C273" s="331" t="s">
        <v>695</v>
      </c>
      <c r="D273" s="452">
        <v>66</v>
      </c>
      <c r="E273" s="452">
        <v>10</v>
      </c>
      <c r="F273" s="452">
        <v>6</v>
      </c>
      <c r="G273" s="452">
        <v>0</v>
      </c>
      <c r="H273" s="452">
        <v>82</v>
      </c>
      <c r="I273" s="543">
        <v>47.292682926829265</v>
      </c>
      <c r="J273" s="453"/>
      <c r="L273" s="9"/>
    </row>
    <row r="274" spans="1:12" ht="18.75" customHeight="1" x14ac:dyDescent="0.35">
      <c r="A274" s="775"/>
      <c r="B274" s="459" t="s">
        <v>13</v>
      </c>
      <c r="C274" s="331" t="s">
        <v>695</v>
      </c>
      <c r="D274" s="452">
        <v>82</v>
      </c>
      <c r="E274" s="452">
        <v>7</v>
      </c>
      <c r="F274" s="452">
        <v>2</v>
      </c>
      <c r="G274" s="452">
        <v>0</v>
      </c>
      <c r="H274" s="452">
        <v>91</v>
      </c>
      <c r="I274" s="543">
        <v>33.758241758241759</v>
      </c>
      <c r="J274" s="453"/>
    </row>
    <row r="275" spans="1:12" ht="18.75" customHeight="1" x14ac:dyDescent="0.35">
      <c r="A275" s="775"/>
      <c r="B275" s="459" t="s">
        <v>14</v>
      </c>
      <c r="C275" s="331" t="s">
        <v>695</v>
      </c>
      <c r="D275" s="452">
        <v>33</v>
      </c>
      <c r="E275" s="452">
        <v>5</v>
      </c>
      <c r="F275" s="452">
        <v>1</v>
      </c>
      <c r="G275" s="452">
        <v>0</v>
      </c>
      <c r="H275" s="452">
        <v>39</v>
      </c>
      <c r="I275" s="543">
        <v>36.179487179487182</v>
      </c>
      <c r="J275" s="453"/>
    </row>
    <row r="276" spans="1:12" ht="18.75" customHeight="1" x14ac:dyDescent="0.35">
      <c r="A276" s="775"/>
      <c r="B276" s="459" t="s">
        <v>15</v>
      </c>
      <c r="C276" s="331" t="s">
        <v>695</v>
      </c>
      <c r="D276" s="452">
        <v>10</v>
      </c>
      <c r="E276" s="452">
        <v>0</v>
      </c>
      <c r="F276" s="452">
        <v>0</v>
      </c>
      <c r="G276" s="452">
        <v>0</v>
      </c>
      <c r="H276" s="452">
        <v>10</v>
      </c>
      <c r="I276" s="543">
        <v>19.8</v>
      </c>
      <c r="J276" s="453"/>
    </row>
    <row r="277" spans="1:12" ht="18.75" customHeight="1" x14ac:dyDescent="0.35">
      <c r="A277" s="775"/>
      <c r="B277" s="459" t="s">
        <v>16</v>
      </c>
      <c r="C277" s="331" t="s">
        <v>695</v>
      </c>
      <c r="D277" s="452">
        <v>4</v>
      </c>
      <c r="E277" s="452">
        <v>0</v>
      </c>
      <c r="F277" s="452">
        <v>0</v>
      </c>
      <c r="G277" s="452">
        <v>0</v>
      </c>
      <c r="H277" s="452">
        <v>4</v>
      </c>
      <c r="I277" s="543">
        <v>19.25</v>
      </c>
      <c r="J277" s="453"/>
    </row>
    <row r="278" spans="1:12" ht="18.75" customHeight="1" x14ac:dyDescent="0.35">
      <c r="A278" s="775"/>
      <c r="B278" s="459" t="s">
        <v>17</v>
      </c>
      <c r="C278" s="331" t="s">
        <v>695</v>
      </c>
      <c r="D278" s="452">
        <v>1</v>
      </c>
      <c r="E278" s="452">
        <v>0</v>
      </c>
      <c r="F278" s="452">
        <v>0</v>
      </c>
      <c r="G278" s="452">
        <v>0</v>
      </c>
      <c r="H278" s="452">
        <v>1</v>
      </c>
      <c r="I278" s="543">
        <v>44</v>
      </c>
      <c r="J278" s="453"/>
      <c r="L278" t="s">
        <v>90</v>
      </c>
    </row>
    <row r="279" spans="1:12" ht="18.75" customHeight="1" x14ac:dyDescent="0.35">
      <c r="A279" s="776"/>
      <c r="B279" s="460" t="s">
        <v>19</v>
      </c>
      <c r="C279" s="330" t="s">
        <v>695</v>
      </c>
      <c r="D279" s="454">
        <v>200</v>
      </c>
      <c r="E279" s="454">
        <v>23</v>
      </c>
      <c r="F279" s="454">
        <v>9</v>
      </c>
      <c r="G279" s="454">
        <v>0</v>
      </c>
      <c r="H279" s="454">
        <v>232</v>
      </c>
      <c r="I279" s="544">
        <v>38.017241379310342</v>
      </c>
      <c r="J279" s="453"/>
    </row>
    <row r="280" spans="1:12" ht="18.75" customHeight="1" x14ac:dyDescent="0.35">
      <c r="A280" s="774" t="s">
        <v>20</v>
      </c>
      <c r="B280" s="459" t="s">
        <v>10</v>
      </c>
      <c r="C280" s="331" t="s">
        <v>695</v>
      </c>
      <c r="D280" s="452">
        <v>1</v>
      </c>
      <c r="E280" s="452">
        <v>0</v>
      </c>
      <c r="F280" s="452">
        <v>0</v>
      </c>
      <c r="G280" s="452">
        <v>0</v>
      </c>
      <c r="H280" s="452">
        <v>1</v>
      </c>
      <c r="I280" s="543">
        <v>17</v>
      </c>
      <c r="J280" s="453"/>
    </row>
    <row r="281" spans="1:12" ht="18.75" customHeight="1" x14ac:dyDescent="0.35">
      <c r="A281" s="775"/>
      <c r="B281" s="459" t="s">
        <v>11</v>
      </c>
      <c r="C281" s="331" t="s">
        <v>695</v>
      </c>
      <c r="D281" s="452">
        <v>2</v>
      </c>
      <c r="E281" s="452">
        <v>0</v>
      </c>
      <c r="F281" s="452">
        <v>0</v>
      </c>
      <c r="G281" s="452">
        <v>0</v>
      </c>
      <c r="H281" s="452">
        <v>2</v>
      </c>
      <c r="I281" s="543">
        <v>30</v>
      </c>
      <c r="J281" s="453"/>
    </row>
    <row r="282" spans="1:12" ht="18.75" customHeight="1" x14ac:dyDescent="0.35">
      <c r="A282" s="775"/>
      <c r="B282" s="459" t="s">
        <v>12</v>
      </c>
      <c r="C282" s="331" t="s">
        <v>695</v>
      </c>
      <c r="D282" s="452">
        <v>105</v>
      </c>
      <c r="E282" s="452">
        <v>6</v>
      </c>
      <c r="F282" s="452">
        <v>3</v>
      </c>
      <c r="G282" s="452">
        <v>0</v>
      </c>
      <c r="H282" s="452">
        <v>114</v>
      </c>
      <c r="I282" s="543">
        <v>25.596491228070175</v>
      </c>
      <c r="J282" s="453"/>
    </row>
    <row r="283" spans="1:12" ht="18.75" customHeight="1" x14ac:dyDescent="0.35">
      <c r="A283" s="775"/>
      <c r="B283" s="459" t="s">
        <v>13</v>
      </c>
      <c r="C283" s="331" t="s">
        <v>695</v>
      </c>
      <c r="D283" s="452">
        <v>142</v>
      </c>
      <c r="E283" s="452">
        <v>3</v>
      </c>
      <c r="F283" s="452">
        <v>3</v>
      </c>
      <c r="G283" s="452">
        <v>0</v>
      </c>
      <c r="H283" s="452">
        <v>148</v>
      </c>
      <c r="I283" s="543">
        <v>22.918918918918919</v>
      </c>
      <c r="J283" s="453"/>
    </row>
    <row r="284" spans="1:12" ht="18.75" customHeight="1" x14ac:dyDescent="0.35">
      <c r="A284" s="775"/>
      <c r="B284" s="459" t="s">
        <v>14</v>
      </c>
      <c r="C284" s="331" t="s">
        <v>695</v>
      </c>
      <c r="D284" s="452">
        <v>70</v>
      </c>
      <c r="E284" s="452">
        <v>0</v>
      </c>
      <c r="F284" s="452">
        <v>2</v>
      </c>
      <c r="G284" s="452">
        <v>0</v>
      </c>
      <c r="H284" s="452">
        <v>72</v>
      </c>
      <c r="I284" s="543">
        <v>22.166666666666668</v>
      </c>
      <c r="J284" s="453"/>
    </row>
    <row r="285" spans="1:12" ht="18.75" customHeight="1" x14ac:dyDescent="0.35">
      <c r="A285" s="775"/>
      <c r="B285" s="459" t="s">
        <v>15</v>
      </c>
      <c r="C285" s="331" t="s">
        <v>695</v>
      </c>
      <c r="D285" s="452">
        <v>26</v>
      </c>
      <c r="E285" s="452">
        <v>0</v>
      </c>
      <c r="F285" s="452">
        <v>1</v>
      </c>
      <c r="G285" s="452">
        <v>0</v>
      </c>
      <c r="H285" s="452">
        <v>27</v>
      </c>
      <c r="I285" s="543">
        <v>21.333333333333332</v>
      </c>
      <c r="J285" s="453"/>
    </row>
    <row r="286" spans="1:12" ht="18.75" customHeight="1" x14ac:dyDescent="0.35">
      <c r="A286" s="775"/>
      <c r="B286" s="459" t="s">
        <v>16</v>
      </c>
      <c r="C286" s="331" t="s">
        <v>695</v>
      </c>
      <c r="D286" s="452">
        <v>4</v>
      </c>
      <c r="E286" s="452">
        <v>0</v>
      </c>
      <c r="F286" s="452">
        <v>0</v>
      </c>
      <c r="G286" s="452">
        <v>0</v>
      </c>
      <c r="H286" s="452">
        <v>4</v>
      </c>
      <c r="I286" s="543">
        <v>17.75</v>
      </c>
      <c r="J286" s="453"/>
    </row>
    <row r="287" spans="1:12" ht="18.75" customHeight="1" x14ac:dyDescent="0.35">
      <c r="A287" s="775"/>
      <c r="B287" s="459" t="s">
        <v>17</v>
      </c>
      <c r="C287" s="331" t="s">
        <v>695</v>
      </c>
      <c r="D287" s="452">
        <v>1</v>
      </c>
      <c r="E287" s="452">
        <v>0</v>
      </c>
      <c r="F287" s="452">
        <v>0</v>
      </c>
      <c r="G287" s="452">
        <v>0</v>
      </c>
      <c r="H287" s="452">
        <v>1</v>
      </c>
      <c r="I287" s="543">
        <v>26</v>
      </c>
      <c r="J287" s="453"/>
      <c r="L287" s="9" t="s">
        <v>91</v>
      </c>
    </row>
    <row r="288" spans="1:12" ht="18.75" customHeight="1" x14ac:dyDescent="0.35">
      <c r="A288" s="776"/>
      <c r="B288" s="460" t="s">
        <v>19</v>
      </c>
      <c r="C288" s="330" t="s">
        <v>695</v>
      </c>
      <c r="D288" s="454">
        <v>351</v>
      </c>
      <c r="E288" s="454">
        <v>9</v>
      </c>
      <c r="F288" s="454">
        <v>9</v>
      </c>
      <c r="G288" s="454">
        <v>0</v>
      </c>
      <c r="H288" s="454">
        <v>369</v>
      </c>
      <c r="I288" s="544">
        <v>23.457994579945801</v>
      </c>
      <c r="J288" s="453"/>
      <c r="L288" s="10"/>
    </row>
    <row r="289" spans="1:12" ht="18.75" customHeight="1" x14ac:dyDescent="0.35">
      <c r="A289" s="460" t="s">
        <v>21</v>
      </c>
      <c r="B289" s="461"/>
      <c r="C289" s="330" t="s">
        <v>695</v>
      </c>
      <c r="D289" s="322">
        <v>551</v>
      </c>
      <c r="E289" s="322">
        <v>32</v>
      </c>
      <c r="F289" s="322">
        <v>18</v>
      </c>
      <c r="G289" s="322">
        <v>0</v>
      </c>
      <c r="H289" s="322">
        <v>601</v>
      </c>
      <c r="I289" s="325">
        <v>29.078202995008319</v>
      </c>
    </row>
    <row r="290" spans="1:12" ht="18.75" customHeight="1" x14ac:dyDescent="0.15"/>
    <row r="291" spans="1:12" ht="18.75" customHeight="1" x14ac:dyDescent="0.15"/>
    <row r="292" spans="1:12" ht="18.75" customHeight="1" x14ac:dyDescent="0.15"/>
    <row r="293" spans="1:12" ht="18.75" customHeight="1" x14ac:dyDescent="0.15"/>
    <row r="294" spans="1:12" ht="18.75" customHeight="1" x14ac:dyDescent="0.15"/>
    <row r="295" spans="1:12" ht="18.75" customHeight="1" x14ac:dyDescent="0.15"/>
    <row r="296" spans="1:12" x14ac:dyDescent="0.15">
      <c r="A296" t="s">
        <v>78</v>
      </c>
      <c r="J296" t="s">
        <v>102</v>
      </c>
      <c r="K296" s="295"/>
      <c r="L296" s="9" t="s">
        <v>89</v>
      </c>
    </row>
    <row r="297" spans="1:12" s="296" customFormat="1" ht="41.25" customHeight="1" x14ac:dyDescent="0.15">
      <c r="A297" s="462" t="s">
        <v>0</v>
      </c>
      <c r="B297" s="462" t="s">
        <v>1</v>
      </c>
      <c r="C297" s="462" t="s">
        <v>2</v>
      </c>
      <c r="D297" s="462" t="s">
        <v>48</v>
      </c>
      <c r="E297" s="462" t="s">
        <v>47</v>
      </c>
      <c r="F297" s="462" t="s">
        <v>46</v>
      </c>
      <c r="G297" s="462" t="s">
        <v>4</v>
      </c>
      <c r="H297" s="462" t="s">
        <v>45</v>
      </c>
      <c r="I297" s="462" t="s">
        <v>5</v>
      </c>
      <c r="J297" s="462" t="s">
        <v>6</v>
      </c>
      <c r="L297" s="9"/>
    </row>
    <row r="298" spans="1:12" ht="18.75" customHeight="1" x14ac:dyDescent="0.35">
      <c r="A298" s="774" t="s">
        <v>9</v>
      </c>
      <c r="B298" s="459" t="s">
        <v>10</v>
      </c>
      <c r="C298" s="324" t="s">
        <v>694</v>
      </c>
      <c r="D298" s="452">
        <v>1</v>
      </c>
      <c r="E298" s="452">
        <v>1</v>
      </c>
      <c r="F298" s="452">
        <v>0</v>
      </c>
      <c r="G298" s="452">
        <v>0</v>
      </c>
      <c r="H298" s="452">
        <v>0</v>
      </c>
      <c r="I298" s="452">
        <v>2</v>
      </c>
      <c r="J298" s="543">
        <v>101</v>
      </c>
      <c r="L298" s="11"/>
    </row>
    <row r="299" spans="1:12" ht="18.75" customHeight="1" x14ac:dyDescent="0.35">
      <c r="A299" s="775"/>
      <c r="B299" s="459" t="s">
        <v>11</v>
      </c>
      <c r="C299" s="324" t="s">
        <v>694</v>
      </c>
      <c r="D299" s="452">
        <v>2</v>
      </c>
      <c r="E299" s="452">
        <v>0</v>
      </c>
      <c r="F299" s="452">
        <v>0</v>
      </c>
      <c r="G299" s="452">
        <v>0</v>
      </c>
      <c r="H299" s="452">
        <v>1</v>
      </c>
      <c r="I299" s="452">
        <v>3</v>
      </c>
      <c r="J299" s="543">
        <v>90.5</v>
      </c>
      <c r="L299" s="12"/>
    </row>
    <row r="300" spans="1:12" ht="18.75" customHeight="1" x14ac:dyDescent="0.35">
      <c r="A300" s="775"/>
      <c r="B300" s="459" t="s">
        <v>12</v>
      </c>
      <c r="C300" s="324" t="s">
        <v>694</v>
      </c>
      <c r="D300" s="452">
        <v>22</v>
      </c>
      <c r="E300" s="452">
        <v>26</v>
      </c>
      <c r="F300" s="452">
        <v>4</v>
      </c>
      <c r="G300" s="452">
        <v>0</v>
      </c>
      <c r="H300" s="452">
        <v>30</v>
      </c>
      <c r="I300" s="452">
        <v>82</v>
      </c>
      <c r="J300" s="543">
        <v>104.84615384615384</v>
      </c>
      <c r="L300" s="9"/>
    </row>
    <row r="301" spans="1:12" ht="18.75" customHeight="1" x14ac:dyDescent="0.35">
      <c r="A301" s="775"/>
      <c r="B301" s="459" t="s">
        <v>13</v>
      </c>
      <c r="C301" s="324" t="s">
        <v>694</v>
      </c>
      <c r="D301" s="452">
        <v>28</v>
      </c>
      <c r="E301" s="452">
        <v>12</v>
      </c>
      <c r="F301" s="452">
        <v>4</v>
      </c>
      <c r="G301" s="452">
        <v>0</v>
      </c>
      <c r="H301" s="452">
        <v>47</v>
      </c>
      <c r="I301" s="452">
        <v>91</v>
      </c>
      <c r="J301" s="543">
        <v>99.704545454545453</v>
      </c>
    </row>
    <row r="302" spans="1:12" ht="18.75" customHeight="1" x14ac:dyDescent="0.35">
      <c r="A302" s="775"/>
      <c r="B302" s="459" t="s">
        <v>14</v>
      </c>
      <c r="C302" s="324" t="s">
        <v>694</v>
      </c>
      <c r="D302" s="452">
        <v>14</v>
      </c>
      <c r="E302" s="452">
        <v>7</v>
      </c>
      <c r="F302" s="452">
        <v>0</v>
      </c>
      <c r="G302" s="452">
        <v>0</v>
      </c>
      <c r="H302" s="452">
        <v>18</v>
      </c>
      <c r="I302" s="452">
        <v>39</v>
      </c>
      <c r="J302" s="543">
        <v>95.333333333333329</v>
      </c>
    </row>
    <row r="303" spans="1:12" ht="18.75" customHeight="1" x14ac:dyDescent="0.35">
      <c r="A303" s="775"/>
      <c r="B303" s="459" t="s">
        <v>15</v>
      </c>
      <c r="C303" s="324" t="s">
        <v>694</v>
      </c>
      <c r="D303" s="452">
        <v>2</v>
      </c>
      <c r="E303" s="452">
        <v>4</v>
      </c>
      <c r="F303" s="452">
        <v>0</v>
      </c>
      <c r="G303" s="452">
        <v>0</v>
      </c>
      <c r="H303" s="452">
        <v>4</v>
      </c>
      <c r="I303" s="452">
        <v>10</v>
      </c>
      <c r="J303" s="543">
        <v>99.166666666666671</v>
      </c>
    </row>
    <row r="304" spans="1:12" ht="18.75" customHeight="1" x14ac:dyDescent="0.35">
      <c r="A304" s="775"/>
      <c r="B304" s="459" t="s">
        <v>16</v>
      </c>
      <c r="C304" s="324" t="s">
        <v>694</v>
      </c>
      <c r="D304" s="452">
        <v>2</v>
      </c>
      <c r="E304" s="452">
        <v>1</v>
      </c>
      <c r="F304" s="452">
        <v>1</v>
      </c>
      <c r="G304" s="452">
        <v>0</v>
      </c>
      <c r="H304" s="452">
        <v>0</v>
      </c>
      <c r="I304" s="452">
        <v>4</v>
      </c>
      <c r="J304" s="543">
        <v>103.5</v>
      </c>
    </row>
    <row r="305" spans="1:12" ht="18.75" customHeight="1" x14ac:dyDescent="0.35">
      <c r="A305" s="775"/>
      <c r="B305" s="459" t="s">
        <v>17</v>
      </c>
      <c r="C305" s="324" t="s">
        <v>694</v>
      </c>
      <c r="D305" s="452">
        <v>1</v>
      </c>
      <c r="E305" s="452">
        <v>0</v>
      </c>
      <c r="F305" s="452">
        <v>0</v>
      </c>
      <c r="G305" s="452">
        <v>0</v>
      </c>
      <c r="H305" s="452">
        <v>0</v>
      </c>
      <c r="I305" s="452">
        <v>1</v>
      </c>
      <c r="J305" s="543">
        <v>84</v>
      </c>
      <c r="L305" t="s">
        <v>90</v>
      </c>
    </row>
    <row r="306" spans="1:12" ht="18.75" customHeight="1" x14ac:dyDescent="0.35">
      <c r="A306" s="776"/>
      <c r="B306" s="460" t="s">
        <v>19</v>
      </c>
      <c r="C306" s="323" t="s">
        <v>694</v>
      </c>
      <c r="D306" s="454">
        <v>72</v>
      </c>
      <c r="E306" s="454">
        <v>51</v>
      </c>
      <c r="F306" s="454">
        <v>9</v>
      </c>
      <c r="G306" s="454">
        <v>0</v>
      </c>
      <c r="H306" s="454">
        <v>100</v>
      </c>
      <c r="I306" s="454">
        <v>232</v>
      </c>
      <c r="J306" s="544">
        <v>100.88636363636364</v>
      </c>
    </row>
    <row r="307" spans="1:12" ht="18.75" customHeight="1" x14ac:dyDescent="0.35">
      <c r="A307" s="774" t="s">
        <v>20</v>
      </c>
      <c r="B307" s="459" t="s">
        <v>10</v>
      </c>
      <c r="C307" s="324" t="s">
        <v>694</v>
      </c>
      <c r="D307" s="452">
        <v>1</v>
      </c>
      <c r="E307" s="452">
        <v>0</v>
      </c>
      <c r="F307" s="452">
        <v>0</v>
      </c>
      <c r="G307" s="452">
        <v>0</v>
      </c>
      <c r="H307" s="452">
        <v>0</v>
      </c>
      <c r="I307" s="452">
        <v>1</v>
      </c>
      <c r="J307" s="543">
        <v>90</v>
      </c>
    </row>
    <row r="308" spans="1:12" ht="18.75" customHeight="1" x14ac:dyDescent="0.35">
      <c r="A308" s="775"/>
      <c r="B308" s="459" t="s">
        <v>11</v>
      </c>
      <c r="C308" s="324" t="s">
        <v>694</v>
      </c>
      <c r="D308" s="452">
        <v>1</v>
      </c>
      <c r="E308" s="452">
        <v>0</v>
      </c>
      <c r="F308" s="452">
        <v>0</v>
      </c>
      <c r="G308" s="452">
        <v>0</v>
      </c>
      <c r="H308" s="452">
        <v>1</v>
      </c>
      <c r="I308" s="452">
        <v>2</v>
      </c>
      <c r="J308" s="543">
        <v>89</v>
      </c>
    </row>
    <row r="309" spans="1:12" ht="18.75" customHeight="1" x14ac:dyDescent="0.35">
      <c r="A309" s="775"/>
      <c r="B309" s="459" t="s">
        <v>12</v>
      </c>
      <c r="C309" s="324" t="s">
        <v>694</v>
      </c>
      <c r="D309" s="452">
        <v>42</v>
      </c>
      <c r="E309" s="452">
        <v>20</v>
      </c>
      <c r="F309" s="452">
        <v>9</v>
      </c>
      <c r="G309" s="452">
        <v>0</v>
      </c>
      <c r="H309" s="452">
        <v>43</v>
      </c>
      <c r="I309" s="452">
        <v>114</v>
      </c>
      <c r="J309" s="543">
        <v>103.16901408450704</v>
      </c>
    </row>
    <row r="310" spans="1:12" ht="18.75" customHeight="1" x14ac:dyDescent="0.35">
      <c r="A310" s="775"/>
      <c r="B310" s="459" t="s">
        <v>13</v>
      </c>
      <c r="C310" s="324" t="s">
        <v>694</v>
      </c>
      <c r="D310" s="452">
        <v>52</v>
      </c>
      <c r="E310" s="452">
        <v>25</v>
      </c>
      <c r="F310" s="452">
        <v>6</v>
      </c>
      <c r="G310" s="452">
        <v>0</v>
      </c>
      <c r="H310" s="452">
        <v>65</v>
      </c>
      <c r="I310" s="452">
        <v>148</v>
      </c>
      <c r="J310" s="543">
        <v>99.493975903614455</v>
      </c>
    </row>
    <row r="311" spans="1:12" ht="18.75" customHeight="1" x14ac:dyDescent="0.35">
      <c r="A311" s="775"/>
      <c r="B311" s="459" t="s">
        <v>14</v>
      </c>
      <c r="C311" s="324" t="s">
        <v>694</v>
      </c>
      <c r="D311" s="452">
        <v>30</v>
      </c>
      <c r="E311" s="452">
        <v>13</v>
      </c>
      <c r="F311" s="452">
        <v>2</v>
      </c>
      <c r="G311" s="452">
        <v>0</v>
      </c>
      <c r="H311" s="452">
        <v>27</v>
      </c>
      <c r="I311" s="452">
        <v>72</v>
      </c>
      <c r="J311" s="543">
        <v>96.4</v>
      </c>
    </row>
    <row r="312" spans="1:12" ht="18.75" customHeight="1" x14ac:dyDescent="0.35">
      <c r="A312" s="775"/>
      <c r="B312" s="459" t="s">
        <v>15</v>
      </c>
      <c r="C312" s="324" t="s">
        <v>694</v>
      </c>
      <c r="D312" s="452">
        <v>9</v>
      </c>
      <c r="E312" s="452">
        <v>8</v>
      </c>
      <c r="F312" s="452">
        <v>0</v>
      </c>
      <c r="G312" s="452">
        <v>0</v>
      </c>
      <c r="H312" s="452">
        <v>10</v>
      </c>
      <c r="I312" s="452">
        <v>27</v>
      </c>
      <c r="J312" s="543">
        <v>96.588235294117652</v>
      </c>
    </row>
    <row r="313" spans="1:12" ht="18.75" customHeight="1" x14ac:dyDescent="0.35">
      <c r="A313" s="775"/>
      <c r="B313" s="459" t="s">
        <v>16</v>
      </c>
      <c r="C313" s="324" t="s">
        <v>694</v>
      </c>
      <c r="D313" s="452">
        <v>1</v>
      </c>
      <c r="E313" s="452">
        <v>1</v>
      </c>
      <c r="F313" s="452">
        <v>0</v>
      </c>
      <c r="G313" s="452">
        <v>0</v>
      </c>
      <c r="H313" s="452">
        <v>2</v>
      </c>
      <c r="I313" s="452">
        <v>4</v>
      </c>
      <c r="J313" s="543">
        <v>97</v>
      </c>
    </row>
    <row r="314" spans="1:12" ht="18.75" customHeight="1" x14ac:dyDescent="0.35">
      <c r="A314" s="775"/>
      <c r="B314" s="459" t="s">
        <v>17</v>
      </c>
      <c r="C314" s="324" t="s">
        <v>694</v>
      </c>
      <c r="D314" s="452">
        <v>1</v>
      </c>
      <c r="E314" s="452">
        <v>0</v>
      </c>
      <c r="F314" s="452">
        <v>0</v>
      </c>
      <c r="G314" s="452">
        <v>0</v>
      </c>
      <c r="H314" s="452">
        <v>0</v>
      </c>
      <c r="I314" s="452">
        <v>1</v>
      </c>
      <c r="J314" s="543">
        <v>91</v>
      </c>
      <c r="L314" s="9" t="s">
        <v>91</v>
      </c>
    </row>
    <row r="315" spans="1:12" ht="18.75" customHeight="1" x14ac:dyDescent="0.35">
      <c r="A315" s="776"/>
      <c r="B315" s="460" t="s">
        <v>19</v>
      </c>
      <c r="C315" s="323" t="s">
        <v>694</v>
      </c>
      <c r="D315" s="454">
        <v>137</v>
      </c>
      <c r="E315" s="454">
        <v>67</v>
      </c>
      <c r="F315" s="454">
        <v>17</v>
      </c>
      <c r="G315" s="454">
        <v>0</v>
      </c>
      <c r="H315" s="454">
        <v>148</v>
      </c>
      <c r="I315" s="454">
        <v>369</v>
      </c>
      <c r="J315" s="544">
        <v>99.66968325791855</v>
      </c>
      <c r="L315" s="10"/>
    </row>
    <row r="316" spans="1:12" ht="18.75" customHeight="1" x14ac:dyDescent="0.35">
      <c r="A316" s="460" t="s">
        <v>21</v>
      </c>
      <c r="B316" s="461"/>
      <c r="C316" s="323" t="s">
        <v>694</v>
      </c>
      <c r="D316" s="322">
        <v>209</v>
      </c>
      <c r="E316" s="322">
        <v>118</v>
      </c>
      <c r="F316" s="322">
        <v>26</v>
      </c>
      <c r="G316" s="322">
        <v>0</v>
      </c>
      <c r="H316" s="322">
        <v>248</v>
      </c>
      <c r="I316" s="322">
        <v>601</v>
      </c>
      <c r="J316" s="325">
        <v>100.12464589235128</v>
      </c>
      <c r="L316" s="10"/>
    </row>
    <row r="317" spans="1:12" ht="18.75" customHeight="1" x14ac:dyDescent="0.35">
      <c r="A317" s="329"/>
      <c r="B317" s="492"/>
      <c r="C317" s="329"/>
      <c r="D317" s="327"/>
      <c r="E317" s="327"/>
      <c r="F317" s="327"/>
      <c r="G317" s="327"/>
      <c r="H317" s="327"/>
      <c r="I317" s="327"/>
      <c r="J317" s="326"/>
      <c r="L317" s="10"/>
    </row>
    <row r="318" spans="1:12" ht="14.25" x14ac:dyDescent="0.35">
      <c r="A318" s="329"/>
      <c r="B318" s="492"/>
      <c r="C318" s="329"/>
      <c r="D318" s="327"/>
      <c r="E318" s="327"/>
      <c r="F318" s="327"/>
      <c r="G318" s="327"/>
      <c r="H318" s="327"/>
      <c r="I318" s="327"/>
      <c r="J318" s="326"/>
      <c r="L318" s="10"/>
    </row>
    <row r="319" spans="1:12" ht="14.25" x14ac:dyDescent="0.35">
      <c r="A319" s="329"/>
      <c r="B319" s="492"/>
      <c r="C319" s="329"/>
      <c r="D319" s="327"/>
      <c r="E319" s="327"/>
      <c r="F319" s="327"/>
      <c r="G319" s="327"/>
      <c r="H319" s="327"/>
      <c r="I319" s="327"/>
      <c r="J319" s="326"/>
    </row>
    <row r="324" spans="1:12" x14ac:dyDescent="0.15">
      <c r="A324" t="s">
        <v>79</v>
      </c>
      <c r="J324" s="295" t="s">
        <v>103</v>
      </c>
      <c r="K324" s="295"/>
      <c r="L324" s="9" t="s">
        <v>89</v>
      </c>
    </row>
    <row r="325" spans="1:12" s="296" customFormat="1" ht="41.25" customHeight="1" x14ac:dyDescent="0.15">
      <c r="A325" s="462" t="s">
        <v>0</v>
      </c>
      <c r="B325" s="462" t="s">
        <v>1</v>
      </c>
      <c r="C325" s="462" t="s">
        <v>2</v>
      </c>
      <c r="D325" s="462" t="s">
        <v>51</v>
      </c>
      <c r="E325" s="462" t="s">
        <v>50</v>
      </c>
      <c r="F325" s="462" t="s">
        <v>49</v>
      </c>
      <c r="G325" s="462" t="s">
        <v>4</v>
      </c>
      <c r="H325" s="462" t="s">
        <v>5</v>
      </c>
      <c r="I325" s="462" t="s">
        <v>6</v>
      </c>
      <c r="J325" s="375"/>
      <c r="L325" s="9"/>
    </row>
    <row r="326" spans="1:12" ht="18.75" customHeight="1" x14ac:dyDescent="0.35">
      <c r="A326" s="774" t="s">
        <v>9</v>
      </c>
      <c r="B326" s="459" t="s">
        <v>10</v>
      </c>
      <c r="C326" s="324" t="s">
        <v>693</v>
      </c>
      <c r="D326" s="452">
        <v>1</v>
      </c>
      <c r="E326" s="452">
        <v>1</v>
      </c>
      <c r="F326" s="452">
        <v>0</v>
      </c>
      <c r="G326" s="452">
        <v>0</v>
      </c>
      <c r="H326" s="452">
        <v>2</v>
      </c>
      <c r="I326" s="543">
        <v>5.35</v>
      </c>
      <c r="J326" s="453"/>
      <c r="L326" s="11"/>
    </row>
    <row r="327" spans="1:12" ht="18.75" customHeight="1" x14ac:dyDescent="0.35">
      <c r="A327" s="775"/>
      <c r="B327" s="459" t="s">
        <v>11</v>
      </c>
      <c r="C327" s="324" t="s">
        <v>693</v>
      </c>
      <c r="D327" s="452">
        <v>2</v>
      </c>
      <c r="E327" s="452">
        <v>1</v>
      </c>
      <c r="F327" s="452">
        <v>0</v>
      </c>
      <c r="G327" s="452">
        <v>0</v>
      </c>
      <c r="H327" s="452">
        <v>3</v>
      </c>
      <c r="I327" s="543">
        <v>5.1333333333333337</v>
      </c>
      <c r="J327" s="453"/>
      <c r="L327" s="12"/>
    </row>
    <row r="328" spans="1:12" ht="18.75" customHeight="1" x14ac:dyDescent="0.35">
      <c r="A328" s="775"/>
      <c r="B328" s="459" t="s">
        <v>12</v>
      </c>
      <c r="C328" s="324" t="s">
        <v>693</v>
      </c>
      <c r="D328" s="452">
        <v>53</v>
      </c>
      <c r="E328" s="452">
        <v>23</v>
      </c>
      <c r="F328" s="452">
        <v>6</v>
      </c>
      <c r="G328" s="452">
        <v>0</v>
      </c>
      <c r="H328" s="452">
        <v>82</v>
      </c>
      <c r="I328" s="543">
        <v>5.5963414634146345</v>
      </c>
      <c r="J328" s="453"/>
      <c r="L328" s="9"/>
    </row>
    <row r="329" spans="1:12" ht="18.75" customHeight="1" x14ac:dyDescent="0.35">
      <c r="A329" s="775"/>
      <c r="B329" s="459" t="s">
        <v>13</v>
      </c>
      <c r="C329" s="324" t="s">
        <v>693</v>
      </c>
      <c r="D329" s="452">
        <v>61</v>
      </c>
      <c r="E329" s="452">
        <v>21</v>
      </c>
      <c r="F329" s="452">
        <v>9</v>
      </c>
      <c r="G329" s="452">
        <v>0</v>
      </c>
      <c r="H329" s="452">
        <v>91</v>
      </c>
      <c r="I329" s="543">
        <v>5.5912087912087918</v>
      </c>
      <c r="J329" s="453"/>
    </row>
    <row r="330" spans="1:12" ht="18.75" customHeight="1" x14ac:dyDescent="0.35">
      <c r="A330" s="775"/>
      <c r="B330" s="459" t="s">
        <v>14</v>
      </c>
      <c r="C330" s="324" t="s">
        <v>693</v>
      </c>
      <c r="D330" s="452">
        <v>26</v>
      </c>
      <c r="E330" s="452">
        <v>11</v>
      </c>
      <c r="F330" s="452">
        <v>2</v>
      </c>
      <c r="G330" s="452">
        <v>0</v>
      </c>
      <c r="H330" s="452">
        <v>39</v>
      </c>
      <c r="I330" s="543">
        <v>5.4717948717948719</v>
      </c>
      <c r="J330" s="453"/>
    </row>
    <row r="331" spans="1:12" ht="18.75" customHeight="1" x14ac:dyDescent="0.35">
      <c r="A331" s="775"/>
      <c r="B331" s="459" t="s">
        <v>15</v>
      </c>
      <c r="C331" s="324" t="s">
        <v>693</v>
      </c>
      <c r="D331" s="452">
        <v>10</v>
      </c>
      <c r="E331" s="452">
        <v>0</v>
      </c>
      <c r="F331" s="452">
        <v>0</v>
      </c>
      <c r="G331" s="452">
        <v>0</v>
      </c>
      <c r="H331" s="452">
        <v>10</v>
      </c>
      <c r="I331" s="543">
        <v>5.24</v>
      </c>
      <c r="J331" s="453"/>
    </row>
    <row r="332" spans="1:12" ht="18.75" customHeight="1" x14ac:dyDescent="0.35">
      <c r="A332" s="775"/>
      <c r="B332" s="459" t="s">
        <v>16</v>
      </c>
      <c r="C332" s="324" t="s">
        <v>693</v>
      </c>
      <c r="D332" s="452">
        <v>3</v>
      </c>
      <c r="E332" s="452">
        <v>0</v>
      </c>
      <c r="F332" s="452">
        <v>1</v>
      </c>
      <c r="G332" s="452">
        <v>0</v>
      </c>
      <c r="H332" s="452">
        <v>4</v>
      </c>
      <c r="I332" s="543">
        <v>5.7</v>
      </c>
      <c r="J332" s="453"/>
    </row>
    <row r="333" spans="1:12" ht="18.75" customHeight="1" x14ac:dyDescent="0.35">
      <c r="A333" s="775"/>
      <c r="B333" s="459" t="s">
        <v>17</v>
      </c>
      <c r="C333" s="324" t="s">
        <v>693</v>
      </c>
      <c r="D333" s="452">
        <v>1</v>
      </c>
      <c r="E333" s="452">
        <v>0</v>
      </c>
      <c r="F333" s="452">
        <v>0</v>
      </c>
      <c r="G333" s="452">
        <v>0</v>
      </c>
      <c r="H333" s="452">
        <v>1</v>
      </c>
      <c r="I333" s="543">
        <v>5.2</v>
      </c>
      <c r="J333" s="453"/>
      <c r="L333" t="s">
        <v>90</v>
      </c>
    </row>
    <row r="334" spans="1:12" ht="18.75" customHeight="1" x14ac:dyDescent="0.35">
      <c r="A334" s="776"/>
      <c r="B334" s="460" t="s">
        <v>19</v>
      </c>
      <c r="C334" s="323" t="s">
        <v>693</v>
      </c>
      <c r="D334" s="454">
        <v>157</v>
      </c>
      <c r="E334" s="454">
        <v>57</v>
      </c>
      <c r="F334" s="454">
        <v>18</v>
      </c>
      <c r="G334" s="454">
        <v>0</v>
      </c>
      <c r="H334" s="454">
        <v>232</v>
      </c>
      <c r="I334" s="544">
        <v>5.5500000000000016</v>
      </c>
      <c r="J334" s="453"/>
    </row>
    <row r="335" spans="1:12" ht="18.75" customHeight="1" x14ac:dyDescent="0.35">
      <c r="A335" s="774" t="s">
        <v>20</v>
      </c>
      <c r="B335" s="459" t="s">
        <v>10</v>
      </c>
      <c r="C335" s="324" t="s">
        <v>693</v>
      </c>
      <c r="D335" s="452">
        <v>1</v>
      </c>
      <c r="E335" s="452">
        <v>0</v>
      </c>
      <c r="F335" s="452">
        <v>0</v>
      </c>
      <c r="G335" s="452">
        <v>0</v>
      </c>
      <c r="H335" s="452">
        <v>1</v>
      </c>
      <c r="I335" s="543">
        <v>5.0999999999999996</v>
      </c>
      <c r="J335" s="453"/>
    </row>
    <row r="336" spans="1:12" ht="18.75" customHeight="1" x14ac:dyDescent="0.35">
      <c r="A336" s="775"/>
      <c r="B336" s="459" t="s">
        <v>11</v>
      </c>
      <c r="C336" s="324" t="s">
        <v>693</v>
      </c>
      <c r="D336" s="452">
        <v>1</v>
      </c>
      <c r="E336" s="452">
        <v>1</v>
      </c>
      <c r="F336" s="452">
        <v>0</v>
      </c>
      <c r="G336" s="452">
        <v>0</v>
      </c>
      <c r="H336" s="452">
        <v>2</v>
      </c>
      <c r="I336" s="543">
        <v>5.3000000000000007</v>
      </c>
      <c r="J336" s="453"/>
    </row>
    <row r="337" spans="1:12" ht="18.75" customHeight="1" x14ac:dyDescent="0.35">
      <c r="A337" s="775"/>
      <c r="B337" s="459" t="s">
        <v>12</v>
      </c>
      <c r="C337" s="324" t="s">
        <v>693</v>
      </c>
      <c r="D337" s="452">
        <v>75</v>
      </c>
      <c r="E337" s="452">
        <v>29</v>
      </c>
      <c r="F337" s="452">
        <v>10</v>
      </c>
      <c r="G337" s="452">
        <v>0</v>
      </c>
      <c r="H337" s="452">
        <v>114</v>
      </c>
      <c r="I337" s="543">
        <v>5.5061403508771916</v>
      </c>
      <c r="J337" s="453"/>
    </row>
    <row r="338" spans="1:12" ht="18.75" customHeight="1" x14ac:dyDescent="0.35">
      <c r="A338" s="775"/>
      <c r="B338" s="459" t="s">
        <v>13</v>
      </c>
      <c r="C338" s="324" t="s">
        <v>693</v>
      </c>
      <c r="D338" s="452">
        <v>109</v>
      </c>
      <c r="E338" s="452">
        <v>27</v>
      </c>
      <c r="F338" s="452">
        <v>12</v>
      </c>
      <c r="G338" s="452">
        <v>0</v>
      </c>
      <c r="H338" s="452">
        <v>148</v>
      </c>
      <c r="I338" s="543">
        <v>5.4891891891891884</v>
      </c>
      <c r="J338" s="453"/>
    </row>
    <row r="339" spans="1:12" ht="18.75" customHeight="1" x14ac:dyDescent="0.35">
      <c r="A339" s="775"/>
      <c r="B339" s="459" t="s">
        <v>14</v>
      </c>
      <c r="C339" s="324" t="s">
        <v>693</v>
      </c>
      <c r="D339" s="452">
        <v>52</v>
      </c>
      <c r="E339" s="452">
        <v>16</v>
      </c>
      <c r="F339" s="452">
        <v>4</v>
      </c>
      <c r="G339" s="452">
        <v>0</v>
      </c>
      <c r="H339" s="452">
        <v>72</v>
      </c>
      <c r="I339" s="543">
        <v>5.4097222222222241</v>
      </c>
      <c r="J339" s="453"/>
    </row>
    <row r="340" spans="1:12" ht="18.75" customHeight="1" x14ac:dyDescent="0.35">
      <c r="A340" s="775"/>
      <c r="B340" s="459" t="s">
        <v>15</v>
      </c>
      <c r="C340" s="324" t="s">
        <v>693</v>
      </c>
      <c r="D340" s="452">
        <v>19</v>
      </c>
      <c r="E340" s="452">
        <v>6</v>
      </c>
      <c r="F340" s="452">
        <v>2</v>
      </c>
      <c r="G340" s="452">
        <v>0</v>
      </c>
      <c r="H340" s="452">
        <v>27</v>
      </c>
      <c r="I340" s="543">
        <v>5.4814814814814818</v>
      </c>
      <c r="J340" s="453"/>
    </row>
    <row r="341" spans="1:12" ht="18.75" customHeight="1" x14ac:dyDescent="0.35">
      <c r="A341" s="775"/>
      <c r="B341" s="459" t="s">
        <v>16</v>
      </c>
      <c r="C341" s="324" t="s">
        <v>693</v>
      </c>
      <c r="D341" s="452">
        <v>3</v>
      </c>
      <c r="E341" s="452">
        <v>1</v>
      </c>
      <c r="F341" s="452">
        <v>0</v>
      </c>
      <c r="G341" s="452">
        <v>0</v>
      </c>
      <c r="H341" s="452">
        <v>4</v>
      </c>
      <c r="I341" s="543">
        <v>5.3249999999999993</v>
      </c>
      <c r="J341" s="453"/>
    </row>
    <row r="342" spans="1:12" ht="18.75" customHeight="1" x14ac:dyDescent="0.35">
      <c r="A342" s="775"/>
      <c r="B342" s="459" t="s">
        <v>17</v>
      </c>
      <c r="C342" s="324" t="s">
        <v>693</v>
      </c>
      <c r="D342" s="452">
        <v>0</v>
      </c>
      <c r="E342" s="452">
        <v>1</v>
      </c>
      <c r="F342" s="452">
        <v>0</v>
      </c>
      <c r="G342" s="452">
        <v>0</v>
      </c>
      <c r="H342" s="452">
        <v>1</v>
      </c>
      <c r="I342" s="543">
        <v>5.6</v>
      </c>
      <c r="J342" s="453"/>
      <c r="L342" s="9" t="s">
        <v>91</v>
      </c>
    </row>
    <row r="343" spans="1:12" ht="18.75" customHeight="1" x14ac:dyDescent="0.35">
      <c r="A343" s="776"/>
      <c r="B343" s="460" t="s">
        <v>19</v>
      </c>
      <c r="C343" s="323" t="s">
        <v>693</v>
      </c>
      <c r="D343" s="454">
        <v>260</v>
      </c>
      <c r="E343" s="454">
        <v>81</v>
      </c>
      <c r="F343" s="454">
        <v>28</v>
      </c>
      <c r="G343" s="454">
        <v>0</v>
      </c>
      <c r="H343" s="454">
        <v>369</v>
      </c>
      <c r="I343" s="544">
        <v>5.4747967479674786</v>
      </c>
      <c r="J343" s="453"/>
      <c r="L343" s="10"/>
    </row>
    <row r="344" spans="1:12" ht="18.75" customHeight="1" x14ac:dyDescent="0.35">
      <c r="A344" s="460" t="s">
        <v>21</v>
      </c>
      <c r="B344" s="461"/>
      <c r="C344" s="323" t="s">
        <v>693</v>
      </c>
      <c r="D344" s="322">
        <v>417</v>
      </c>
      <c r="E344" s="322">
        <v>138</v>
      </c>
      <c r="F344" s="322">
        <v>46</v>
      </c>
      <c r="G344" s="322">
        <v>0</v>
      </c>
      <c r="H344" s="322">
        <v>601</v>
      </c>
      <c r="I344" s="325">
        <v>5.5038269550748753</v>
      </c>
    </row>
    <row r="345" spans="1:12" ht="18.75" customHeight="1" x14ac:dyDescent="0.15"/>
    <row r="350" spans="1:12" x14ac:dyDescent="0.15">
      <c r="B350" s="585"/>
    </row>
    <row r="351" spans="1:12" x14ac:dyDescent="0.15">
      <c r="B351" s="585"/>
    </row>
    <row r="354" spans="1:12" x14ac:dyDescent="0.15">
      <c r="A354" t="s">
        <v>80</v>
      </c>
      <c r="J354" t="s">
        <v>104</v>
      </c>
      <c r="L354" s="9" t="s">
        <v>89</v>
      </c>
    </row>
    <row r="355" spans="1:12" s="296" customFormat="1" ht="41.25" customHeight="1" x14ac:dyDescent="0.15">
      <c r="A355" s="466" t="s">
        <v>0</v>
      </c>
      <c r="B355" s="466" t="s">
        <v>1</v>
      </c>
      <c r="C355" s="466" t="s">
        <v>2</v>
      </c>
      <c r="D355" s="466" t="s">
        <v>53</v>
      </c>
      <c r="E355" s="466" t="s">
        <v>52</v>
      </c>
      <c r="F355" s="466" t="s">
        <v>483</v>
      </c>
      <c r="G355" s="466" t="s">
        <v>4</v>
      </c>
      <c r="H355" s="466" t="s">
        <v>5</v>
      </c>
      <c r="I355" s="375"/>
      <c r="J355" s="375"/>
      <c r="L355" s="9"/>
    </row>
    <row r="356" spans="1:12" ht="18.75" customHeight="1" x14ac:dyDescent="0.35">
      <c r="A356" s="777" t="s">
        <v>9</v>
      </c>
      <c r="B356" s="463" t="s">
        <v>10</v>
      </c>
      <c r="C356" s="320" t="s">
        <v>692</v>
      </c>
      <c r="D356" s="452">
        <v>2</v>
      </c>
      <c r="E356" s="452">
        <v>0</v>
      </c>
      <c r="F356" s="452">
        <v>0</v>
      </c>
      <c r="G356" s="452">
        <v>0</v>
      </c>
      <c r="H356" s="452">
        <v>2</v>
      </c>
      <c r="I356" s="453"/>
      <c r="J356" s="453"/>
      <c r="L356" s="11"/>
    </row>
    <row r="357" spans="1:12" ht="18.75" customHeight="1" x14ac:dyDescent="0.35">
      <c r="A357" s="778"/>
      <c r="B357" s="463" t="s">
        <v>11</v>
      </c>
      <c r="C357" s="320" t="s">
        <v>692</v>
      </c>
      <c r="D357" s="452">
        <v>3</v>
      </c>
      <c r="E357" s="452">
        <v>0</v>
      </c>
      <c r="F357" s="452">
        <v>0</v>
      </c>
      <c r="G357" s="452">
        <v>0</v>
      </c>
      <c r="H357" s="452">
        <v>3</v>
      </c>
      <c r="I357" s="453"/>
      <c r="J357" s="453"/>
      <c r="L357" s="12"/>
    </row>
    <row r="358" spans="1:12" ht="18.75" customHeight="1" x14ac:dyDescent="0.35">
      <c r="A358" s="778"/>
      <c r="B358" s="463" t="s">
        <v>12</v>
      </c>
      <c r="C358" s="320" t="s">
        <v>692</v>
      </c>
      <c r="D358" s="452">
        <v>81</v>
      </c>
      <c r="E358" s="452">
        <v>1</v>
      </c>
      <c r="F358" s="452">
        <v>0</v>
      </c>
      <c r="G358" s="452">
        <v>0</v>
      </c>
      <c r="H358" s="452">
        <v>82</v>
      </c>
      <c r="I358" s="453"/>
      <c r="J358" s="453"/>
      <c r="L358" s="9"/>
    </row>
    <row r="359" spans="1:12" ht="18.75" customHeight="1" x14ac:dyDescent="0.35">
      <c r="A359" s="778"/>
      <c r="B359" s="463" t="s">
        <v>13</v>
      </c>
      <c r="C359" s="320" t="s">
        <v>692</v>
      </c>
      <c r="D359" s="452">
        <v>84</v>
      </c>
      <c r="E359" s="452">
        <v>3</v>
      </c>
      <c r="F359" s="452">
        <v>1</v>
      </c>
      <c r="G359" s="452">
        <v>3</v>
      </c>
      <c r="H359" s="452">
        <v>91</v>
      </c>
      <c r="I359" s="453"/>
      <c r="J359" s="453"/>
    </row>
    <row r="360" spans="1:12" ht="18.75" customHeight="1" x14ac:dyDescent="0.35">
      <c r="A360" s="778"/>
      <c r="B360" s="463" t="s">
        <v>14</v>
      </c>
      <c r="C360" s="320" t="s">
        <v>692</v>
      </c>
      <c r="D360" s="452">
        <v>37</v>
      </c>
      <c r="E360" s="452">
        <v>0</v>
      </c>
      <c r="F360" s="452">
        <v>1</v>
      </c>
      <c r="G360" s="452">
        <v>1</v>
      </c>
      <c r="H360" s="452">
        <v>39</v>
      </c>
      <c r="I360" s="453"/>
      <c r="J360" s="453"/>
    </row>
    <row r="361" spans="1:12" ht="18.75" customHeight="1" x14ac:dyDescent="0.35">
      <c r="A361" s="778"/>
      <c r="B361" s="463" t="s">
        <v>15</v>
      </c>
      <c r="C361" s="320" t="s">
        <v>692</v>
      </c>
      <c r="D361" s="452">
        <v>9</v>
      </c>
      <c r="E361" s="452">
        <v>0</v>
      </c>
      <c r="F361" s="452">
        <v>0</v>
      </c>
      <c r="G361" s="452">
        <v>1</v>
      </c>
      <c r="H361" s="452">
        <v>10</v>
      </c>
      <c r="I361" s="453"/>
      <c r="J361" s="453"/>
    </row>
    <row r="362" spans="1:12" ht="18.75" customHeight="1" x14ac:dyDescent="0.35">
      <c r="A362" s="778"/>
      <c r="B362" s="463" t="s">
        <v>16</v>
      </c>
      <c r="C362" s="320" t="s">
        <v>692</v>
      </c>
      <c r="D362" s="452">
        <v>3</v>
      </c>
      <c r="E362" s="452">
        <v>1</v>
      </c>
      <c r="F362" s="452">
        <v>0</v>
      </c>
      <c r="G362" s="452">
        <v>0</v>
      </c>
      <c r="H362" s="452">
        <v>4</v>
      </c>
      <c r="I362" s="453"/>
      <c r="J362" s="453"/>
    </row>
    <row r="363" spans="1:12" ht="18.75" customHeight="1" x14ac:dyDescent="0.35">
      <c r="A363" s="778"/>
      <c r="B363" s="463" t="s">
        <v>17</v>
      </c>
      <c r="C363" s="320" t="s">
        <v>692</v>
      </c>
      <c r="D363" s="452">
        <v>1</v>
      </c>
      <c r="E363" s="452">
        <v>0</v>
      </c>
      <c r="F363" s="452">
        <v>0</v>
      </c>
      <c r="G363" s="452">
        <v>0</v>
      </c>
      <c r="H363" s="452">
        <v>1</v>
      </c>
      <c r="I363" s="453"/>
      <c r="J363" s="453"/>
      <c r="L363" t="s">
        <v>90</v>
      </c>
    </row>
    <row r="364" spans="1:12" ht="18.75" customHeight="1" x14ac:dyDescent="0.35">
      <c r="A364" s="779"/>
      <c r="B364" s="464" t="s">
        <v>19</v>
      </c>
      <c r="C364" s="319" t="s">
        <v>692</v>
      </c>
      <c r="D364" s="454">
        <v>220</v>
      </c>
      <c r="E364" s="454">
        <v>5</v>
      </c>
      <c r="F364" s="454">
        <v>2</v>
      </c>
      <c r="G364" s="454">
        <v>5</v>
      </c>
      <c r="H364" s="454">
        <v>232</v>
      </c>
      <c r="I364" s="453"/>
      <c r="J364" s="453"/>
    </row>
    <row r="365" spans="1:12" ht="18.75" customHeight="1" x14ac:dyDescent="0.35">
      <c r="A365" s="777" t="s">
        <v>20</v>
      </c>
      <c r="B365" s="463" t="s">
        <v>10</v>
      </c>
      <c r="C365" s="320" t="s">
        <v>692</v>
      </c>
      <c r="D365" s="452">
        <v>1</v>
      </c>
      <c r="E365" s="452">
        <v>0</v>
      </c>
      <c r="F365" s="452">
        <v>0</v>
      </c>
      <c r="G365" s="452">
        <v>0</v>
      </c>
      <c r="H365" s="452">
        <v>1</v>
      </c>
      <c r="I365" s="453"/>
      <c r="J365" s="453"/>
    </row>
    <row r="366" spans="1:12" ht="18.75" customHeight="1" x14ac:dyDescent="0.35">
      <c r="A366" s="778"/>
      <c r="B366" s="463" t="s">
        <v>11</v>
      </c>
      <c r="C366" s="320" t="s">
        <v>692</v>
      </c>
      <c r="D366" s="452">
        <v>2</v>
      </c>
      <c r="E366" s="452">
        <v>0</v>
      </c>
      <c r="F366" s="452">
        <v>0</v>
      </c>
      <c r="G366" s="452">
        <v>0</v>
      </c>
      <c r="H366" s="452">
        <v>2</v>
      </c>
      <c r="I366" s="453"/>
      <c r="J366" s="453"/>
    </row>
    <row r="367" spans="1:12" ht="18.75" customHeight="1" x14ac:dyDescent="0.35">
      <c r="A367" s="778"/>
      <c r="B367" s="463" t="s">
        <v>12</v>
      </c>
      <c r="C367" s="320" t="s">
        <v>692</v>
      </c>
      <c r="D367" s="452">
        <v>112</v>
      </c>
      <c r="E367" s="452">
        <v>0</v>
      </c>
      <c r="F367" s="452">
        <v>0</v>
      </c>
      <c r="G367" s="452">
        <v>2</v>
      </c>
      <c r="H367" s="452">
        <v>114</v>
      </c>
      <c r="I367" s="453"/>
      <c r="J367" s="453"/>
    </row>
    <row r="368" spans="1:12" ht="18.75" customHeight="1" x14ac:dyDescent="0.35">
      <c r="A368" s="778"/>
      <c r="B368" s="463" t="s">
        <v>13</v>
      </c>
      <c r="C368" s="320" t="s">
        <v>692</v>
      </c>
      <c r="D368" s="452">
        <v>146</v>
      </c>
      <c r="E368" s="452">
        <v>0</v>
      </c>
      <c r="F368" s="452">
        <v>1</v>
      </c>
      <c r="G368" s="452">
        <v>1</v>
      </c>
      <c r="H368" s="452">
        <v>148</v>
      </c>
      <c r="I368" s="453"/>
      <c r="J368" s="453"/>
    </row>
    <row r="369" spans="1:12" ht="18.75" customHeight="1" x14ac:dyDescent="0.35">
      <c r="A369" s="778"/>
      <c r="B369" s="463" t="s">
        <v>14</v>
      </c>
      <c r="C369" s="320" t="s">
        <v>692</v>
      </c>
      <c r="D369" s="452">
        <v>71</v>
      </c>
      <c r="E369" s="452">
        <v>1</v>
      </c>
      <c r="F369" s="452">
        <v>0</v>
      </c>
      <c r="G369" s="452">
        <v>0</v>
      </c>
      <c r="H369" s="452">
        <v>72</v>
      </c>
      <c r="I369" s="453"/>
      <c r="J369" s="453"/>
    </row>
    <row r="370" spans="1:12" ht="18.75" customHeight="1" x14ac:dyDescent="0.35">
      <c r="A370" s="778"/>
      <c r="B370" s="463" t="s">
        <v>15</v>
      </c>
      <c r="C370" s="320" t="s">
        <v>692</v>
      </c>
      <c r="D370" s="452">
        <v>25</v>
      </c>
      <c r="E370" s="452">
        <v>1</v>
      </c>
      <c r="F370" s="452">
        <v>0</v>
      </c>
      <c r="G370" s="452">
        <v>1</v>
      </c>
      <c r="H370" s="452">
        <v>27</v>
      </c>
      <c r="I370" s="453"/>
      <c r="J370" s="453"/>
    </row>
    <row r="371" spans="1:12" ht="18.75" customHeight="1" x14ac:dyDescent="0.35">
      <c r="A371" s="778"/>
      <c r="B371" s="463" t="s">
        <v>16</v>
      </c>
      <c r="C371" s="320" t="s">
        <v>692</v>
      </c>
      <c r="D371" s="452">
        <v>3</v>
      </c>
      <c r="E371" s="452">
        <v>0</v>
      </c>
      <c r="F371" s="452">
        <v>0</v>
      </c>
      <c r="G371" s="452">
        <v>1</v>
      </c>
      <c r="H371" s="452">
        <v>4</v>
      </c>
      <c r="I371" s="453"/>
      <c r="J371" s="453"/>
    </row>
    <row r="372" spans="1:12" ht="18.75" customHeight="1" x14ac:dyDescent="0.35">
      <c r="A372" s="778"/>
      <c r="B372" s="463" t="s">
        <v>17</v>
      </c>
      <c r="C372" s="320" t="s">
        <v>692</v>
      </c>
      <c r="D372" s="452">
        <v>1</v>
      </c>
      <c r="E372" s="452">
        <v>0</v>
      </c>
      <c r="F372" s="452">
        <v>0</v>
      </c>
      <c r="G372" s="452">
        <v>0</v>
      </c>
      <c r="H372" s="452">
        <v>1</v>
      </c>
      <c r="I372" s="453"/>
      <c r="J372" s="453"/>
      <c r="L372" s="9" t="s">
        <v>91</v>
      </c>
    </row>
    <row r="373" spans="1:12" ht="18.75" customHeight="1" x14ac:dyDescent="0.35">
      <c r="A373" s="779"/>
      <c r="B373" s="464" t="s">
        <v>19</v>
      </c>
      <c r="C373" s="319" t="s">
        <v>692</v>
      </c>
      <c r="D373" s="454">
        <v>361</v>
      </c>
      <c r="E373" s="454">
        <v>2</v>
      </c>
      <c r="F373" s="454">
        <v>1</v>
      </c>
      <c r="G373" s="454">
        <v>5</v>
      </c>
      <c r="H373" s="454">
        <v>369</v>
      </c>
      <c r="I373" s="453"/>
      <c r="J373" s="453"/>
      <c r="L373" s="10"/>
    </row>
    <row r="374" spans="1:12" ht="18.75" customHeight="1" x14ac:dyDescent="0.35">
      <c r="A374" s="464" t="s">
        <v>21</v>
      </c>
      <c r="B374" s="465"/>
      <c r="C374" s="319" t="s">
        <v>692</v>
      </c>
      <c r="D374" s="318">
        <v>581</v>
      </c>
      <c r="E374" s="318">
        <v>7</v>
      </c>
      <c r="F374" s="318">
        <v>3</v>
      </c>
      <c r="G374" s="318">
        <v>10</v>
      </c>
      <c r="H374" s="318">
        <v>601</v>
      </c>
    </row>
    <row r="375" spans="1:12" ht="18.75" customHeight="1" x14ac:dyDescent="0.15"/>
    <row r="380" spans="1:12" x14ac:dyDescent="0.15">
      <c r="B380" s="585"/>
    </row>
    <row r="381" spans="1:12" x14ac:dyDescent="0.15">
      <c r="B381" s="585"/>
    </row>
    <row r="384" spans="1:12" x14ac:dyDescent="0.15">
      <c r="A384" t="s">
        <v>81</v>
      </c>
      <c r="J384" t="s">
        <v>106</v>
      </c>
      <c r="L384" s="9" t="s">
        <v>89</v>
      </c>
    </row>
    <row r="385" spans="1:12" s="296" customFormat="1" ht="41.25" customHeight="1" x14ac:dyDescent="0.15">
      <c r="A385" s="466" t="s">
        <v>0</v>
      </c>
      <c r="B385" s="466" t="s">
        <v>1</v>
      </c>
      <c r="C385" s="466" t="s">
        <v>2</v>
      </c>
      <c r="D385" s="466" t="s">
        <v>53</v>
      </c>
      <c r="E385" s="466" t="s">
        <v>52</v>
      </c>
      <c r="F385" s="466" t="s">
        <v>483</v>
      </c>
      <c r="G385" s="466" t="s">
        <v>4</v>
      </c>
      <c r="H385" s="466" t="s">
        <v>5</v>
      </c>
      <c r="I385" s="375"/>
      <c r="J385" s="375"/>
      <c r="L385" s="9"/>
    </row>
    <row r="386" spans="1:12" ht="18.75" customHeight="1" x14ac:dyDescent="0.35">
      <c r="A386" s="777" t="s">
        <v>9</v>
      </c>
      <c r="B386" s="463" t="s">
        <v>10</v>
      </c>
      <c r="C386" s="320" t="s">
        <v>691</v>
      </c>
      <c r="D386" s="452">
        <v>2</v>
      </c>
      <c r="E386" s="452">
        <v>0</v>
      </c>
      <c r="F386" s="452">
        <v>0</v>
      </c>
      <c r="G386" s="452">
        <v>0</v>
      </c>
      <c r="H386" s="452">
        <v>2</v>
      </c>
      <c r="I386" s="453"/>
      <c r="J386" s="453"/>
      <c r="L386" s="11"/>
    </row>
    <row r="387" spans="1:12" ht="18.75" customHeight="1" x14ac:dyDescent="0.35">
      <c r="A387" s="778"/>
      <c r="B387" s="463" t="s">
        <v>11</v>
      </c>
      <c r="C387" s="320" t="s">
        <v>691</v>
      </c>
      <c r="D387" s="452">
        <v>3</v>
      </c>
      <c r="E387" s="452">
        <v>0</v>
      </c>
      <c r="F387" s="452">
        <v>0</v>
      </c>
      <c r="G387" s="452">
        <v>0</v>
      </c>
      <c r="H387" s="452">
        <v>3</v>
      </c>
      <c r="I387" s="453"/>
      <c r="J387" s="453"/>
      <c r="L387" s="12"/>
    </row>
    <row r="388" spans="1:12" ht="18.75" customHeight="1" x14ac:dyDescent="0.35">
      <c r="A388" s="778"/>
      <c r="B388" s="463" t="s">
        <v>12</v>
      </c>
      <c r="C388" s="320" t="s">
        <v>691</v>
      </c>
      <c r="D388" s="452">
        <v>74</v>
      </c>
      <c r="E388" s="452">
        <v>4</v>
      </c>
      <c r="F388" s="452">
        <v>4</v>
      </c>
      <c r="G388" s="452">
        <v>0</v>
      </c>
      <c r="H388" s="452">
        <v>82</v>
      </c>
      <c r="I388" s="453"/>
      <c r="J388" s="453"/>
      <c r="L388" s="9"/>
    </row>
    <row r="389" spans="1:12" ht="18.75" customHeight="1" x14ac:dyDescent="0.35">
      <c r="A389" s="778"/>
      <c r="B389" s="463" t="s">
        <v>13</v>
      </c>
      <c r="C389" s="320" t="s">
        <v>691</v>
      </c>
      <c r="D389" s="452">
        <v>75</v>
      </c>
      <c r="E389" s="452">
        <v>9</v>
      </c>
      <c r="F389" s="452">
        <v>4</v>
      </c>
      <c r="G389" s="452">
        <v>3</v>
      </c>
      <c r="H389" s="452">
        <v>91</v>
      </c>
      <c r="I389" s="453"/>
      <c r="J389" s="453"/>
    </row>
    <row r="390" spans="1:12" ht="18.75" customHeight="1" x14ac:dyDescent="0.35">
      <c r="A390" s="778"/>
      <c r="B390" s="463" t="s">
        <v>14</v>
      </c>
      <c r="C390" s="320" t="s">
        <v>691</v>
      </c>
      <c r="D390" s="452">
        <v>34</v>
      </c>
      <c r="E390" s="452">
        <v>3</v>
      </c>
      <c r="F390" s="452">
        <v>1</v>
      </c>
      <c r="G390" s="452">
        <v>1</v>
      </c>
      <c r="H390" s="452">
        <v>39</v>
      </c>
      <c r="I390" s="453"/>
      <c r="J390" s="453"/>
    </row>
    <row r="391" spans="1:12" ht="18.75" customHeight="1" x14ac:dyDescent="0.35">
      <c r="A391" s="778"/>
      <c r="B391" s="463" t="s">
        <v>15</v>
      </c>
      <c r="C391" s="320" t="s">
        <v>691</v>
      </c>
      <c r="D391" s="452">
        <v>6</v>
      </c>
      <c r="E391" s="452">
        <v>2</v>
      </c>
      <c r="F391" s="452">
        <v>1</v>
      </c>
      <c r="G391" s="452">
        <v>1</v>
      </c>
      <c r="H391" s="452">
        <v>10</v>
      </c>
      <c r="I391" s="453"/>
      <c r="J391" s="453"/>
    </row>
    <row r="392" spans="1:12" ht="18.75" customHeight="1" x14ac:dyDescent="0.35">
      <c r="A392" s="778"/>
      <c r="B392" s="463" t="s">
        <v>16</v>
      </c>
      <c r="C392" s="320" t="s">
        <v>691</v>
      </c>
      <c r="D392" s="452">
        <v>2</v>
      </c>
      <c r="E392" s="452">
        <v>2</v>
      </c>
      <c r="F392" s="452">
        <v>0</v>
      </c>
      <c r="G392" s="452">
        <v>0</v>
      </c>
      <c r="H392" s="452">
        <v>4</v>
      </c>
      <c r="I392" s="453"/>
      <c r="J392" s="453"/>
    </row>
    <row r="393" spans="1:12" ht="18.75" customHeight="1" x14ac:dyDescent="0.35">
      <c r="A393" s="778"/>
      <c r="B393" s="463" t="s">
        <v>17</v>
      </c>
      <c r="C393" s="320" t="s">
        <v>691</v>
      </c>
      <c r="D393" s="452">
        <v>1</v>
      </c>
      <c r="E393" s="452">
        <v>0</v>
      </c>
      <c r="F393" s="452">
        <v>0</v>
      </c>
      <c r="G393" s="452">
        <v>0</v>
      </c>
      <c r="H393" s="452">
        <v>1</v>
      </c>
      <c r="I393" s="453"/>
      <c r="J393" s="453"/>
      <c r="L393" t="s">
        <v>90</v>
      </c>
    </row>
    <row r="394" spans="1:12" ht="18.75" customHeight="1" x14ac:dyDescent="0.35">
      <c r="A394" s="779"/>
      <c r="B394" s="464" t="s">
        <v>19</v>
      </c>
      <c r="C394" s="319" t="s">
        <v>691</v>
      </c>
      <c r="D394" s="454">
        <v>197</v>
      </c>
      <c r="E394" s="454">
        <v>20</v>
      </c>
      <c r="F394" s="454">
        <v>10</v>
      </c>
      <c r="G394" s="454">
        <v>5</v>
      </c>
      <c r="H394" s="454">
        <v>232</v>
      </c>
      <c r="I394" s="453"/>
      <c r="J394" s="453"/>
    </row>
    <row r="395" spans="1:12" ht="18.75" customHeight="1" x14ac:dyDescent="0.35">
      <c r="A395" s="777" t="s">
        <v>20</v>
      </c>
      <c r="B395" s="463" t="s">
        <v>10</v>
      </c>
      <c r="C395" s="320" t="s">
        <v>691</v>
      </c>
      <c r="D395" s="452">
        <v>1</v>
      </c>
      <c r="E395" s="452">
        <v>0</v>
      </c>
      <c r="F395" s="452">
        <v>0</v>
      </c>
      <c r="G395" s="452">
        <v>0</v>
      </c>
      <c r="H395" s="452">
        <v>1</v>
      </c>
      <c r="I395" s="453"/>
      <c r="J395" s="453"/>
    </row>
    <row r="396" spans="1:12" ht="18.75" customHeight="1" x14ac:dyDescent="0.35">
      <c r="A396" s="778"/>
      <c r="B396" s="463" t="s">
        <v>11</v>
      </c>
      <c r="C396" s="320" t="s">
        <v>691</v>
      </c>
      <c r="D396" s="452">
        <v>2</v>
      </c>
      <c r="E396" s="452">
        <v>0</v>
      </c>
      <c r="F396" s="452">
        <v>0</v>
      </c>
      <c r="G396" s="452">
        <v>0</v>
      </c>
      <c r="H396" s="452">
        <v>2</v>
      </c>
      <c r="I396" s="453"/>
      <c r="J396" s="453"/>
    </row>
    <row r="397" spans="1:12" ht="18.75" customHeight="1" x14ac:dyDescent="0.35">
      <c r="A397" s="778"/>
      <c r="B397" s="463" t="s">
        <v>12</v>
      </c>
      <c r="C397" s="320" t="s">
        <v>691</v>
      </c>
      <c r="D397" s="452">
        <v>101</v>
      </c>
      <c r="E397" s="452">
        <v>7</v>
      </c>
      <c r="F397" s="452">
        <v>4</v>
      </c>
      <c r="G397" s="452">
        <v>2</v>
      </c>
      <c r="H397" s="452">
        <v>114</v>
      </c>
      <c r="I397" s="453"/>
      <c r="J397" s="453"/>
    </row>
    <row r="398" spans="1:12" ht="18.75" customHeight="1" x14ac:dyDescent="0.35">
      <c r="A398" s="778"/>
      <c r="B398" s="463" t="s">
        <v>13</v>
      </c>
      <c r="C398" s="320" t="s">
        <v>691</v>
      </c>
      <c r="D398" s="452">
        <v>131</v>
      </c>
      <c r="E398" s="452">
        <v>11</v>
      </c>
      <c r="F398" s="452">
        <v>5</v>
      </c>
      <c r="G398" s="452">
        <v>1</v>
      </c>
      <c r="H398" s="452">
        <v>148</v>
      </c>
      <c r="I398" s="453"/>
      <c r="J398" s="453"/>
    </row>
    <row r="399" spans="1:12" ht="18.75" customHeight="1" x14ac:dyDescent="0.35">
      <c r="A399" s="778"/>
      <c r="B399" s="463" t="s">
        <v>14</v>
      </c>
      <c r="C399" s="320" t="s">
        <v>691</v>
      </c>
      <c r="D399" s="452">
        <v>65</v>
      </c>
      <c r="E399" s="452">
        <v>4</v>
      </c>
      <c r="F399" s="452">
        <v>3</v>
      </c>
      <c r="G399" s="452">
        <v>0</v>
      </c>
      <c r="H399" s="452">
        <v>72</v>
      </c>
      <c r="I399" s="453"/>
      <c r="J399" s="453"/>
    </row>
    <row r="400" spans="1:12" ht="18.75" customHeight="1" x14ac:dyDescent="0.35">
      <c r="A400" s="778"/>
      <c r="B400" s="463" t="s">
        <v>15</v>
      </c>
      <c r="C400" s="320" t="s">
        <v>691</v>
      </c>
      <c r="D400" s="452">
        <v>22</v>
      </c>
      <c r="E400" s="452">
        <v>1</v>
      </c>
      <c r="F400" s="452">
        <v>3</v>
      </c>
      <c r="G400" s="452">
        <v>1</v>
      </c>
      <c r="H400" s="452">
        <v>27</v>
      </c>
      <c r="I400" s="453"/>
      <c r="J400" s="453"/>
    </row>
    <row r="401" spans="1:12" ht="18.75" customHeight="1" x14ac:dyDescent="0.35">
      <c r="A401" s="778"/>
      <c r="B401" s="463" t="s">
        <v>16</v>
      </c>
      <c r="C401" s="320" t="s">
        <v>691</v>
      </c>
      <c r="D401" s="452">
        <v>3</v>
      </c>
      <c r="E401" s="452">
        <v>0</v>
      </c>
      <c r="F401" s="452">
        <v>0</v>
      </c>
      <c r="G401" s="452">
        <v>1</v>
      </c>
      <c r="H401" s="452">
        <v>4</v>
      </c>
      <c r="I401" s="453"/>
      <c r="J401" s="453"/>
    </row>
    <row r="402" spans="1:12" ht="18.75" customHeight="1" x14ac:dyDescent="0.35">
      <c r="A402" s="778"/>
      <c r="B402" s="463" t="s">
        <v>17</v>
      </c>
      <c r="C402" s="320" t="s">
        <v>691</v>
      </c>
      <c r="D402" s="452">
        <v>1</v>
      </c>
      <c r="E402" s="452">
        <v>0</v>
      </c>
      <c r="F402" s="452">
        <v>0</v>
      </c>
      <c r="G402" s="452">
        <v>0</v>
      </c>
      <c r="H402" s="452">
        <v>1</v>
      </c>
      <c r="I402" s="453"/>
      <c r="J402" s="453"/>
      <c r="L402" s="9" t="s">
        <v>91</v>
      </c>
    </row>
    <row r="403" spans="1:12" ht="18.75" customHeight="1" x14ac:dyDescent="0.35">
      <c r="A403" s="779"/>
      <c r="B403" s="464" t="s">
        <v>19</v>
      </c>
      <c r="C403" s="319" t="s">
        <v>691</v>
      </c>
      <c r="D403" s="454">
        <v>326</v>
      </c>
      <c r="E403" s="454">
        <v>23</v>
      </c>
      <c r="F403" s="454">
        <v>15</v>
      </c>
      <c r="G403" s="454">
        <v>5</v>
      </c>
      <c r="H403" s="454">
        <v>369</v>
      </c>
      <c r="I403" s="453"/>
      <c r="J403" s="453"/>
      <c r="L403" s="10"/>
    </row>
    <row r="404" spans="1:12" ht="18.75" customHeight="1" x14ac:dyDescent="0.35">
      <c r="A404" s="464" t="s">
        <v>21</v>
      </c>
      <c r="B404" s="465"/>
      <c r="C404" s="319" t="s">
        <v>691</v>
      </c>
      <c r="D404" s="318">
        <v>523</v>
      </c>
      <c r="E404" s="318">
        <v>43</v>
      </c>
      <c r="F404" s="318">
        <v>25</v>
      </c>
      <c r="G404" s="318">
        <v>10</v>
      </c>
      <c r="H404" s="318">
        <v>601</v>
      </c>
    </row>
    <row r="405" spans="1:12" ht="18.75" customHeight="1" x14ac:dyDescent="0.15"/>
    <row r="410" spans="1:12" x14ac:dyDescent="0.15">
      <c r="B410" s="585"/>
    </row>
    <row r="411" spans="1:12" x14ac:dyDescent="0.15">
      <c r="B411" s="585"/>
    </row>
    <row r="414" spans="1:12" x14ac:dyDescent="0.15">
      <c r="A414" t="s">
        <v>82</v>
      </c>
      <c r="J414" t="s">
        <v>107</v>
      </c>
      <c r="L414" s="9" t="s">
        <v>89</v>
      </c>
    </row>
    <row r="415" spans="1:12" s="296" customFormat="1" ht="41.25" customHeight="1" x14ac:dyDescent="0.15">
      <c r="A415" s="470" t="s">
        <v>0</v>
      </c>
      <c r="B415" s="470" t="s">
        <v>1</v>
      </c>
      <c r="C415" s="470" t="s">
        <v>2</v>
      </c>
      <c r="D415" s="470" t="s">
        <v>53</v>
      </c>
      <c r="E415" s="470" t="s">
        <v>52</v>
      </c>
      <c r="F415" s="470" t="s">
        <v>483</v>
      </c>
      <c r="G415" s="470" t="s">
        <v>4</v>
      </c>
      <c r="H415" s="470" t="s">
        <v>5</v>
      </c>
      <c r="I415" s="375"/>
      <c r="J415" s="375"/>
      <c r="L415" s="9"/>
    </row>
    <row r="416" spans="1:12" ht="18.75" customHeight="1" x14ac:dyDescent="0.35">
      <c r="A416" s="771" t="s">
        <v>9</v>
      </c>
      <c r="B416" s="467" t="s">
        <v>10</v>
      </c>
      <c r="C416" s="317" t="s">
        <v>690</v>
      </c>
      <c r="D416" s="452">
        <v>2</v>
      </c>
      <c r="E416" s="452">
        <v>0</v>
      </c>
      <c r="F416" s="452">
        <v>0</v>
      </c>
      <c r="G416" s="452">
        <v>0</v>
      </c>
      <c r="H416" s="452">
        <v>2</v>
      </c>
      <c r="I416" s="453"/>
      <c r="J416" s="453"/>
      <c r="L416" s="11"/>
    </row>
    <row r="417" spans="1:12" ht="18.75" customHeight="1" x14ac:dyDescent="0.35">
      <c r="A417" s="772"/>
      <c r="B417" s="467" t="s">
        <v>11</v>
      </c>
      <c r="C417" s="317" t="s">
        <v>690</v>
      </c>
      <c r="D417" s="452">
        <v>1</v>
      </c>
      <c r="E417" s="452">
        <v>1</v>
      </c>
      <c r="F417" s="452">
        <v>1</v>
      </c>
      <c r="G417" s="452">
        <v>0</v>
      </c>
      <c r="H417" s="452">
        <v>3</v>
      </c>
      <c r="I417" s="453"/>
      <c r="J417" s="453"/>
      <c r="L417" s="12"/>
    </row>
    <row r="418" spans="1:12" ht="18.75" customHeight="1" x14ac:dyDescent="0.35">
      <c r="A418" s="772"/>
      <c r="B418" s="467" t="s">
        <v>12</v>
      </c>
      <c r="C418" s="317" t="s">
        <v>690</v>
      </c>
      <c r="D418" s="452">
        <v>72</v>
      </c>
      <c r="E418" s="452">
        <v>6</v>
      </c>
      <c r="F418" s="452">
        <v>4</v>
      </c>
      <c r="G418" s="452">
        <v>0</v>
      </c>
      <c r="H418" s="452">
        <v>82</v>
      </c>
      <c r="I418" s="453"/>
      <c r="J418" s="453"/>
      <c r="L418" s="9"/>
    </row>
    <row r="419" spans="1:12" ht="18.75" customHeight="1" x14ac:dyDescent="0.35">
      <c r="A419" s="772"/>
      <c r="B419" s="467" t="s">
        <v>13</v>
      </c>
      <c r="C419" s="317" t="s">
        <v>690</v>
      </c>
      <c r="D419" s="452">
        <v>80</v>
      </c>
      <c r="E419" s="452">
        <v>6</v>
      </c>
      <c r="F419" s="452">
        <v>2</v>
      </c>
      <c r="G419" s="452">
        <v>3</v>
      </c>
      <c r="H419" s="452">
        <v>91</v>
      </c>
      <c r="I419" s="453"/>
      <c r="J419" s="453"/>
    </row>
    <row r="420" spans="1:12" ht="18.75" customHeight="1" x14ac:dyDescent="0.35">
      <c r="A420" s="772"/>
      <c r="B420" s="467" t="s">
        <v>14</v>
      </c>
      <c r="C420" s="317" t="s">
        <v>690</v>
      </c>
      <c r="D420" s="452">
        <v>35</v>
      </c>
      <c r="E420" s="452">
        <v>2</v>
      </c>
      <c r="F420" s="452">
        <v>1</v>
      </c>
      <c r="G420" s="452">
        <v>1</v>
      </c>
      <c r="H420" s="452">
        <v>39</v>
      </c>
      <c r="I420" s="453"/>
      <c r="J420" s="453"/>
    </row>
    <row r="421" spans="1:12" ht="18.75" customHeight="1" x14ac:dyDescent="0.35">
      <c r="A421" s="772"/>
      <c r="B421" s="467" t="s">
        <v>15</v>
      </c>
      <c r="C421" s="317" t="s">
        <v>690</v>
      </c>
      <c r="D421" s="452">
        <v>7</v>
      </c>
      <c r="E421" s="452">
        <v>1</v>
      </c>
      <c r="F421" s="452">
        <v>1</v>
      </c>
      <c r="G421" s="452">
        <v>1</v>
      </c>
      <c r="H421" s="452">
        <v>10</v>
      </c>
      <c r="I421" s="453"/>
      <c r="J421" s="453"/>
    </row>
    <row r="422" spans="1:12" ht="18.75" customHeight="1" x14ac:dyDescent="0.35">
      <c r="A422" s="772"/>
      <c r="B422" s="467" t="s">
        <v>16</v>
      </c>
      <c r="C422" s="317" t="s">
        <v>690</v>
      </c>
      <c r="D422" s="452">
        <v>2</v>
      </c>
      <c r="E422" s="452">
        <v>1</v>
      </c>
      <c r="F422" s="452">
        <v>1</v>
      </c>
      <c r="G422" s="452">
        <v>0</v>
      </c>
      <c r="H422" s="452">
        <v>4</v>
      </c>
      <c r="I422" s="453"/>
      <c r="J422" s="453"/>
    </row>
    <row r="423" spans="1:12" ht="18.75" customHeight="1" x14ac:dyDescent="0.35">
      <c r="A423" s="772"/>
      <c r="B423" s="467" t="s">
        <v>17</v>
      </c>
      <c r="C423" s="317" t="s">
        <v>690</v>
      </c>
      <c r="D423" s="452">
        <v>1</v>
      </c>
      <c r="E423" s="452">
        <v>0</v>
      </c>
      <c r="F423" s="452">
        <v>0</v>
      </c>
      <c r="G423" s="452">
        <v>0</v>
      </c>
      <c r="H423" s="452">
        <v>1</v>
      </c>
      <c r="I423" s="453"/>
      <c r="J423" s="453"/>
      <c r="L423" t="s">
        <v>90</v>
      </c>
    </row>
    <row r="424" spans="1:12" ht="18.75" customHeight="1" x14ac:dyDescent="0.35">
      <c r="A424" s="773"/>
      <c r="B424" s="468" t="s">
        <v>19</v>
      </c>
      <c r="C424" s="316" t="s">
        <v>690</v>
      </c>
      <c r="D424" s="454">
        <v>200</v>
      </c>
      <c r="E424" s="454">
        <v>17</v>
      </c>
      <c r="F424" s="454">
        <v>10</v>
      </c>
      <c r="G424" s="454">
        <v>5</v>
      </c>
      <c r="H424" s="454">
        <v>232</v>
      </c>
      <c r="I424" s="453"/>
      <c r="J424" s="453"/>
    </row>
    <row r="425" spans="1:12" ht="18.75" customHeight="1" x14ac:dyDescent="0.35">
      <c r="A425" s="771" t="s">
        <v>20</v>
      </c>
      <c r="B425" s="467" t="s">
        <v>10</v>
      </c>
      <c r="C425" s="317" t="s">
        <v>690</v>
      </c>
      <c r="D425" s="452">
        <v>1</v>
      </c>
      <c r="E425" s="452">
        <v>0</v>
      </c>
      <c r="F425" s="452">
        <v>0</v>
      </c>
      <c r="G425" s="452">
        <v>0</v>
      </c>
      <c r="H425" s="452">
        <v>1</v>
      </c>
      <c r="I425" s="453"/>
      <c r="J425" s="453"/>
    </row>
    <row r="426" spans="1:12" ht="18.75" customHeight="1" x14ac:dyDescent="0.35">
      <c r="A426" s="772"/>
      <c r="B426" s="467" t="s">
        <v>11</v>
      </c>
      <c r="C426" s="317" t="s">
        <v>690</v>
      </c>
      <c r="D426" s="452">
        <v>2</v>
      </c>
      <c r="E426" s="452">
        <v>0</v>
      </c>
      <c r="F426" s="452">
        <v>0</v>
      </c>
      <c r="G426" s="452">
        <v>0</v>
      </c>
      <c r="H426" s="452">
        <v>2</v>
      </c>
      <c r="I426" s="453"/>
      <c r="J426" s="453"/>
    </row>
    <row r="427" spans="1:12" ht="18.75" customHeight="1" x14ac:dyDescent="0.35">
      <c r="A427" s="772"/>
      <c r="B427" s="467" t="s">
        <v>12</v>
      </c>
      <c r="C427" s="317" t="s">
        <v>690</v>
      </c>
      <c r="D427" s="452">
        <v>89</v>
      </c>
      <c r="E427" s="452">
        <v>17</v>
      </c>
      <c r="F427" s="452">
        <v>6</v>
      </c>
      <c r="G427" s="452">
        <v>2</v>
      </c>
      <c r="H427" s="452">
        <v>114</v>
      </c>
      <c r="I427" s="453"/>
      <c r="J427" s="453"/>
    </row>
    <row r="428" spans="1:12" ht="18.75" customHeight="1" x14ac:dyDescent="0.35">
      <c r="A428" s="772"/>
      <c r="B428" s="467" t="s">
        <v>13</v>
      </c>
      <c r="C428" s="317" t="s">
        <v>690</v>
      </c>
      <c r="D428" s="452">
        <v>109</v>
      </c>
      <c r="E428" s="452">
        <v>20</v>
      </c>
      <c r="F428" s="452">
        <v>18</v>
      </c>
      <c r="G428" s="452">
        <v>1</v>
      </c>
      <c r="H428" s="452">
        <v>148</v>
      </c>
      <c r="I428" s="453"/>
      <c r="J428" s="453"/>
    </row>
    <row r="429" spans="1:12" ht="18.75" customHeight="1" x14ac:dyDescent="0.35">
      <c r="A429" s="772"/>
      <c r="B429" s="467" t="s">
        <v>14</v>
      </c>
      <c r="C429" s="317" t="s">
        <v>690</v>
      </c>
      <c r="D429" s="452">
        <v>52</v>
      </c>
      <c r="E429" s="452">
        <v>9</v>
      </c>
      <c r="F429" s="452">
        <v>11</v>
      </c>
      <c r="G429" s="452">
        <v>0</v>
      </c>
      <c r="H429" s="452">
        <v>72</v>
      </c>
      <c r="I429" s="453"/>
      <c r="J429" s="453"/>
    </row>
    <row r="430" spans="1:12" ht="18.75" customHeight="1" x14ac:dyDescent="0.35">
      <c r="A430" s="772"/>
      <c r="B430" s="467" t="s">
        <v>15</v>
      </c>
      <c r="C430" s="317" t="s">
        <v>690</v>
      </c>
      <c r="D430" s="452">
        <v>15</v>
      </c>
      <c r="E430" s="452">
        <v>6</v>
      </c>
      <c r="F430" s="452">
        <v>5</v>
      </c>
      <c r="G430" s="452">
        <v>1</v>
      </c>
      <c r="H430" s="452">
        <v>27</v>
      </c>
      <c r="I430" s="453"/>
      <c r="J430" s="453"/>
    </row>
    <row r="431" spans="1:12" ht="18.75" customHeight="1" x14ac:dyDescent="0.35">
      <c r="A431" s="772"/>
      <c r="B431" s="467" t="s">
        <v>16</v>
      </c>
      <c r="C431" s="317" t="s">
        <v>690</v>
      </c>
      <c r="D431" s="452">
        <v>2</v>
      </c>
      <c r="E431" s="452">
        <v>1</v>
      </c>
      <c r="F431" s="452">
        <v>0</v>
      </c>
      <c r="G431" s="452">
        <v>1</v>
      </c>
      <c r="H431" s="452">
        <v>4</v>
      </c>
      <c r="I431" s="453"/>
      <c r="J431" s="453"/>
    </row>
    <row r="432" spans="1:12" ht="18.75" customHeight="1" x14ac:dyDescent="0.35">
      <c r="A432" s="772"/>
      <c r="B432" s="467" t="s">
        <v>17</v>
      </c>
      <c r="C432" s="317" t="s">
        <v>690</v>
      </c>
      <c r="D432" s="452">
        <v>0</v>
      </c>
      <c r="E432" s="452">
        <v>0</v>
      </c>
      <c r="F432" s="452">
        <v>1</v>
      </c>
      <c r="G432" s="452">
        <v>0</v>
      </c>
      <c r="H432" s="452">
        <v>1</v>
      </c>
      <c r="I432" s="453"/>
      <c r="J432" s="453"/>
      <c r="L432" s="9" t="s">
        <v>91</v>
      </c>
    </row>
    <row r="433" spans="1:12" ht="18.75" customHeight="1" x14ac:dyDescent="0.35">
      <c r="A433" s="773"/>
      <c r="B433" s="468" t="s">
        <v>19</v>
      </c>
      <c r="C433" s="316" t="s">
        <v>690</v>
      </c>
      <c r="D433" s="454">
        <v>270</v>
      </c>
      <c r="E433" s="454">
        <v>53</v>
      </c>
      <c r="F433" s="454">
        <v>41</v>
      </c>
      <c r="G433" s="454">
        <v>5</v>
      </c>
      <c r="H433" s="454">
        <v>369</v>
      </c>
      <c r="I433" s="453"/>
      <c r="J433" s="453"/>
      <c r="L433" s="10"/>
    </row>
    <row r="434" spans="1:12" ht="18.75" customHeight="1" x14ac:dyDescent="0.35">
      <c r="A434" s="468" t="s">
        <v>21</v>
      </c>
      <c r="B434" s="469"/>
      <c r="C434" s="316" t="s">
        <v>690</v>
      </c>
      <c r="D434" s="315">
        <v>470</v>
      </c>
      <c r="E434" s="315">
        <v>70</v>
      </c>
      <c r="F434" s="315">
        <v>51</v>
      </c>
      <c r="G434" s="315">
        <v>10</v>
      </c>
      <c r="H434" s="315">
        <v>601</v>
      </c>
    </row>
    <row r="435" spans="1:12" ht="18.75" customHeight="1" x14ac:dyDescent="0.15"/>
    <row r="440" spans="1:12" x14ac:dyDescent="0.15">
      <c r="B440" s="585"/>
    </row>
    <row r="441" spans="1:12" x14ac:dyDescent="0.15">
      <c r="B441" s="585"/>
    </row>
    <row r="444" spans="1:12" x14ac:dyDescent="0.15">
      <c r="A444" t="s">
        <v>83</v>
      </c>
      <c r="I444" s="295" t="s">
        <v>108</v>
      </c>
      <c r="K444" s="295"/>
      <c r="L444" s="9" t="s">
        <v>89</v>
      </c>
    </row>
    <row r="445" spans="1:12" s="296" customFormat="1" ht="41.25" customHeight="1" x14ac:dyDescent="0.15">
      <c r="A445" s="470" t="s">
        <v>0</v>
      </c>
      <c r="B445" s="470" t="s">
        <v>1</v>
      </c>
      <c r="C445" s="470" t="s">
        <v>2</v>
      </c>
      <c r="D445" s="470" t="s">
        <v>519</v>
      </c>
      <c r="E445" s="470" t="s">
        <v>55</v>
      </c>
      <c r="F445" s="470" t="s">
        <v>54</v>
      </c>
      <c r="G445" s="470" t="s">
        <v>4</v>
      </c>
      <c r="H445" s="470" t="s">
        <v>5</v>
      </c>
      <c r="I445" s="470" t="s">
        <v>6</v>
      </c>
      <c r="J445" s="375"/>
      <c r="L445" s="9"/>
    </row>
    <row r="446" spans="1:12" ht="18.75" customHeight="1" x14ac:dyDescent="0.35">
      <c r="A446" s="771" t="s">
        <v>9</v>
      </c>
      <c r="B446" s="467" t="s">
        <v>10</v>
      </c>
      <c r="C446" s="317" t="s">
        <v>689</v>
      </c>
      <c r="D446" s="452">
        <v>2</v>
      </c>
      <c r="E446" s="452">
        <v>0</v>
      </c>
      <c r="F446" s="452">
        <v>0</v>
      </c>
      <c r="G446" s="452">
        <v>0</v>
      </c>
      <c r="H446" s="452">
        <v>2</v>
      </c>
      <c r="I446" s="550">
        <v>1.1000000000000001</v>
      </c>
      <c r="J446" s="453"/>
      <c r="L446" s="11"/>
    </row>
    <row r="447" spans="1:12" ht="18.75" customHeight="1" x14ac:dyDescent="0.35">
      <c r="A447" s="772"/>
      <c r="B447" s="467" t="s">
        <v>11</v>
      </c>
      <c r="C447" s="317" t="s">
        <v>689</v>
      </c>
      <c r="D447" s="452">
        <v>3</v>
      </c>
      <c r="E447" s="452">
        <v>0</v>
      </c>
      <c r="F447" s="452">
        <v>0</v>
      </c>
      <c r="G447" s="452">
        <v>0</v>
      </c>
      <c r="H447" s="452">
        <v>3</v>
      </c>
      <c r="I447" s="550">
        <v>0.79999999999999993</v>
      </c>
      <c r="J447" s="453"/>
      <c r="L447" s="12"/>
    </row>
    <row r="448" spans="1:12" ht="18.75" customHeight="1" x14ac:dyDescent="0.35">
      <c r="A448" s="772"/>
      <c r="B448" s="467" t="s">
        <v>12</v>
      </c>
      <c r="C448" s="317" t="s">
        <v>689</v>
      </c>
      <c r="D448" s="452">
        <v>75</v>
      </c>
      <c r="E448" s="452">
        <v>7</v>
      </c>
      <c r="F448" s="452">
        <v>0</v>
      </c>
      <c r="G448" s="452">
        <v>0</v>
      </c>
      <c r="H448" s="452">
        <v>82</v>
      </c>
      <c r="I448" s="550">
        <v>0.95365853658536626</v>
      </c>
      <c r="J448" s="453"/>
      <c r="L448" s="9"/>
    </row>
    <row r="449" spans="1:12" ht="18.75" customHeight="1" x14ac:dyDescent="0.35">
      <c r="A449" s="772"/>
      <c r="B449" s="467" t="s">
        <v>13</v>
      </c>
      <c r="C449" s="317" t="s">
        <v>689</v>
      </c>
      <c r="D449" s="452">
        <v>81</v>
      </c>
      <c r="E449" s="452">
        <v>8</v>
      </c>
      <c r="F449" s="452">
        <v>2</v>
      </c>
      <c r="G449" s="452">
        <v>0</v>
      </c>
      <c r="H449" s="452">
        <v>91</v>
      </c>
      <c r="I449" s="550">
        <v>1.0571428571428574</v>
      </c>
      <c r="J449" s="453"/>
    </row>
    <row r="450" spans="1:12" ht="18.75" customHeight="1" x14ac:dyDescent="0.35">
      <c r="A450" s="772"/>
      <c r="B450" s="467" t="s">
        <v>14</v>
      </c>
      <c r="C450" s="317" t="s">
        <v>689</v>
      </c>
      <c r="D450" s="452">
        <v>31</v>
      </c>
      <c r="E450" s="452">
        <v>7</v>
      </c>
      <c r="F450" s="452">
        <v>1</v>
      </c>
      <c r="G450" s="452">
        <v>0</v>
      </c>
      <c r="H450" s="452">
        <v>39</v>
      </c>
      <c r="I450" s="550">
        <v>1.1128205128205126</v>
      </c>
      <c r="J450" s="453"/>
    </row>
    <row r="451" spans="1:12" ht="18.75" customHeight="1" x14ac:dyDescent="0.35">
      <c r="A451" s="772"/>
      <c r="B451" s="467" t="s">
        <v>15</v>
      </c>
      <c r="C451" s="317" t="s">
        <v>689</v>
      </c>
      <c r="D451" s="452">
        <v>10</v>
      </c>
      <c r="E451" s="452">
        <v>0</v>
      </c>
      <c r="F451" s="452">
        <v>0</v>
      </c>
      <c r="G451" s="452">
        <v>0</v>
      </c>
      <c r="H451" s="452">
        <v>10</v>
      </c>
      <c r="I451" s="550">
        <v>0.97</v>
      </c>
      <c r="J451" s="453"/>
    </row>
    <row r="452" spans="1:12" ht="18.75" customHeight="1" x14ac:dyDescent="0.35">
      <c r="A452" s="772"/>
      <c r="B452" s="467" t="s">
        <v>16</v>
      </c>
      <c r="C452" s="317" t="s">
        <v>689</v>
      </c>
      <c r="D452" s="452">
        <v>4</v>
      </c>
      <c r="E452" s="452">
        <v>0</v>
      </c>
      <c r="F452" s="452">
        <v>0</v>
      </c>
      <c r="G452" s="452">
        <v>0</v>
      </c>
      <c r="H452" s="452">
        <v>4</v>
      </c>
      <c r="I452" s="550">
        <v>1.0750000000000002</v>
      </c>
      <c r="J452" s="453"/>
    </row>
    <row r="453" spans="1:12" ht="18.75" customHeight="1" x14ac:dyDescent="0.35">
      <c r="A453" s="772"/>
      <c r="B453" s="467" t="s">
        <v>17</v>
      </c>
      <c r="C453" s="317" t="s">
        <v>689</v>
      </c>
      <c r="D453" s="452">
        <v>1</v>
      </c>
      <c r="E453" s="452">
        <v>0</v>
      </c>
      <c r="F453" s="452">
        <v>0</v>
      </c>
      <c r="G453" s="452">
        <v>0</v>
      </c>
      <c r="H453" s="452">
        <v>1</v>
      </c>
      <c r="I453" s="550">
        <v>1.1000000000000001</v>
      </c>
      <c r="J453" s="453"/>
      <c r="L453" t="s">
        <v>90</v>
      </c>
    </row>
    <row r="454" spans="1:12" ht="18.75" customHeight="1" x14ac:dyDescent="0.35">
      <c r="A454" s="773"/>
      <c r="B454" s="468" t="s">
        <v>19</v>
      </c>
      <c r="C454" s="316" t="s">
        <v>689</v>
      </c>
      <c r="D454" s="454">
        <v>207</v>
      </c>
      <c r="E454" s="454">
        <v>22</v>
      </c>
      <c r="F454" s="454">
        <v>3</v>
      </c>
      <c r="G454" s="454">
        <v>0</v>
      </c>
      <c r="H454" s="454">
        <v>232</v>
      </c>
      <c r="I454" s="551">
        <v>1.0237068965517244</v>
      </c>
      <c r="J454" s="453"/>
    </row>
    <row r="455" spans="1:12" ht="18.75" customHeight="1" x14ac:dyDescent="0.35">
      <c r="A455" s="771" t="s">
        <v>20</v>
      </c>
      <c r="B455" s="467" t="s">
        <v>10</v>
      </c>
      <c r="C455" s="317" t="s">
        <v>689</v>
      </c>
      <c r="D455" s="452">
        <v>1</v>
      </c>
      <c r="E455" s="452">
        <v>0</v>
      </c>
      <c r="F455" s="452">
        <v>0</v>
      </c>
      <c r="G455" s="452">
        <v>0</v>
      </c>
      <c r="H455" s="452">
        <v>1</v>
      </c>
      <c r="I455" s="550">
        <v>0.7</v>
      </c>
      <c r="J455" s="453"/>
    </row>
    <row r="456" spans="1:12" ht="18.75" customHeight="1" x14ac:dyDescent="0.35">
      <c r="A456" s="772"/>
      <c r="B456" s="467" t="s">
        <v>11</v>
      </c>
      <c r="C456" s="317" t="s">
        <v>689</v>
      </c>
      <c r="D456" s="452">
        <v>2</v>
      </c>
      <c r="E456" s="452">
        <v>0</v>
      </c>
      <c r="F456" s="452">
        <v>0</v>
      </c>
      <c r="G456" s="452">
        <v>0</v>
      </c>
      <c r="H456" s="452">
        <v>2</v>
      </c>
      <c r="I456" s="550">
        <v>0.6</v>
      </c>
      <c r="J456" s="453"/>
    </row>
    <row r="457" spans="1:12" ht="18.75" customHeight="1" x14ac:dyDescent="0.35">
      <c r="A457" s="772"/>
      <c r="B457" s="467" t="s">
        <v>12</v>
      </c>
      <c r="C457" s="317" t="s">
        <v>689</v>
      </c>
      <c r="D457" s="452">
        <v>111</v>
      </c>
      <c r="E457" s="452">
        <v>3</v>
      </c>
      <c r="F457" s="452">
        <v>0</v>
      </c>
      <c r="G457" s="452">
        <v>0</v>
      </c>
      <c r="H457" s="452">
        <v>114</v>
      </c>
      <c r="I457" s="550">
        <v>0.75877192982456165</v>
      </c>
      <c r="J457" s="453"/>
    </row>
    <row r="458" spans="1:12" ht="18.75" customHeight="1" x14ac:dyDescent="0.35">
      <c r="A458" s="772"/>
      <c r="B458" s="467" t="s">
        <v>13</v>
      </c>
      <c r="C458" s="317" t="s">
        <v>689</v>
      </c>
      <c r="D458" s="452">
        <v>140</v>
      </c>
      <c r="E458" s="452">
        <v>8</v>
      </c>
      <c r="F458" s="452">
        <v>0</v>
      </c>
      <c r="G458" s="452">
        <v>0</v>
      </c>
      <c r="H458" s="452">
        <v>148</v>
      </c>
      <c r="I458" s="550">
        <v>0.78851351351351329</v>
      </c>
      <c r="J458" s="453"/>
    </row>
    <row r="459" spans="1:12" ht="18.75" customHeight="1" x14ac:dyDescent="0.35">
      <c r="A459" s="772"/>
      <c r="B459" s="467" t="s">
        <v>14</v>
      </c>
      <c r="C459" s="317" t="s">
        <v>689</v>
      </c>
      <c r="D459" s="452">
        <v>71</v>
      </c>
      <c r="E459" s="452">
        <v>1</v>
      </c>
      <c r="F459" s="452">
        <v>0</v>
      </c>
      <c r="G459" s="452">
        <v>0</v>
      </c>
      <c r="H459" s="452">
        <v>72</v>
      </c>
      <c r="I459" s="550">
        <v>0.76944444444444449</v>
      </c>
      <c r="J459" s="453"/>
    </row>
    <row r="460" spans="1:12" ht="18.75" customHeight="1" x14ac:dyDescent="0.35">
      <c r="A460" s="772"/>
      <c r="B460" s="467" t="s">
        <v>15</v>
      </c>
      <c r="C460" s="317" t="s">
        <v>689</v>
      </c>
      <c r="D460" s="452">
        <v>22</v>
      </c>
      <c r="E460" s="452">
        <v>5</v>
      </c>
      <c r="F460" s="452">
        <v>0</v>
      </c>
      <c r="G460" s="452">
        <v>0</v>
      </c>
      <c r="H460" s="452">
        <v>27</v>
      </c>
      <c r="I460" s="550">
        <v>0.85185185185185175</v>
      </c>
      <c r="J460" s="453"/>
    </row>
    <row r="461" spans="1:12" ht="18.75" customHeight="1" x14ac:dyDescent="0.35">
      <c r="A461" s="772"/>
      <c r="B461" s="467" t="s">
        <v>16</v>
      </c>
      <c r="C461" s="317" t="s">
        <v>689</v>
      </c>
      <c r="D461" s="452">
        <v>3</v>
      </c>
      <c r="E461" s="452">
        <v>1</v>
      </c>
      <c r="F461" s="452">
        <v>0</v>
      </c>
      <c r="G461" s="452">
        <v>0</v>
      </c>
      <c r="H461" s="452">
        <v>4</v>
      </c>
      <c r="I461" s="550">
        <v>0.95</v>
      </c>
      <c r="J461" s="453"/>
    </row>
    <row r="462" spans="1:12" ht="18.75" customHeight="1" x14ac:dyDescent="0.35">
      <c r="A462" s="772"/>
      <c r="B462" s="467" t="s">
        <v>17</v>
      </c>
      <c r="C462" s="317" t="s">
        <v>689</v>
      </c>
      <c r="D462" s="452">
        <v>1</v>
      </c>
      <c r="E462" s="452">
        <v>0</v>
      </c>
      <c r="F462" s="452">
        <v>0</v>
      </c>
      <c r="G462" s="452">
        <v>0</v>
      </c>
      <c r="H462" s="452">
        <v>1</v>
      </c>
      <c r="I462" s="550">
        <v>1.1000000000000001</v>
      </c>
      <c r="J462" s="453"/>
      <c r="L462" s="9" t="s">
        <v>91</v>
      </c>
    </row>
    <row r="463" spans="1:12" ht="18.75" customHeight="1" x14ac:dyDescent="0.35">
      <c r="A463" s="773"/>
      <c r="B463" s="468" t="s">
        <v>19</v>
      </c>
      <c r="C463" s="316" t="s">
        <v>689</v>
      </c>
      <c r="D463" s="454">
        <v>351</v>
      </c>
      <c r="E463" s="454">
        <v>18</v>
      </c>
      <c r="F463" s="454">
        <v>0</v>
      </c>
      <c r="G463" s="454">
        <v>0</v>
      </c>
      <c r="H463" s="454">
        <v>369</v>
      </c>
      <c r="I463" s="551">
        <v>0.78157181571815715</v>
      </c>
      <c r="J463" s="453"/>
      <c r="L463" s="10"/>
    </row>
    <row r="464" spans="1:12" ht="18.75" customHeight="1" x14ac:dyDescent="0.35">
      <c r="A464" s="468" t="s">
        <v>21</v>
      </c>
      <c r="B464" s="469"/>
      <c r="C464" s="316" t="s">
        <v>689</v>
      </c>
      <c r="D464" s="315">
        <v>558</v>
      </c>
      <c r="E464" s="315">
        <v>40</v>
      </c>
      <c r="F464" s="315">
        <v>3</v>
      </c>
      <c r="G464" s="315">
        <v>0</v>
      </c>
      <c r="H464" s="315">
        <v>601</v>
      </c>
      <c r="I464" s="346">
        <v>0.87504159733777054</v>
      </c>
    </row>
    <row r="465" spans="1:12" ht="18.75" customHeight="1" x14ac:dyDescent="0.15"/>
    <row r="470" spans="1:12" x14ac:dyDescent="0.15">
      <c r="B470" s="585"/>
    </row>
    <row r="471" spans="1:12" x14ac:dyDescent="0.15">
      <c r="B471" s="585"/>
    </row>
    <row r="474" spans="1:12" x14ac:dyDescent="0.15">
      <c r="A474" t="s">
        <v>619</v>
      </c>
      <c r="J474" s="295" t="s">
        <v>109</v>
      </c>
      <c r="K474" s="295"/>
      <c r="L474" s="9" t="s">
        <v>89</v>
      </c>
    </row>
    <row r="475" spans="1:12" s="296" customFormat="1" ht="41.25" customHeight="1" x14ac:dyDescent="0.15">
      <c r="A475" s="476" t="s">
        <v>0</v>
      </c>
      <c r="B475" s="476" t="s">
        <v>1</v>
      </c>
      <c r="C475" s="476" t="s">
        <v>2</v>
      </c>
      <c r="D475" s="476" t="s">
        <v>528</v>
      </c>
      <c r="E475" s="476" t="s">
        <v>529</v>
      </c>
      <c r="F475" s="476" t="s">
        <v>530</v>
      </c>
      <c r="G475" s="476" t="s">
        <v>4</v>
      </c>
      <c r="H475" s="476" t="s">
        <v>5</v>
      </c>
      <c r="I475" s="476" t="s">
        <v>6</v>
      </c>
      <c r="J475" s="375"/>
      <c r="L475" s="9"/>
    </row>
    <row r="476" spans="1:12" ht="18.75" customHeight="1" x14ac:dyDescent="0.35">
      <c r="A476" s="762" t="s">
        <v>9</v>
      </c>
      <c r="B476" s="473" t="s">
        <v>10</v>
      </c>
      <c r="C476" s="314" t="s">
        <v>688</v>
      </c>
      <c r="D476" s="452">
        <v>0</v>
      </c>
      <c r="E476" s="452">
        <v>2</v>
      </c>
      <c r="F476" s="452">
        <v>0</v>
      </c>
      <c r="G476" s="452">
        <v>0</v>
      </c>
      <c r="H476" s="452">
        <v>2</v>
      </c>
      <c r="I476" s="543">
        <v>52.1</v>
      </c>
      <c r="J476" s="453"/>
      <c r="L476" s="11"/>
    </row>
    <row r="477" spans="1:12" ht="18.75" customHeight="1" x14ac:dyDescent="0.35">
      <c r="A477" s="763"/>
      <c r="B477" s="473" t="s">
        <v>11</v>
      </c>
      <c r="C477" s="314" t="s">
        <v>688</v>
      </c>
      <c r="D477" s="452">
        <v>0</v>
      </c>
      <c r="E477" s="452">
        <v>3</v>
      </c>
      <c r="F477" s="452">
        <v>0</v>
      </c>
      <c r="G477" s="452">
        <v>0</v>
      </c>
      <c r="H477" s="452">
        <v>3</v>
      </c>
      <c r="I477" s="543">
        <v>75.466666666666669</v>
      </c>
      <c r="J477" s="453"/>
      <c r="L477" s="12"/>
    </row>
    <row r="478" spans="1:12" ht="18.75" customHeight="1" x14ac:dyDescent="0.35">
      <c r="A478" s="763"/>
      <c r="B478" s="473" t="s">
        <v>12</v>
      </c>
      <c r="C478" s="314" t="s">
        <v>688</v>
      </c>
      <c r="D478" s="452">
        <v>1</v>
      </c>
      <c r="E478" s="452">
        <v>76</v>
      </c>
      <c r="F478" s="452">
        <v>4</v>
      </c>
      <c r="G478" s="452">
        <v>0</v>
      </c>
      <c r="H478" s="452">
        <v>81</v>
      </c>
      <c r="I478" s="543">
        <v>61.428395061728416</v>
      </c>
      <c r="J478" s="453"/>
      <c r="L478" s="9"/>
    </row>
    <row r="479" spans="1:12" ht="18.75" customHeight="1" x14ac:dyDescent="0.35">
      <c r="A479" s="763"/>
      <c r="B479" s="473" t="s">
        <v>13</v>
      </c>
      <c r="C479" s="314" t="s">
        <v>688</v>
      </c>
      <c r="D479" s="452">
        <v>0</v>
      </c>
      <c r="E479" s="452">
        <v>84</v>
      </c>
      <c r="F479" s="452">
        <v>7</v>
      </c>
      <c r="G479" s="452">
        <v>0</v>
      </c>
      <c r="H479" s="452">
        <v>91</v>
      </c>
      <c r="I479" s="543">
        <v>56.362637362637329</v>
      </c>
      <c r="J479" s="453"/>
    </row>
    <row r="480" spans="1:12" ht="18.75" customHeight="1" x14ac:dyDescent="0.35">
      <c r="A480" s="763"/>
      <c r="B480" s="473" t="s">
        <v>14</v>
      </c>
      <c r="C480" s="314" t="s">
        <v>688</v>
      </c>
      <c r="D480" s="452">
        <v>0</v>
      </c>
      <c r="E480" s="452">
        <v>36</v>
      </c>
      <c r="F480" s="452">
        <v>3</v>
      </c>
      <c r="G480" s="452">
        <v>0</v>
      </c>
      <c r="H480" s="452">
        <v>39</v>
      </c>
      <c r="I480" s="543">
        <v>50.512820512820518</v>
      </c>
      <c r="J480" s="453"/>
    </row>
    <row r="481" spans="1:12" ht="18.75" customHeight="1" x14ac:dyDescent="0.35">
      <c r="A481" s="763"/>
      <c r="B481" s="473" t="s">
        <v>15</v>
      </c>
      <c r="C481" s="314" t="s">
        <v>688</v>
      </c>
      <c r="D481" s="452">
        <v>0</v>
      </c>
      <c r="E481" s="452">
        <v>10</v>
      </c>
      <c r="F481" s="452">
        <v>0</v>
      </c>
      <c r="G481" s="452">
        <v>0</v>
      </c>
      <c r="H481" s="452">
        <v>10</v>
      </c>
      <c r="I481" s="543">
        <v>56.05</v>
      </c>
      <c r="J481" s="453"/>
    </row>
    <row r="482" spans="1:12" ht="18.75" customHeight="1" x14ac:dyDescent="0.35">
      <c r="A482" s="763"/>
      <c r="B482" s="473" t="s">
        <v>16</v>
      </c>
      <c r="C482" s="314" t="s">
        <v>688</v>
      </c>
      <c r="D482" s="452">
        <v>0</v>
      </c>
      <c r="E482" s="452">
        <v>4</v>
      </c>
      <c r="F482" s="452">
        <v>0</v>
      </c>
      <c r="G482" s="452">
        <v>0</v>
      </c>
      <c r="H482" s="452">
        <v>4</v>
      </c>
      <c r="I482" s="543">
        <v>48.55</v>
      </c>
      <c r="J482" s="453"/>
    </row>
    <row r="483" spans="1:12" ht="18.75" customHeight="1" x14ac:dyDescent="0.35">
      <c r="A483" s="763"/>
      <c r="B483" s="473" t="s">
        <v>17</v>
      </c>
      <c r="C483" s="314" t="s">
        <v>688</v>
      </c>
      <c r="D483" s="452">
        <v>0</v>
      </c>
      <c r="E483" s="452">
        <v>1</v>
      </c>
      <c r="F483" s="452">
        <v>0</v>
      </c>
      <c r="G483" s="452">
        <v>0</v>
      </c>
      <c r="H483" s="452">
        <v>1</v>
      </c>
      <c r="I483" s="543">
        <v>46.4</v>
      </c>
      <c r="J483" s="453"/>
      <c r="L483" t="s">
        <v>90</v>
      </c>
    </row>
    <row r="484" spans="1:12" ht="18.75" customHeight="1" x14ac:dyDescent="0.35">
      <c r="A484" s="764"/>
      <c r="B484" s="474" t="s">
        <v>19</v>
      </c>
      <c r="C484" s="313" t="s">
        <v>688</v>
      </c>
      <c r="D484" s="454">
        <v>1</v>
      </c>
      <c r="E484" s="454">
        <v>216</v>
      </c>
      <c r="F484" s="454">
        <v>14</v>
      </c>
      <c r="G484" s="454">
        <v>0</v>
      </c>
      <c r="H484" s="454">
        <v>231</v>
      </c>
      <c r="I484" s="544">
        <v>57.170562770562768</v>
      </c>
      <c r="J484" s="453"/>
    </row>
    <row r="485" spans="1:12" ht="18.75" customHeight="1" x14ac:dyDescent="0.35">
      <c r="A485" s="762" t="s">
        <v>20</v>
      </c>
      <c r="B485" s="473" t="s">
        <v>10</v>
      </c>
      <c r="C485" s="314" t="s">
        <v>688</v>
      </c>
      <c r="D485" s="452">
        <v>0</v>
      </c>
      <c r="E485" s="452">
        <v>1</v>
      </c>
      <c r="F485" s="452">
        <v>0</v>
      </c>
      <c r="G485" s="452">
        <v>0</v>
      </c>
      <c r="H485" s="452">
        <v>1</v>
      </c>
      <c r="I485" s="543">
        <v>63.4</v>
      </c>
      <c r="J485" s="453"/>
    </row>
    <row r="486" spans="1:12" ht="18.75" customHeight="1" x14ac:dyDescent="0.35">
      <c r="A486" s="763"/>
      <c r="B486" s="473" t="s">
        <v>11</v>
      </c>
      <c r="C486" s="314" t="s">
        <v>688</v>
      </c>
      <c r="D486" s="452">
        <v>0</v>
      </c>
      <c r="E486" s="452">
        <v>2</v>
      </c>
      <c r="F486" s="452">
        <v>0</v>
      </c>
      <c r="G486" s="452">
        <v>0</v>
      </c>
      <c r="H486" s="452">
        <v>2</v>
      </c>
      <c r="I486" s="543">
        <v>73.650000000000006</v>
      </c>
      <c r="J486" s="453"/>
    </row>
    <row r="487" spans="1:12" ht="18.75" customHeight="1" x14ac:dyDescent="0.35">
      <c r="A487" s="763"/>
      <c r="B487" s="473" t="s">
        <v>12</v>
      </c>
      <c r="C487" s="314" t="s">
        <v>688</v>
      </c>
      <c r="D487" s="452">
        <v>0</v>
      </c>
      <c r="E487" s="452">
        <v>108</v>
      </c>
      <c r="F487" s="452">
        <v>5</v>
      </c>
      <c r="G487" s="452">
        <v>0</v>
      </c>
      <c r="H487" s="452">
        <v>113</v>
      </c>
      <c r="I487" s="543">
        <v>57.921238938053158</v>
      </c>
      <c r="J487" s="453"/>
    </row>
    <row r="488" spans="1:12" ht="18.75" customHeight="1" x14ac:dyDescent="0.35">
      <c r="A488" s="763"/>
      <c r="B488" s="473" t="s">
        <v>13</v>
      </c>
      <c r="C488" s="314" t="s">
        <v>688</v>
      </c>
      <c r="D488" s="452">
        <v>1</v>
      </c>
      <c r="E488" s="452">
        <v>133</v>
      </c>
      <c r="F488" s="452">
        <v>13</v>
      </c>
      <c r="G488" s="452">
        <v>0</v>
      </c>
      <c r="H488" s="452">
        <v>147</v>
      </c>
      <c r="I488" s="543">
        <v>56.082312925170072</v>
      </c>
      <c r="J488" s="453"/>
    </row>
    <row r="489" spans="1:12" ht="18.75" customHeight="1" x14ac:dyDescent="0.35">
      <c r="A489" s="763"/>
      <c r="B489" s="473" t="s">
        <v>14</v>
      </c>
      <c r="C489" s="314" t="s">
        <v>688</v>
      </c>
      <c r="D489" s="452">
        <v>0</v>
      </c>
      <c r="E489" s="452">
        <v>64</v>
      </c>
      <c r="F489" s="452">
        <v>7</v>
      </c>
      <c r="G489" s="452">
        <v>0</v>
      </c>
      <c r="H489" s="452">
        <v>71</v>
      </c>
      <c r="I489" s="543">
        <v>55.242253521126777</v>
      </c>
      <c r="J489" s="453"/>
    </row>
    <row r="490" spans="1:12" ht="18.75" customHeight="1" x14ac:dyDescent="0.35">
      <c r="A490" s="763"/>
      <c r="B490" s="473" t="s">
        <v>15</v>
      </c>
      <c r="C490" s="314" t="s">
        <v>688</v>
      </c>
      <c r="D490" s="452">
        <v>0</v>
      </c>
      <c r="E490" s="452">
        <v>19</v>
      </c>
      <c r="F490" s="452">
        <v>7</v>
      </c>
      <c r="G490" s="452">
        <v>0</v>
      </c>
      <c r="H490" s="452">
        <v>26</v>
      </c>
      <c r="I490" s="543">
        <v>50.992307692307691</v>
      </c>
      <c r="J490" s="453"/>
    </row>
    <row r="491" spans="1:12" ht="18.75" customHeight="1" x14ac:dyDescent="0.35">
      <c r="A491" s="763"/>
      <c r="B491" s="473" t="s">
        <v>16</v>
      </c>
      <c r="C491" s="314" t="s">
        <v>688</v>
      </c>
      <c r="D491" s="452">
        <v>0</v>
      </c>
      <c r="E491" s="452">
        <v>3</v>
      </c>
      <c r="F491" s="452">
        <v>1</v>
      </c>
      <c r="G491" s="452">
        <v>0</v>
      </c>
      <c r="H491" s="452">
        <v>4</v>
      </c>
      <c r="I491" s="543">
        <v>50.249999999999993</v>
      </c>
      <c r="J491" s="453"/>
    </row>
    <row r="492" spans="1:12" ht="18.75" customHeight="1" x14ac:dyDescent="0.35">
      <c r="A492" s="763"/>
      <c r="B492" s="473" t="s">
        <v>17</v>
      </c>
      <c r="C492" s="314" t="s">
        <v>688</v>
      </c>
      <c r="D492" s="452">
        <v>0</v>
      </c>
      <c r="E492" s="452">
        <v>0</v>
      </c>
      <c r="F492" s="452">
        <v>1</v>
      </c>
      <c r="G492" s="452">
        <v>0</v>
      </c>
      <c r="H492" s="452">
        <v>1</v>
      </c>
      <c r="I492" s="543">
        <v>34.4</v>
      </c>
      <c r="J492" s="453"/>
      <c r="L492" s="9" t="s">
        <v>91</v>
      </c>
    </row>
    <row r="493" spans="1:12" ht="18.75" customHeight="1" x14ac:dyDescent="0.35">
      <c r="A493" s="764"/>
      <c r="B493" s="474" t="s">
        <v>19</v>
      </c>
      <c r="C493" s="313" t="s">
        <v>688</v>
      </c>
      <c r="D493" s="454">
        <v>1</v>
      </c>
      <c r="E493" s="454">
        <v>330</v>
      </c>
      <c r="F493" s="454">
        <v>34</v>
      </c>
      <c r="G493" s="454">
        <v>0</v>
      </c>
      <c r="H493" s="454">
        <v>365</v>
      </c>
      <c r="I493" s="544">
        <v>56.118630136986326</v>
      </c>
      <c r="J493" s="453"/>
      <c r="L493" s="10"/>
    </row>
    <row r="494" spans="1:12" ht="18.75" customHeight="1" x14ac:dyDescent="0.35">
      <c r="A494" s="474" t="s">
        <v>21</v>
      </c>
      <c r="B494" s="475"/>
      <c r="C494" s="313" t="s">
        <v>688</v>
      </c>
      <c r="D494" s="312">
        <v>2</v>
      </c>
      <c r="E494" s="312">
        <v>546</v>
      </c>
      <c r="F494" s="312">
        <v>48</v>
      </c>
      <c r="G494" s="312">
        <v>0</v>
      </c>
      <c r="H494" s="312">
        <v>596</v>
      </c>
      <c r="I494" s="311">
        <v>56.526342281879202</v>
      </c>
    </row>
    <row r="495" spans="1:12" ht="18.75" customHeight="1" x14ac:dyDescent="0.15"/>
    <row r="500" spans="1:12" x14ac:dyDescent="0.15">
      <c r="B500" s="585"/>
    </row>
    <row r="501" spans="1:12" x14ac:dyDescent="0.15">
      <c r="B501" s="585"/>
    </row>
    <row r="504" spans="1:12" x14ac:dyDescent="0.15">
      <c r="A504" t="s">
        <v>85</v>
      </c>
      <c r="J504" t="s">
        <v>110</v>
      </c>
      <c r="L504" s="9" t="s">
        <v>89</v>
      </c>
    </row>
    <row r="505" spans="1:12" s="296" customFormat="1" ht="41.25" customHeight="1" x14ac:dyDescent="0.15">
      <c r="A505" s="480" t="s">
        <v>0</v>
      </c>
      <c r="B505" s="480" t="s">
        <v>1</v>
      </c>
      <c r="C505" s="480" t="s">
        <v>2</v>
      </c>
      <c r="D505" s="480" t="s">
        <v>44</v>
      </c>
      <c r="E505" s="480" t="s">
        <v>43</v>
      </c>
      <c r="F505" s="480" t="s">
        <v>42</v>
      </c>
      <c r="G505" s="480" t="s">
        <v>4</v>
      </c>
      <c r="H505" s="480" t="s">
        <v>5</v>
      </c>
      <c r="I505" s="480" t="s">
        <v>6</v>
      </c>
      <c r="J505" s="375"/>
      <c r="L505" s="9"/>
    </row>
    <row r="506" spans="1:12" ht="18.75" customHeight="1" x14ac:dyDescent="0.35">
      <c r="A506" s="765" t="s">
        <v>9</v>
      </c>
      <c r="B506" s="477" t="s">
        <v>10</v>
      </c>
      <c r="C506" s="310" t="s">
        <v>687</v>
      </c>
      <c r="D506" s="452">
        <v>2</v>
      </c>
      <c r="E506" s="452">
        <v>0</v>
      </c>
      <c r="F506" s="452">
        <v>0</v>
      </c>
      <c r="G506" s="452">
        <v>0</v>
      </c>
      <c r="H506" s="452">
        <v>2</v>
      </c>
      <c r="I506" s="543">
        <v>6.0500000000000007</v>
      </c>
      <c r="J506" s="453"/>
      <c r="L506" s="11"/>
    </row>
    <row r="507" spans="1:12" ht="18.75" customHeight="1" x14ac:dyDescent="0.35">
      <c r="A507" s="766"/>
      <c r="B507" s="477" t="s">
        <v>11</v>
      </c>
      <c r="C507" s="310" t="s">
        <v>687</v>
      </c>
      <c r="D507" s="452">
        <v>3</v>
      </c>
      <c r="E507" s="452">
        <v>0</v>
      </c>
      <c r="F507" s="452">
        <v>0</v>
      </c>
      <c r="G507" s="452">
        <v>0</v>
      </c>
      <c r="H507" s="452">
        <v>3</v>
      </c>
      <c r="I507" s="543">
        <v>4.666666666666667</v>
      </c>
      <c r="J507" s="453"/>
      <c r="L507" s="12"/>
    </row>
    <row r="508" spans="1:12" ht="18.75" customHeight="1" x14ac:dyDescent="0.35">
      <c r="A508" s="766"/>
      <c r="B508" s="477" t="s">
        <v>12</v>
      </c>
      <c r="C508" s="310" t="s">
        <v>687</v>
      </c>
      <c r="D508" s="452">
        <v>59</v>
      </c>
      <c r="E508" s="452">
        <v>14</v>
      </c>
      <c r="F508" s="452">
        <v>9</v>
      </c>
      <c r="G508" s="452">
        <v>0</v>
      </c>
      <c r="H508" s="452">
        <v>82</v>
      </c>
      <c r="I508" s="543">
        <v>6.2439024390243913</v>
      </c>
      <c r="J508" s="453"/>
      <c r="L508" s="9"/>
    </row>
    <row r="509" spans="1:12" ht="18.75" customHeight="1" x14ac:dyDescent="0.35">
      <c r="A509" s="766"/>
      <c r="B509" s="477" t="s">
        <v>13</v>
      </c>
      <c r="C509" s="310" t="s">
        <v>687</v>
      </c>
      <c r="D509" s="452">
        <v>67</v>
      </c>
      <c r="E509" s="452">
        <v>13</v>
      </c>
      <c r="F509" s="452">
        <v>11</v>
      </c>
      <c r="G509" s="452">
        <v>0</v>
      </c>
      <c r="H509" s="452">
        <v>91</v>
      </c>
      <c r="I509" s="543">
        <v>6.0978021978021975</v>
      </c>
      <c r="J509" s="453"/>
    </row>
    <row r="510" spans="1:12" ht="18.75" customHeight="1" x14ac:dyDescent="0.35">
      <c r="A510" s="766"/>
      <c r="B510" s="477" t="s">
        <v>14</v>
      </c>
      <c r="C510" s="310" t="s">
        <v>687</v>
      </c>
      <c r="D510" s="452">
        <v>25</v>
      </c>
      <c r="E510" s="452">
        <v>6</v>
      </c>
      <c r="F510" s="452">
        <v>8</v>
      </c>
      <c r="G510" s="452">
        <v>0</v>
      </c>
      <c r="H510" s="452">
        <v>39</v>
      </c>
      <c r="I510" s="543">
        <v>6.4666666666666668</v>
      </c>
      <c r="J510" s="453"/>
    </row>
    <row r="511" spans="1:12" ht="18.75" customHeight="1" x14ac:dyDescent="0.35">
      <c r="A511" s="766"/>
      <c r="B511" s="477" t="s">
        <v>15</v>
      </c>
      <c r="C511" s="310" t="s">
        <v>687</v>
      </c>
      <c r="D511" s="452">
        <v>10</v>
      </c>
      <c r="E511" s="452">
        <v>0</v>
      </c>
      <c r="F511" s="452">
        <v>0</v>
      </c>
      <c r="G511" s="452">
        <v>0</v>
      </c>
      <c r="H511" s="452">
        <v>10</v>
      </c>
      <c r="I511" s="543">
        <v>5.2499999999999991</v>
      </c>
      <c r="J511" s="453"/>
    </row>
    <row r="512" spans="1:12" ht="18.75" customHeight="1" x14ac:dyDescent="0.35">
      <c r="A512" s="766"/>
      <c r="B512" s="477" t="s">
        <v>16</v>
      </c>
      <c r="C512" s="310" t="s">
        <v>687</v>
      </c>
      <c r="D512" s="452">
        <v>4</v>
      </c>
      <c r="E512" s="452">
        <v>0</v>
      </c>
      <c r="F512" s="452">
        <v>0</v>
      </c>
      <c r="G512" s="452">
        <v>0</v>
      </c>
      <c r="H512" s="452">
        <v>4</v>
      </c>
      <c r="I512" s="543">
        <v>5.875</v>
      </c>
      <c r="J512" s="453"/>
    </row>
    <row r="513" spans="1:12" ht="18.75" customHeight="1" x14ac:dyDescent="0.35">
      <c r="A513" s="766"/>
      <c r="B513" s="477" t="s">
        <v>17</v>
      </c>
      <c r="C513" s="310" t="s">
        <v>687</v>
      </c>
      <c r="D513" s="452">
        <v>1</v>
      </c>
      <c r="E513" s="452">
        <v>0</v>
      </c>
      <c r="F513" s="452">
        <v>0</v>
      </c>
      <c r="G513" s="452">
        <v>0</v>
      </c>
      <c r="H513" s="452">
        <v>1</v>
      </c>
      <c r="I513" s="543">
        <v>6.8</v>
      </c>
      <c r="J513" s="453"/>
      <c r="L513" t="s">
        <v>90</v>
      </c>
    </row>
    <row r="514" spans="1:12" ht="18.75" customHeight="1" x14ac:dyDescent="0.35">
      <c r="A514" s="767"/>
      <c r="B514" s="478" t="s">
        <v>19</v>
      </c>
      <c r="C514" s="308" t="s">
        <v>687</v>
      </c>
      <c r="D514" s="454">
        <v>171</v>
      </c>
      <c r="E514" s="454">
        <v>33</v>
      </c>
      <c r="F514" s="454">
        <v>28</v>
      </c>
      <c r="G514" s="454">
        <v>0</v>
      </c>
      <c r="H514" s="454">
        <v>232</v>
      </c>
      <c r="I514" s="544">
        <v>6.1551724137931032</v>
      </c>
      <c r="J514" s="453"/>
    </row>
    <row r="515" spans="1:12" ht="18.75" customHeight="1" x14ac:dyDescent="0.35">
      <c r="A515" s="765" t="s">
        <v>20</v>
      </c>
      <c r="B515" s="477" t="s">
        <v>10</v>
      </c>
      <c r="C515" s="310" t="s">
        <v>687</v>
      </c>
      <c r="D515" s="452">
        <v>0</v>
      </c>
      <c r="E515" s="452">
        <v>1</v>
      </c>
      <c r="F515" s="452">
        <v>0</v>
      </c>
      <c r="G515" s="452">
        <v>0</v>
      </c>
      <c r="H515" s="452">
        <v>1</v>
      </c>
      <c r="I515" s="543">
        <v>7.6</v>
      </c>
      <c r="J515" s="453"/>
    </row>
    <row r="516" spans="1:12" ht="18.75" customHeight="1" x14ac:dyDescent="0.35">
      <c r="A516" s="766"/>
      <c r="B516" s="477" t="s">
        <v>11</v>
      </c>
      <c r="C516" s="310" t="s">
        <v>687</v>
      </c>
      <c r="D516" s="452">
        <v>2</v>
      </c>
      <c r="E516" s="452">
        <v>0</v>
      </c>
      <c r="F516" s="452">
        <v>0</v>
      </c>
      <c r="G516" s="452">
        <v>0</v>
      </c>
      <c r="H516" s="452">
        <v>2</v>
      </c>
      <c r="I516" s="543">
        <v>4.9000000000000004</v>
      </c>
      <c r="J516" s="453"/>
    </row>
    <row r="517" spans="1:12" ht="18.75" customHeight="1" x14ac:dyDescent="0.35">
      <c r="A517" s="766"/>
      <c r="B517" s="477" t="s">
        <v>12</v>
      </c>
      <c r="C517" s="310" t="s">
        <v>687</v>
      </c>
      <c r="D517" s="452">
        <v>104</v>
      </c>
      <c r="E517" s="452">
        <v>7</v>
      </c>
      <c r="F517" s="452">
        <v>3</v>
      </c>
      <c r="G517" s="452">
        <v>0</v>
      </c>
      <c r="H517" s="452">
        <v>114</v>
      </c>
      <c r="I517" s="543">
        <v>5.212280701754386</v>
      </c>
      <c r="J517" s="453"/>
    </row>
    <row r="518" spans="1:12" ht="18.75" customHeight="1" x14ac:dyDescent="0.35">
      <c r="A518" s="766"/>
      <c r="B518" s="477" t="s">
        <v>13</v>
      </c>
      <c r="C518" s="310" t="s">
        <v>687</v>
      </c>
      <c r="D518" s="452">
        <v>130</v>
      </c>
      <c r="E518" s="452">
        <v>12</v>
      </c>
      <c r="F518" s="452">
        <v>6</v>
      </c>
      <c r="G518" s="452">
        <v>0</v>
      </c>
      <c r="H518" s="452">
        <v>148</v>
      </c>
      <c r="I518" s="543">
        <v>5.4810810810810811</v>
      </c>
      <c r="J518" s="453"/>
    </row>
    <row r="519" spans="1:12" ht="18.75" customHeight="1" x14ac:dyDescent="0.35">
      <c r="A519" s="766"/>
      <c r="B519" s="477" t="s">
        <v>14</v>
      </c>
      <c r="C519" s="310" t="s">
        <v>687</v>
      </c>
      <c r="D519" s="452">
        <v>63</v>
      </c>
      <c r="E519" s="452">
        <v>6</v>
      </c>
      <c r="F519" s="452">
        <v>3</v>
      </c>
      <c r="G519" s="452">
        <v>0</v>
      </c>
      <c r="H519" s="452">
        <v>72</v>
      </c>
      <c r="I519" s="543">
        <v>5.4111111111111114</v>
      </c>
      <c r="J519" s="453"/>
    </row>
    <row r="520" spans="1:12" ht="18.75" customHeight="1" x14ac:dyDescent="0.35">
      <c r="A520" s="766"/>
      <c r="B520" s="477" t="s">
        <v>15</v>
      </c>
      <c r="C520" s="310" t="s">
        <v>687</v>
      </c>
      <c r="D520" s="452">
        <v>25</v>
      </c>
      <c r="E520" s="452">
        <v>1</v>
      </c>
      <c r="F520" s="452">
        <v>1</v>
      </c>
      <c r="G520" s="452">
        <v>0</v>
      </c>
      <c r="H520" s="452">
        <v>27</v>
      </c>
      <c r="I520" s="543">
        <v>5.162962962962963</v>
      </c>
      <c r="J520" s="453"/>
    </row>
    <row r="521" spans="1:12" ht="18.75" customHeight="1" x14ac:dyDescent="0.35">
      <c r="A521" s="766"/>
      <c r="B521" s="477" t="s">
        <v>16</v>
      </c>
      <c r="C521" s="310" t="s">
        <v>687</v>
      </c>
      <c r="D521" s="452">
        <v>3</v>
      </c>
      <c r="E521" s="452">
        <v>0</v>
      </c>
      <c r="F521" s="452">
        <v>1</v>
      </c>
      <c r="G521" s="452">
        <v>0</v>
      </c>
      <c r="H521" s="452">
        <v>4</v>
      </c>
      <c r="I521" s="543">
        <v>5.1999999999999993</v>
      </c>
      <c r="J521" s="453"/>
    </row>
    <row r="522" spans="1:12" ht="18.75" customHeight="1" x14ac:dyDescent="0.35">
      <c r="A522" s="766"/>
      <c r="B522" s="477" t="s">
        <v>17</v>
      </c>
      <c r="C522" s="310" t="s">
        <v>687</v>
      </c>
      <c r="D522" s="452">
        <v>1</v>
      </c>
      <c r="E522" s="452">
        <v>0</v>
      </c>
      <c r="F522" s="452">
        <v>0</v>
      </c>
      <c r="G522" s="452">
        <v>0</v>
      </c>
      <c r="H522" s="452">
        <v>1</v>
      </c>
      <c r="I522" s="543">
        <v>5.0999999999999996</v>
      </c>
      <c r="J522" s="453"/>
      <c r="L522" s="9" t="s">
        <v>91</v>
      </c>
    </row>
    <row r="523" spans="1:12" ht="18.75" customHeight="1" x14ac:dyDescent="0.35">
      <c r="A523" s="767"/>
      <c r="B523" s="478" t="s">
        <v>19</v>
      </c>
      <c r="C523" s="308" t="s">
        <v>687</v>
      </c>
      <c r="D523" s="454">
        <v>328</v>
      </c>
      <c r="E523" s="454">
        <v>27</v>
      </c>
      <c r="F523" s="454">
        <v>14</v>
      </c>
      <c r="G523" s="454">
        <v>0</v>
      </c>
      <c r="H523" s="454">
        <v>369</v>
      </c>
      <c r="I523" s="544">
        <v>5.3596205962059624</v>
      </c>
      <c r="J523" s="453"/>
      <c r="L523" s="10"/>
    </row>
    <row r="524" spans="1:12" ht="18.75" customHeight="1" x14ac:dyDescent="0.35">
      <c r="A524" s="478" t="s">
        <v>21</v>
      </c>
      <c r="B524" s="479"/>
      <c r="C524" s="308" t="s">
        <v>687</v>
      </c>
      <c r="D524" s="306">
        <v>499</v>
      </c>
      <c r="E524" s="306">
        <v>60</v>
      </c>
      <c r="F524" s="306">
        <v>42</v>
      </c>
      <c r="G524" s="306">
        <v>0</v>
      </c>
      <c r="H524" s="306">
        <v>601</v>
      </c>
      <c r="I524" s="305">
        <v>5.6667221297836941</v>
      </c>
    </row>
    <row r="525" spans="1:12" ht="18.75" customHeight="1" x14ac:dyDescent="0.15"/>
    <row r="529" spans="1:12" x14ac:dyDescent="0.15">
      <c r="B529" s="585"/>
    </row>
    <row r="530" spans="1:12" x14ac:dyDescent="0.15">
      <c r="B530" s="585"/>
    </row>
    <row r="533" spans="1:12" x14ac:dyDescent="0.15">
      <c r="A533" t="s">
        <v>86</v>
      </c>
      <c r="J533" s="295" t="s">
        <v>111</v>
      </c>
      <c r="K533" s="295"/>
      <c r="L533" s="9" t="s">
        <v>89</v>
      </c>
    </row>
    <row r="534" spans="1:12" s="296" customFormat="1" ht="41.25" customHeight="1" x14ac:dyDescent="0.15">
      <c r="A534" s="480" t="s">
        <v>0</v>
      </c>
      <c r="B534" s="480" t="s">
        <v>1</v>
      </c>
      <c r="C534" s="480" t="s">
        <v>2</v>
      </c>
      <c r="D534" s="480" t="s">
        <v>61</v>
      </c>
      <c r="E534" s="480" t="s">
        <v>60</v>
      </c>
      <c r="F534" s="480" t="s">
        <v>59</v>
      </c>
      <c r="G534" s="480" t="s">
        <v>58</v>
      </c>
      <c r="H534" s="480" t="s">
        <v>5</v>
      </c>
      <c r="I534" s="480" t="s">
        <v>6</v>
      </c>
      <c r="J534" s="375"/>
      <c r="L534" s="9"/>
    </row>
    <row r="535" spans="1:12" ht="18.75" customHeight="1" x14ac:dyDescent="0.35">
      <c r="A535" s="765" t="s">
        <v>9</v>
      </c>
      <c r="B535" s="477" t="s">
        <v>10</v>
      </c>
      <c r="C535" s="309" t="s">
        <v>686</v>
      </c>
      <c r="D535" s="452">
        <v>0</v>
      </c>
      <c r="E535" s="452">
        <v>0</v>
      </c>
      <c r="F535" s="452">
        <v>0</v>
      </c>
      <c r="G535" s="452">
        <v>2</v>
      </c>
      <c r="H535" s="452">
        <v>2</v>
      </c>
      <c r="I535" s="452" t="s">
        <v>115</v>
      </c>
      <c r="J535" s="453"/>
      <c r="L535" s="11"/>
    </row>
    <row r="536" spans="1:12" ht="18.75" customHeight="1" x14ac:dyDescent="0.35">
      <c r="A536" s="766"/>
      <c r="B536" s="477" t="s">
        <v>11</v>
      </c>
      <c r="C536" s="309" t="s">
        <v>686</v>
      </c>
      <c r="D536" s="452">
        <v>0</v>
      </c>
      <c r="E536" s="452">
        <v>0</v>
      </c>
      <c r="F536" s="452">
        <v>0</v>
      </c>
      <c r="G536" s="452">
        <v>3</v>
      </c>
      <c r="H536" s="452">
        <v>3</v>
      </c>
      <c r="I536" s="452" t="s">
        <v>115</v>
      </c>
      <c r="J536" s="453"/>
      <c r="L536" s="12"/>
    </row>
    <row r="537" spans="1:12" ht="18.75" customHeight="1" x14ac:dyDescent="0.35">
      <c r="A537" s="766"/>
      <c r="B537" s="477" t="s">
        <v>12</v>
      </c>
      <c r="C537" s="309" t="s">
        <v>686</v>
      </c>
      <c r="D537" s="452">
        <v>0</v>
      </c>
      <c r="E537" s="452">
        <v>0</v>
      </c>
      <c r="F537" s="452">
        <v>0</v>
      </c>
      <c r="G537" s="452">
        <v>82</v>
      </c>
      <c r="H537" s="452">
        <v>82</v>
      </c>
      <c r="I537" s="452" t="s">
        <v>115</v>
      </c>
      <c r="J537" s="453"/>
      <c r="L537" s="9"/>
    </row>
    <row r="538" spans="1:12" ht="18.75" customHeight="1" x14ac:dyDescent="0.35">
      <c r="A538" s="766"/>
      <c r="B538" s="477" t="s">
        <v>13</v>
      </c>
      <c r="C538" s="309" t="s">
        <v>686</v>
      </c>
      <c r="D538" s="452">
        <v>0</v>
      </c>
      <c r="E538" s="452">
        <v>0</v>
      </c>
      <c r="F538" s="452">
        <v>0</v>
      </c>
      <c r="G538" s="452">
        <v>91</v>
      </c>
      <c r="H538" s="452">
        <v>91</v>
      </c>
      <c r="I538" s="452" t="s">
        <v>115</v>
      </c>
      <c r="J538" s="453"/>
    </row>
    <row r="539" spans="1:12" ht="18.75" customHeight="1" x14ac:dyDescent="0.35">
      <c r="A539" s="766"/>
      <c r="B539" s="477" t="s">
        <v>14</v>
      </c>
      <c r="C539" s="309" t="s">
        <v>686</v>
      </c>
      <c r="D539" s="452">
        <v>0</v>
      </c>
      <c r="E539" s="452">
        <v>0</v>
      </c>
      <c r="F539" s="452">
        <v>0</v>
      </c>
      <c r="G539" s="452">
        <v>39</v>
      </c>
      <c r="H539" s="452">
        <v>39</v>
      </c>
      <c r="I539" s="452" t="s">
        <v>115</v>
      </c>
      <c r="J539" s="453"/>
    </row>
    <row r="540" spans="1:12" ht="18.75" customHeight="1" x14ac:dyDescent="0.35">
      <c r="A540" s="766"/>
      <c r="B540" s="477" t="s">
        <v>15</v>
      </c>
      <c r="C540" s="309" t="s">
        <v>686</v>
      </c>
      <c r="D540" s="452">
        <v>0</v>
      </c>
      <c r="E540" s="452">
        <v>0</v>
      </c>
      <c r="F540" s="452">
        <v>0</v>
      </c>
      <c r="G540" s="452">
        <v>10</v>
      </c>
      <c r="H540" s="452">
        <v>10</v>
      </c>
      <c r="I540" s="452" t="s">
        <v>115</v>
      </c>
      <c r="J540" s="453"/>
    </row>
    <row r="541" spans="1:12" ht="18.75" customHeight="1" x14ac:dyDescent="0.35">
      <c r="A541" s="766"/>
      <c r="B541" s="477" t="s">
        <v>16</v>
      </c>
      <c r="C541" s="309" t="s">
        <v>686</v>
      </c>
      <c r="D541" s="452">
        <v>0</v>
      </c>
      <c r="E541" s="452">
        <v>0</v>
      </c>
      <c r="F541" s="452">
        <v>0</v>
      </c>
      <c r="G541" s="452">
        <v>4</v>
      </c>
      <c r="H541" s="452">
        <v>4</v>
      </c>
      <c r="I541" s="452" t="s">
        <v>115</v>
      </c>
      <c r="J541" s="453"/>
    </row>
    <row r="542" spans="1:12" ht="18.75" customHeight="1" x14ac:dyDescent="0.35">
      <c r="A542" s="766"/>
      <c r="B542" s="477" t="s">
        <v>17</v>
      </c>
      <c r="C542" s="309" t="s">
        <v>686</v>
      </c>
      <c r="D542" s="452">
        <v>0</v>
      </c>
      <c r="E542" s="452">
        <v>0</v>
      </c>
      <c r="F542" s="452">
        <v>0</v>
      </c>
      <c r="G542" s="452">
        <v>1</v>
      </c>
      <c r="H542" s="452">
        <v>1</v>
      </c>
      <c r="I542" s="452" t="s">
        <v>115</v>
      </c>
      <c r="J542" s="453"/>
      <c r="L542" t="s">
        <v>90</v>
      </c>
    </row>
    <row r="543" spans="1:12" ht="18.75" customHeight="1" x14ac:dyDescent="0.35">
      <c r="A543" s="767"/>
      <c r="B543" s="478" t="s">
        <v>19</v>
      </c>
      <c r="C543" s="307" t="s">
        <v>686</v>
      </c>
      <c r="D543" s="454">
        <v>0</v>
      </c>
      <c r="E543" s="454">
        <v>0</v>
      </c>
      <c r="F543" s="454">
        <v>0</v>
      </c>
      <c r="G543" s="454">
        <v>232</v>
      </c>
      <c r="H543" s="454">
        <v>232</v>
      </c>
      <c r="I543" s="454" t="s">
        <v>115</v>
      </c>
      <c r="J543" s="453"/>
    </row>
    <row r="544" spans="1:12" ht="18.75" customHeight="1" x14ac:dyDescent="0.35">
      <c r="A544" s="765" t="s">
        <v>20</v>
      </c>
      <c r="B544" s="477" t="s">
        <v>10</v>
      </c>
      <c r="C544" s="309" t="s">
        <v>686</v>
      </c>
      <c r="D544" s="452">
        <v>0</v>
      </c>
      <c r="E544" s="452">
        <v>0</v>
      </c>
      <c r="F544" s="452">
        <v>0</v>
      </c>
      <c r="G544" s="452">
        <v>1</v>
      </c>
      <c r="H544" s="452">
        <v>1</v>
      </c>
      <c r="I544" s="452" t="s">
        <v>115</v>
      </c>
      <c r="J544" s="453"/>
    </row>
    <row r="545" spans="1:12" ht="18.75" customHeight="1" x14ac:dyDescent="0.35">
      <c r="A545" s="766"/>
      <c r="B545" s="477" t="s">
        <v>11</v>
      </c>
      <c r="C545" s="309" t="s">
        <v>686</v>
      </c>
      <c r="D545" s="452">
        <v>0</v>
      </c>
      <c r="E545" s="452">
        <v>0</v>
      </c>
      <c r="F545" s="452">
        <v>0</v>
      </c>
      <c r="G545" s="452">
        <v>2</v>
      </c>
      <c r="H545" s="452">
        <v>2</v>
      </c>
      <c r="I545" s="452" t="s">
        <v>115</v>
      </c>
      <c r="J545" s="453"/>
    </row>
    <row r="546" spans="1:12" ht="18.75" customHeight="1" x14ac:dyDescent="0.35">
      <c r="A546" s="766"/>
      <c r="B546" s="477" t="s">
        <v>12</v>
      </c>
      <c r="C546" s="309" t="s">
        <v>686</v>
      </c>
      <c r="D546" s="452">
        <v>0</v>
      </c>
      <c r="E546" s="452">
        <v>0</v>
      </c>
      <c r="F546" s="452">
        <v>0</v>
      </c>
      <c r="G546" s="452">
        <v>114</v>
      </c>
      <c r="H546" s="452">
        <v>114</v>
      </c>
      <c r="I546" s="452" t="s">
        <v>115</v>
      </c>
      <c r="J546" s="453"/>
    </row>
    <row r="547" spans="1:12" ht="18.75" customHeight="1" x14ac:dyDescent="0.35">
      <c r="A547" s="766"/>
      <c r="B547" s="477" t="s">
        <v>13</v>
      </c>
      <c r="C547" s="309" t="s">
        <v>686</v>
      </c>
      <c r="D547" s="452">
        <v>0</v>
      </c>
      <c r="E547" s="452">
        <v>0</v>
      </c>
      <c r="F547" s="452">
        <v>0</v>
      </c>
      <c r="G547" s="452">
        <v>148</v>
      </c>
      <c r="H547" s="452">
        <v>148</v>
      </c>
      <c r="I547" s="452" t="s">
        <v>115</v>
      </c>
      <c r="J547" s="453"/>
    </row>
    <row r="548" spans="1:12" ht="18.75" customHeight="1" x14ac:dyDescent="0.35">
      <c r="A548" s="766"/>
      <c r="B548" s="477" t="s">
        <v>14</v>
      </c>
      <c r="C548" s="309" t="s">
        <v>686</v>
      </c>
      <c r="D548" s="452">
        <v>0</v>
      </c>
      <c r="E548" s="452">
        <v>0</v>
      </c>
      <c r="F548" s="452">
        <v>0</v>
      </c>
      <c r="G548" s="452">
        <v>72</v>
      </c>
      <c r="H548" s="452">
        <v>72</v>
      </c>
      <c r="I548" s="452" t="s">
        <v>115</v>
      </c>
      <c r="J548" s="453"/>
    </row>
    <row r="549" spans="1:12" ht="18.75" customHeight="1" x14ac:dyDescent="0.35">
      <c r="A549" s="766"/>
      <c r="B549" s="477" t="s">
        <v>15</v>
      </c>
      <c r="C549" s="309" t="s">
        <v>686</v>
      </c>
      <c r="D549" s="452">
        <v>0</v>
      </c>
      <c r="E549" s="452">
        <v>0</v>
      </c>
      <c r="F549" s="452">
        <v>0</v>
      </c>
      <c r="G549" s="452">
        <v>27</v>
      </c>
      <c r="H549" s="452">
        <v>27</v>
      </c>
      <c r="I549" s="452" t="s">
        <v>115</v>
      </c>
      <c r="J549" s="453"/>
    </row>
    <row r="550" spans="1:12" ht="18.75" customHeight="1" x14ac:dyDescent="0.35">
      <c r="A550" s="766"/>
      <c r="B550" s="477" t="s">
        <v>16</v>
      </c>
      <c r="C550" s="309" t="s">
        <v>686</v>
      </c>
      <c r="D550" s="452">
        <v>0</v>
      </c>
      <c r="E550" s="452">
        <v>0</v>
      </c>
      <c r="F550" s="452">
        <v>0</v>
      </c>
      <c r="G550" s="452">
        <v>4</v>
      </c>
      <c r="H550" s="452">
        <v>4</v>
      </c>
      <c r="I550" s="452" t="s">
        <v>115</v>
      </c>
      <c r="J550" s="453"/>
    </row>
    <row r="551" spans="1:12" ht="18.75" customHeight="1" x14ac:dyDescent="0.35">
      <c r="A551" s="766"/>
      <c r="B551" s="477" t="s">
        <v>17</v>
      </c>
      <c r="C551" s="309" t="s">
        <v>686</v>
      </c>
      <c r="D551" s="452">
        <v>0</v>
      </c>
      <c r="E551" s="452">
        <v>0</v>
      </c>
      <c r="F551" s="452">
        <v>0</v>
      </c>
      <c r="G551" s="452">
        <v>1</v>
      </c>
      <c r="H551" s="452">
        <v>1</v>
      </c>
      <c r="I551" s="452" t="s">
        <v>115</v>
      </c>
      <c r="J551" s="453"/>
      <c r="L551" s="9" t="s">
        <v>91</v>
      </c>
    </row>
    <row r="552" spans="1:12" ht="18.75" customHeight="1" x14ac:dyDescent="0.35">
      <c r="A552" s="767"/>
      <c r="B552" s="478" t="s">
        <v>19</v>
      </c>
      <c r="C552" s="307" t="s">
        <v>686</v>
      </c>
      <c r="D552" s="454">
        <v>0</v>
      </c>
      <c r="E552" s="454">
        <v>0</v>
      </c>
      <c r="F552" s="454">
        <v>0</v>
      </c>
      <c r="G552" s="454">
        <v>369</v>
      </c>
      <c r="H552" s="454">
        <v>369</v>
      </c>
      <c r="I552" s="454" t="s">
        <v>115</v>
      </c>
      <c r="J552" s="453"/>
      <c r="L552" s="10"/>
    </row>
    <row r="553" spans="1:12" ht="18.75" customHeight="1" x14ac:dyDescent="0.35">
      <c r="A553" s="478" t="s">
        <v>21</v>
      </c>
      <c r="B553" s="479"/>
      <c r="C553" s="307" t="s">
        <v>686</v>
      </c>
      <c r="D553" s="306">
        <v>0</v>
      </c>
      <c r="E553" s="306">
        <v>0</v>
      </c>
      <c r="F553" s="306">
        <v>0</v>
      </c>
      <c r="G553" s="306">
        <v>601</v>
      </c>
      <c r="H553" s="306">
        <v>601</v>
      </c>
      <c r="I553" s="552" t="s">
        <v>115</v>
      </c>
    </row>
    <row r="554" spans="1:12" ht="18.75" customHeight="1" x14ac:dyDescent="0.15"/>
    <row r="558" spans="1:12" x14ac:dyDescent="0.15">
      <c r="B558" s="585"/>
    </row>
    <row r="559" spans="1:12" x14ac:dyDescent="0.15">
      <c r="B559" s="585"/>
    </row>
    <row r="562" spans="1:12" x14ac:dyDescent="0.15">
      <c r="A562" t="s">
        <v>87</v>
      </c>
      <c r="J562" s="295" t="s">
        <v>112</v>
      </c>
      <c r="K562" s="295"/>
      <c r="L562" s="9" t="s">
        <v>89</v>
      </c>
    </row>
    <row r="563" spans="1:12" s="296" customFormat="1" ht="41.25" customHeight="1" x14ac:dyDescent="0.15">
      <c r="A563" s="489" t="s">
        <v>0</v>
      </c>
      <c r="B563" s="489" t="s">
        <v>1</v>
      </c>
      <c r="C563" s="489" t="s">
        <v>2</v>
      </c>
      <c r="D563" s="489" t="s">
        <v>67</v>
      </c>
      <c r="E563" s="489" t="s">
        <v>66</v>
      </c>
      <c r="F563" s="489" t="s">
        <v>65</v>
      </c>
      <c r="G563" s="489" t="s">
        <v>58</v>
      </c>
      <c r="H563" s="489" t="s">
        <v>5</v>
      </c>
      <c r="I563" s="489" t="s">
        <v>6</v>
      </c>
      <c r="J563" s="375"/>
      <c r="L563" s="9"/>
    </row>
    <row r="564" spans="1:12" ht="18.75" customHeight="1" x14ac:dyDescent="0.35">
      <c r="A564" s="759" t="s">
        <v>9</v>
      </c>
      <c r="B564" s="485" t="s">
        <v>10</v>
      </c>
      <c r="C564" s="301" t="s">
        <v>685</v>
      </c>
      <c r="D564" s="452">
        <v>0</v>
      </c>
      <c r="E564" s="452">
        <v>0</v>
      </c>
      <c r="F564" s="452">
        <v>0</v>
      </c>
      <c r="G564" s="452">
        <v>2</v>
      </c>
      <c r="H564" s="452">
        <v>2</v>
      </c>
      <c r="I564" s="452" t="s">
        <v>115</v>
      </c>
      <c r="J564" s="453"/>
      <c r="L564" s="11"/>
    </row>
    <row r="565" spans="1:12" ht="18.75" customHeight="1" x14ac:dyDescent="0.35">
      <c r="A565" s="760"/>
      <c r="B565" s="485" t="s">
        <v>11</v>
      </c>
      <c r="C565" s="301" t="s">
        <v>685</v>
      </c>
      <c r="D565" s="452">
        <v>0</v>
      </c>
      <c r="E565" s="452">
        <v>0</v>
      </c>
      <c r="F565" s="452">
        <v>0</v>
      </c>
      <c r="G565" s="452">
        <v>3</v>
      </c>
      <c r="H565" s="452">
        <v>3</v>
      </c>
      <c r="I565" s="452" t="s">
        <v>115</v>
      </c>
      <c r="J565" s="453"/>
      <c r="L565" s="12"/>
    </row>
    <row r="566" spans="1:12" ht="18.75" customHeight="1" x14ac:dyDescent="0.35">
      <c r="A566" s="760"/>
      <c r="B566" s="485" t="s">
        <v>12</v>
      </c>
      <c r="C566" s="301" t="s">
        <v>685</v>
      </c>
      <c r="D566" s="452">
        <v>0</v>
      </c>
      <c r="E566" s="452">
        <v>0</v>
      </c>
      <c r="F566" s="452">
        <v>0</v>
      </c>
      <c r="G566" s="452">
        <v>82</v>
      </c>
      <c r="H566" s="452">
        <v>82</v>
      </c>
      <c r="I566" s="452" t="s">
        <v>115</v>
      </c>
      <c r="J566" s="453"/>
      <c r="L566" s="9"/>
    </row>
    <row r="567" spans="1:12" ht="18.75" customHeight="1" x14ac:dyDescent="0.35">
      <c r="A567" s="760"/>
      <c r="B567" s="485" t="s">
        <v>13</v>
      </c>
      <c r="C567" s="301" t="s">
        <v>685</v>
      </c>
      <c r="D567" s="452">
        <v>0</v>
      </c>
      <c r="E567" s="452">
        <v>0</v>
      </c>
      <c r="F567" s="452">
        <v>0</v>
      </c>
      <c r="G567" s="452">
        <v>91</v>
      </c>
      <c r="H567" s="452">
        <v>91</v>
      </c>
      <c r="I567" s="452" t="s">
        <v>115</v>
      </c>
      <c r="J567" s="453"/>
    </row>
    <row r="568" spans="1:12" ht="18.75" customHeight="1" x14ac:dyDescent="0.35">
      <c r="A568" s="760"/>
      <c r="B568" s="485" t="s">
        <v>14</v>
      </c>
      <c r="C568" s="301" t="s">
        <v>685</v>
      </c>
      <c r="D568" s="452">
        <v>0</v>
      </c>
      <c r="E568" s="452">
        <v>0</v>
      </c>
      <c r="F568" s="452">
        <v>0</v>
      </c>
      <c r="G568" s="452">
        <v>39</v>
      </c>
      <c r="H568" s="452">
        <v>39</v>
      </c>
      <c r="I568" s="452" t="s">
        <v>115</v>
      </c>
      <c r="J568" s="453"/>
    </row>
    <row r="569" spans="1:12" ht="18.75" customHeight="1" x14ac:dyDescent="0.35">
      <c r="A569" s="760"/>
      <c r="B569" s="485" t="s">
        <v>15</v>
      </c>
      <c r="C569" s="301" t="s">
        <v>685</v>
      </c>
      <c r="D569" s="452">
        <v>0</v>
      </c>
      <c r="E569" s="452">
        <v>0</v>
      </c>
      <c r="F569" s="452">
        <v>0</v>
      </c>
      <c r="G569" s="452">
        <v>10</v>
      </c>
      <c r="H569" s="452">
        <v>10</v>
      </c>
      <c r="I569" s="452" t="s">
        <v>115</v>
      </c>
      <c r="J569" s="453"/>
    </row>
    <row r="570" spans="1:12" ht="18.75" customHeight="1" x14ac:dyDescent="0.35">
      <c r="A570" s="760"/>
      <c r="B570" s="485" t="s">
        <v>16</v>
      </c>
      <c r="C570" s="301" t="s">
        <v>685</v>
      </c>
      <c r="D570" s="452">
        <v>0</v>
      </c>
      <c r="E570" s="452">
        <v>0</v>
      </c>
      <c r="F570" s="452">
        <v>0</v>
      </c>
      <c r="G570" s="452">
        <v>4</v>
      </c>
      <c r="H570" s="452">
        <v>4</v>
      </c>
      <c r="I570" s="452" t="s">
        <v>115</v>
      </c>
      <c r="J570" s="453"/>
    </row>
    <row r="571" spans="1:12" ht="18.75" customHeight="1" x14ac:dyDescent="0.35">
      <c r="A571" s="760"/>
      <c r="B571" s="485" t="s">
        <v>17</v>
      </c>
      <c r="C571" s="301" t="s">
        <v>685</v>
      </c>
      <c r="D571" s="452">
        <v>0</v>
      </c>
      <c r="E571" s="452">
        <v>0</v>
      </c>
      <c r="F571" s="452">
        <v>0</v>
      </c>
      <c r="G571" s="452">
        <v>1</v>
      </c>
      <c r="H571" s="452">
        <v>1</v>
      </c>
      <c r="I571" s="452" t="s">
        <v>115</v>
      </c>
      <c r="J571" s="453"/>
      <c r="L571" t="s">
        <v>90</v>
      </c>
    </row>
    <row r="572" spans="1:12" ht="18.75" customHeight="1" x14ac:dyDescent="0.35">
      <c r="A572" s="761"/>
      <c r="B572" s="486" t="s">
        <v>19</v>
      </c>
      <c r="C572" s="299" t="s">
        <v>685</v>
      </c>
      <c r="D572" s="454">
        <v>0</v>
      </c>
      <c r="E572" s="454">
        <v>0</v>
      </c>
      <c r="F572" s="454">
        <v>0</v>
      </c>
      <c r="G572" s="454">
        <v>232</v>
      </c>
      <c r="H572" s="454">
        <v>232</v>
      </c>
      <c r="I572" s="454" t="s">
        <v>115</v>
      </c>
      <c r="J572" s="453"/>
    </row>
    <row r="573" spans="1:12" ht="18.75" customHeight="1" x14ac:dyDescent="0.35">
      <c r="A573" s="759" t="s">
        <v>20</v>
      </c>
      <c r="B573" s="485" t="s">
        <v>10</v>
      </c>
      <c r="C573" s="301" t="s">
        <v>685</v>
      </c>
      <c r="D573" s="452">
        <v>0</v>
      </c>
      <c r="E573" s="452">
        <v>0</v>
      </c>
      <c r="F573" s="452">
        <v>0</v>
      </c>
      <c r="G573" s="452">
        <v>1</v>
      </c>
      <c r="H573" s="452">
        <v>1</v>
      </c>
      <c r="I573" s="452" t="s">
        <v>115</v>
      </c>
      <c r="J573" s="453"/>
    </row>
    <row r="574" spans="1:12" ht="18.75" customHeight="1" x14ac:dyDescent="0.35">
      <c r="A574" s="760"/>
      <c r="B574" s="485" t="s">
        <v>11</v>
      </c>
      <c r="C574" s="301" t="s">
        <v>685</v>
      </c>
      <c r="D574" s="452">
        <v>0</v>
      </c>
      <c r="E574" s="452">
        <v>0</v>
      </c>
      <c r="F574" s="452">
        <v>0</v>
      </c>
      <c r="G574" s="452">
        <v>2</v>
      </c>
      <c r="H574" s="452">
        <v>2</v>
      </c>
      <c r="I574" s="452" t="s">
        <v>115</v>
      </c>
      <c r="J574" s="453"/>
    </row>
    <row r="575" spans="1:12" ht="18.75" customHeight="1" x14ac:dyDescent="0.35">
      <c r="A575" s="760"/>
      <c r="B575" s="485" t="s">
        <v>12</v>
      </c>
      <c r="C575" s="301" t="s">
        <v>685</v>
      </c>
      <c r="D575" s="452">
        <v>0</v>
      </c>
      <c r="E575" s="452">
        <v>0</v>
      </c>
      <c r="F575" s="452">
        <v>0</v>
      </c>
      <c r="G575" s="452">
        <v>114</v>
      </c>
      <c r="H575" s="452">
        <v>114</v>
      </c>
      <c r="I575" s="452" t="s">
        <v>115</v>
      </c>
      <c r="J575" s="453"/>
    </row>
    <row r="576" spans="1:12" ht="18.75" customHeight="1" x14ac:dyDescent="0.35">
      <c r="A576" s="760"/>
      <c r="B576" s="485" t="s">
        <v>13</v>
      </c>
      <c r="C576" s="301" t="s">
        <v>685</v>
      </c>
      <c r="D576" s="452">
        <v>0</v>
      </c>
      <c r="E576" s="452">
        <v>0</v>
      </c>
      <c r="F576" s="452">
        <v>0</v>
      </c>
      <c r="G576" s="452">
        <v>148</v>
      </c>
      <c r="H576" s="452">
        <v>148</v>
      </c>
      <c r="I576" s="452" t="s">
        <v>115</v>
      </c>
      <c r="J576" s="453"/>
    </row>
    <row r="577" spans="1:12" ht="18.75" customHeight="1" x14ac:dyDescent="0.35">
      <c r="A577" s="760"/>
      <c r="B577" s="485" t="s">
        <v>14</v>
      </c>
      <c r="C577" s="301" t="s">
        <v>685</v>
      </c>
      <c r="D577" s="452">
        <v>0</v>
      </c>
      <c r="E577" s="452">
        <v>0</v>
      </c>
      <c r="F577" s="452">
        <v>0</v>
      </c>
      <c r="G577" s="452">
        <v>72</v>
      </c>
      <c r="H577" s="452">
        <v>72</v>
      </c>
      <c r="I577" s="452" t="s">
        <v>115</v>
      </c>
      <c r="J577" s="453"/>
    </row>
    <row r="578" spans="1:12" ht="18.75" customHeight="1" x14ac:dyDescent="0.35">
      <c r="A578" s="760"/>
      <c r="B578" s="485" t="s">
        <v>15</v>
      </c>
      <c r="C578" s="301" t="s">
        <v>685</v>
      </c>
      <c r="D578" s="452">
        <v>0</v>
      </c>
      <c r="E578" s="452">
        <v>0</v>
      </c>
      <c r="F578" s="452">
        <v>0</v>
      </c>
      <c r="G578" s="452">
        <v>27</v>
      </c>
      <c r="H578" s="452">
        <v>27</v>
      </c>
      <c r="I578" s="452" t="s">
        <v>115</v>
      </c>
      <c r="J578" s="453"/>
    </row>
    <row r="579" spans="1:12" ht="18.75" customHeight="1" x14ac:dyDescent="0.35">
      <c r="A579" s="760"/>
      <c r="B579" s="485" t="s">
        <v>16</v>
      </c>
      <c r="C579" s="301" t="s">
        <v>685</v>
      </c>
      <c r="D579" s="452">
        <v>0</v>
      </c>
      <c r="E579" s="452">
        <v>0</v>
      </c>
      <c r="F579" s="452">
        <v>0</v>
      </c>
      <c r="G579" s="452">
        <v>4</v>
      </c>
      <c r="H579" s="452">
        <v>4</v>
      </c>
      <c r="I579" s="452" t="s">
        <v>115</v>
      </c>
      <c r="J579" s="453"/>
    </row>
    <row r="580" spans="1:12" ht="18.75" customHeight="1" x14ac:dyDescent="0.35">
      <c r="A580" s="760"/>
      <c r="B580" s="485" t="s">
        <v>17</v>
      </c>
      <c r="C580" s="301" t="s">
        <v>685</v>
      </c>
      <c r="D580" s="452">
        <v>0</v>
      </c>
      <c r="E580" s="452">
        <v>0</v>
      </c>
      <c r="F580" s="452">
        <v>0</v>
      </c>
      <c r="G580" s="452">
        <v>1</v>
      </c>
      <c r="H580" s="452">
        <v>1</v>
      </c>
      <c r="I580" s="452" t="s">
        <v>115</v>
      </c>
      <c r="J580" s="453"/>
      <c r="L580" s="9" t="s">
        <v>91</v>
      </c>
    </row>
    <row r="581" spans="1:12" ht="18.75" customHeight="1" x14ac:dyDescent="0.35">
      <c r="A581" s="761"/>
      <c r="B581" s="486" t="s">
        <v>19</v>
      </c>
      <c r="C581" s="299" t="s">
        <v>685</v>
      </c>
      <c r="D581" s="454">
        <v>0</v>
      </c>
      <c r="E581" s="454">
        <v>0</v>
      </c>
      <c r="F581" s="454">
        <v>0</v>
      </c>
      <c r="G581" s="454">
        <v>369</v>
      </c>
      <c r="H581" s="454">
        <v>369</v>
      </c>
      <c r="I581" s="454" t="s">
        <v>115</v>
      </c>
      <c r="J581" s="453"/>
      <c r="L581" s="10"/>
    </row>
    <row r="582" spans="1:12" ht="18.75" customHeight="1" x14ac:dyDescent="0.35">
      <c r="A582" s="486" t="s">
        <v>21</v>
      </c>
      <c r="B582" s="487"/>
      <c r="C582" s="299" t="s">
        <v>685</v>
      </c>
      <c r="D582" s="298">
        <v>0</v>
      </c>
      <c r="E582" s="298">
        <v>0</v>
      </c>
      <c r="F582" s="298">
        <v>0</v>
      </c>
      <c r="G582" s="298">
        <v>601</v>
      </c>
      <c r="H582" s="298">
        <v>601</v>
      </c>
      <c r="I582" s="488" t="s">
        <v>115</v>
      </c>
    </row>
    <row r="583" spans="1:12" ht="18.75" customHeight="1" x14ac:dyDescent="0.15"/>
    <row r="588" spans="1:12" x14ac:dyDescent="0.15">
      <c r="B588" s="585"/>
    </row>
    <row r="589" spans="1:12" x14ac:dyDescent="0.15">
      <c r="B589" s="585"/>
    </row>
    <row r="592" spans="1:12" x14ac:dyDescent="0.15">
      <c r="A592" t="s">
        <v>614</v>
      </c>
      <c r="I592" s="295" t="s">
        <v>113</v>
      </c>
      <c r="K592" s="295"/>
      <c r="L592" s="9" t="s">
        <v>89</v>
      </c>
    </row>
    <row r="593" spans="1:12" s="296" customFormat="1" ht="41.25" customHeight="1" x14ac:dyDescent="0.15">
      <c r="A593" s="489" t="s">
        <v>0</v>
      </c>
      <c r="B593" s="489" t="s">
        <v>1</v>
      </c>
      <c r="C593" s="489" t="s">
        <v>2</v>
      </c>
      <c r="D593" s="489" t="s">
        <v>64</v>
      </c>
      <c r="E593" s="489" t="s">
        <v>63</v>
      </c>
      <c r="F593" s="489" t="s">
        <v>62</v>
      </c>
      <c r="G593" s="489" t="s">
        <v>58</v>
      </c>
      <c r="H593" s="489" t="s">
        <v>5</v>
      </c>
      <c r="I593" s="489" t="s">
        <v>6</v>
      </c>
      <c r="J593" s="375"/>
      <c r="L593" s="9"/>
    </row>
    <row r="594" spans="1:12" ht="18.75" customHeight="1" x14ac:dyDescent="0.35">
      <c r="A594" s="759" t="s">
        <v>9</v>
      </c>
      <c r="B594" s="485" t="s">
        <v>10</v>
      </c>
      <c r="C594" s="301" t="s">
        <v>684</v>
      </c>
      <c r="D594" s="452">
        <v>0</v>
      </c>
      <c r="E594" s="452">
        <v>0</v>
      </c>
      <c r="F594" s="452">
        <v>0</v>
      </c>
      <c r="G594" s="452">
        <v>2</v>
      </c>
      <c r="H594" s="452">
        <v>2</v>
      </c>
      <c r="I594" s="452" t="s">
        <v>115</v>
      </c>
      <c r="J594" s="453"/>
      <c r="L594" s="11"/>
    </row>
    <row r="595" spans="1:12" ht="18.75" customHeight="1" x14ac:dyDescent="0.35">
      <c r="A595" s="760"/>
      <c r="B595" s="485" t="s">
        <v>11</v>
      </c>
      <c r="C595" s="301" t="s">
        <v>684</v>
      </c>
      <c r="D595" s="452">
        <v>0</v>
      </c>
      <c r="E595" s="452">
        <v>0</v>
      </c>
      <c r="F595" s="452">
        <v>0</v>
      </c>
      <c r="G595" s="452">
        <v>3</v>
      </c>
      <c r="H595" s="452">
        <v>3</v>
      </c>
      <c r="I595" s="452" t="s">
        <v>115</v>
      </c>
      <c r="J595" s="453"/>
      <c r="L595" s="12"/>
    </row>
    <row r="596" spans="1:12" ht="18.75" customHeight="1" x14ac:dyDescent="0.35">
      <c r="A596" s="760"/>
      <c r="B596" s="485" t="s">
        <v>12</v>
      </c>
      <c r="C596" s="301" t="s">
        <v>684</v>
      </c>
      <c r="D596" s="452">
        <v>0</v>
      </c>
      <c r="E596" s="452">
        <v>0</v>
      </c>
      <c r="F596" s="452">
        <v>0</v>
      </c>
      <c r="G596" s="452">
        <v>82</v>
      </c>
      <c r="H596" s="452">
        <v>82</v>
      </c>
      <c r="I596" s="452" t="s">
        <v>115</v>
      </c>
      <c r="J596" s="453"/>
      <c r="L596" s="9"/>
    </row>
    <row r="597" spans="1:12" ht="18.75" customHeight="1" x14ac:dyDescent="0.35">
      <c r="A597" s="760"/>
      <c r="B597" s="485" t="s">
        <v>13</v>
      </c>
      <c r="C597" s="301" t="s">
        <v>684</v>
      </c>
      <c r="D597" s="452">
        <v>0</v>
      </c>
      <c r="E597" s="452">
        <v>0</v>
      </c>
      <c r="F597" s="452">
        <v>0</v>
      </c>
      <c r="G597" s="452">
        <v>91</v>
      </c>
      <c r="H597" s="452">
        <v>91</v>
      </c>
      <c r="I597" s="452" t="s">
        <v>115</v>
      </c>
      <c r="J597" s="453"/>
    </row>
    <row r="598" spans="1:12" ht="18.75" customHeight="1" x14ac:dyDescent="0.35">
      <c r="A598" s="760"/>
      <c r="B598" s="485" t="s">
        <v>14</v>
      </c>
      <c r="C598" s="301" t="s">
        <v>684</v>
      </c>
      <c r="D598" s="452">
        <v>0</v>
      </c>
      <c r="E598" s="452">
        <v>0</v>
      </c>
      <c r="F598" s="452">
        <v>0</v>
      </c>
      <c r="G598" s="452">
        <v>39</v>
      </c>
      <c r="H598" s="452">
        <v>39</v>
      </c>
      <c r="I598" s="452" t="s">
        <v>115</v>
      </c>
      <c r="J598" s="453"/>
    </row>
    <row r="599" spans="1:12" ht="18.75" customHeight="1" x14ac:dyDescent="0.35">
      <c r="A599" s="760"/>
      <c r="B599" s="485" t="s">
        <v>15</v>
      </c>
      <c r="C599" s="301" t="s">
        <v>684</v>
      </c>
      <c r="D599" s="452">
        <v>0</v>
      </c>
      <c r="E599" s="452">
        <v>0</v>
      </c>
      <c r="F599" s="452">
        <v>0</v>
      </c>
      <c r="G599" s="452">
        <v>10</v>
      </c>
      <c r="H599" s="452">
        <v>10</v>
      </c>
      <c r="I599" s="452" t="s">
        <v>115</v>
      </c>
      <c r="J599" s="453"/>
    </row>
    <row r="600" spans="1:12" ht="18.75" customHeight="1" x14ac:dyDescent="0.35">
      <c r="A600" s="760"/>
      <c r="B600" s="485" t="s">
        <v>16</v>
      </c>
      <c r="C600" s="301" t="s">
        <v>684</v>
      </c>
      <c r="D600" s="452">
        <v>0</v>
      </c>
      <c r="E600" s="452">
        <v>0</v>
      </c>
      <c r="F600" s="452">
        <v>0</v>
      </c>
      <c r="G600" s="452">
        <v>4</v>
      </c>
      <c r="H600" s="452">
        <v>4</v>
      </c>
      <c r="I600" s="452" t="s">
        <v>115</v>
      </c>
      <c r="J600" s="453"/>
    </row>
    <row r="601" spans="1:12" ht="18.75" customHeight="1" x14ac:dyDescent="0.35">
      <c r="A601" s="760"/>
      <c r="B601" s="485" t="s">
        <v>17</v>
      </c>
      <c r="C601" s="301" t="s">
        <v>684</v>
      </c>
      <c r="D601" s="452">
        <v>0</v>
      </c>
      <c r="E601" s="452">
        <v>0</v>
      </c>
      <c r="F601" s="452">
        <v>0</v>
      </c>
      <c r="G601" s="452">
        <v>1</v>
      </c>
      <c r="H601" s="452">
        <v>1</v>
      </c>
      <c r="I601" s="452" t="s">
        <v>115</v>
      </c>
      <c r="J601" s="453"/>
      <c r="L601" t="s">
        <v>90</v>
      </c>
    </row>
    <row r="602" spans="1:12" ht="18.75" customHeight="1" x14ac:dyDescent="0.35">
      <c r="A602" s="761"/>
      <c r="B602" s="486" t="s">
        <v>19</v>
      </c>
      <c r="C602" s="299" t="s">
        <v>684</v>
      </c>
      <c r="D602" s="454">
        <v>0</v>
      </c>
      <c r="E602" s="454">
        <v>0</v>
      </c>
      <c r="F602" s="454">
        <v>0</v>
      </c>
      <c r="G602" s="454">
        <v>232</v>
      </c>
      <c r="H602" s="454">
        <v>232</v>
      </c>
      <c r="I602" s="454" t="s">
        <v>115</v>
      </c>
      <c r="J602" s="453"/>
    </row>
    <row r="603" spans="1:12" ht="18.75" customHeight="1" x14ac:dyDescent="0.35">
      <c r="A603" s="759" t="s">
        <v>20</v>
      </c>
      <c r="B603" s="485" t="s">
        <v>10</v>
      </c>
      <c r="C603" s="301" t="s">
        <v>684</v>
      </c>
      <c r="D603" s="452">
        <v>0</v>
      </c>
      <c r="E603" s="452">
        <v>0</v>
      </c>
      <c r="F603" s="452">
        <v>0</v>
      </c>
      <c r="G603" s="452">
        <v>1</v>
      </c>
      <c r="H603" s="452">
        <v>1</v>
      </c>
      <c r="I603" s="452" t="s">
        <v>115</v>
      </c>
      <c r="J603" s="453"/>
    </row>
    <row r="604" spans="1:12" ht="18.75" customHeight="1" x14ac:dyDescent="0.35">
      <c r="A604" s="760"/>
      <c r="B604" s="485" t="s">
        <v>11</v>
      </c>
      <c r="C604" s="301" t="s">
        <v>684</v>
      </c>
      <c r="D604" s="452">
        <v>0</v>
      </c>
      <c r="E604" s="452">
        <v>0</v>
      </c>
      <c r="F604" s="452">
        <v>0</v>
      </c>
      <c r="G604" s="452">
        <v>2</v>
      </c>
      <c r="H604" s="452">
        <v>2</v>
      </c>
      <c r="I604" s="452" t="s">
        <v>115</v>
      </c>
      <c r="J604" s="453"/>
    </row>
    <row r="605" spans="1:12" ht="18.75" customHeight="1" x14ac:dyDescent="0.35">
      <c r="A605" s="760"/>
      <c r="B605" s="485" t="s">
        <v>12</v>
      </c>
      <c r="C605" s="301" t="s">
        <v>684</v>
      </c>
      <c r="D605" s="452">
        <v>0</v>
      </c>
      <c r="E605" s="452">
        <v>0</v>
      </c>
      <c r="F605" s="452">
        <v>0</v>
      </c>
      <c r="G605" s="452">
        <v>114</v>
      </c>
      <c r="H605" s="452">
        <v>114</v>
      </c>
      <c r="I605" s="452" t="s">
        <v>115</v>
      </c>
      <c r="J605" s="453"/>
    </row>
    <row r="606" spans="1:12" ht="18.75" customHeight="1" x14ac:dyDescent="0.35">
      <c r="A606" s="760"/>
      <c r="B606" s="485" t="s">
        <v>13</v>
      </c>
      <c r="C606" s="301" t="s">
        <v>684</v>
      </c>
      <c r="D606" s="452">
        <v>0</v>
      </c>
      <c r="E606" s="452">
        <v>0</v>
      </c>
      <c r="F606" s="452">
        <v>0</v>
      </c>
      <c r="G606" s="452">
        <v>148</v>
      </c>
      <c r="H606" s="452">
        <v>148</v>
      </c>
      <c r="I606" s="452" t="s">
        <v>115</v>
      </c>
      <c r="J606" s="453"/>
    </row>
    <row r="607" spans="1:12" ht="18.75" customHeight="1" x14ac:dyDescent="0.35">
      <c r="A607" s="760"/>
      <c r="B607" s="485" t="s">
        <v>14</v>
      </c>
      <c r="C607" s="301" t="s">
        <v>684</v>
      </c>
      <c r="D607" s="452">
        <v>0</v>
      </c>
      <c r="E607" s="452">
        <v>0</v>
      </c>
      <c r="F607" s="452">
        <v>0</v>
      </c>
      <c r="G607" s="452">
        <v>72</v>
      </c>
      <c r="H607" s="452">
        <v>72</v>
      </c>
      <c r="I607" s="452" t="s">
        <v>115</v>
      </c>
      <c r="J607" s="453"/>
    </row>
    <row r="608" spans="1:12" ht="18.75" customHeight="1" x14ac:dyDescent="0.35">
      <c r="A608" s="760"/>
      <c r="B608" s="485" t="s">
        <v>15</v>
      </c>
      <c r="C608" s="301" t="s">
        <v>684</v>
      </c>
      <c r="D608" s="452">
        <v>0</v>
      </c>
      <c r="E608" s="452">
        <v>0</v>
      </c>
      <c r="F608" s="452">
        <v>0</v>
      </c>
      <c r="G608" s="452">
        <v>27</v>
      </c>
      <c r="H608" s="452">
        <v>27</v>
      </c>
      <c r="I608" s="452" t="s">
        <v>115</v>
      </c>
      <c r="J608" s="453"/>
    </row>
    <row r="609" spans="1:12" ht="18.75" customHeight="1" x14ac:dyDescent="0.35">
      <c r="A609" s="760"/>
      <c r="B609" s="485" t="s">
        <v>16</v>
      </c>
      <c r="C609" s="301" t="s">
        <v>684</v>
      </c>
      <c r="D609" s="452">
        <v>0</v>
      </c>
      <c r="E609" s="452">
        <v>0</v>
      </c>
      <c r="F609" s="452">
        <v>0</v>
      </c>
      <c r="G609" s="452">
        <v>4</v>
      </c>
      <c r="H609" s="452">
        <v>4</v>
      </c>
      <c r="I609" s="452" t="s">
        <v>115</v>
      </c>
      <c r="J609" s="453"/>
    </row>
    <row r="610" spans="1:12" ht="18.75" customHeight="1" x14ac:dyDescent="0.35">
      <c r="A610" s="760"/>
      <c r="B610" s="485" t="s">
        <v>17</v>
      </c>
      <c r="C610" s="301" t="s">
        <v>684</v>
      </c>
      <c r="D610" s="452">
        <v>0</v>
      </c>
      <c r="E610" s="452">
        <v>0</v>
      </c>
      <c r="F610" s="452">
        <v>0</v>
      </c>
      <c r="G610" s="452">
        <v>1</v>
      </c>
      <c r="H610" s="452">
        <v>1</v>
      </c>
      <c r="I610" s="452" t="s">
        <v>115</v>
      </c>
      <c r="J610" s="453"/>
      <c r="L610" s="9" t="s">
        <v>91</v>
      </c>
    </row>
    <row r="611" spans="1:12" ht="18.75" customHeight="1" x14ac:dyDescent="0.35">
      <c r="A611" s="761"/>
      <c r="B611" s="486" t="s">
        <v>19</v>
      </c>
      <c r="C611" s="299" t="s">
        <v>684</v>
      </c>
      <c r="D611" s="454">
        <v>0</v>
      </c>
      <c r="E611" s="454">
        <v>0</v>
      </c>
      <c r="F611" s="454">
        <v>0</v>
      </c>
      <c r="G611" s="454">
        <v>369</v>
      </c>
      <c r="H611" s="454">
        <v>369</v>
      </c>
      <c r="I611" s="454" t="s">
        <v>115</v>
      </c>
      <c r="J611" s="453"/>
      <c r="L611" s="10"/>
    </row>
    <row r="612" spans="1:12" ht="18.75" customHeight="1" x14ac:dyDescent="0.35">
      <c r="A612" s="486" t="s">
        <v>21</v>
      </c>
      <c r="B612" s="487"/>
      <c r="C612" s="299" t="s">
        <v>684</v>
      </c>
      <c r="D612" s="298">
        <v>0</v>
      </c>
      <c r="E612" s="298">
        <v>0</v>
      </c>
      <c r="F612" s="298">
        <v>0</v>
      </c>
      <c r="G612" s="298">
        <v>601</v>
      </c>
      <c r="H612" s="298">
        <v>601</v>
      </c>
      <c r="I612" s="488" t="s">
        <v>115</v>
      </c>
    </row>
    <row r="613" spans="1:12" ht="18.75" customHeight="1" x14ac:dyDescent="0.15"/>
  </sheetData>
  <mergeCells count="50">
    <mergeCell ref="G4:G5"/>
    <mergeCell ref="H4:H5"/>
    <mergeCell ref="I4:I5"/>
    <mergeCell ref="A4:A5"/>
    <mergeCell ref="B4:B5"/>
    <mergeCell ref="C4:C5"/>
    <mergeCell ref="E4:E5"/>
    <mergeCell ref="F4:F5"/>
    <mergeCell ref="A45:A53"/>
    <mergeCell ref="A36:A44"/>
    <mergeCell ref="A74:A82"/>
    <mergeCell ref="A65:A73"/>
    <mergeCell ref="A103:A111"/>
    <mergeCell ref="A94:A102"/>
    <mergeCell ref="A132:A140"/>
    <mergeCell ref="A123:A131"/>
    <mergeCell ref="A161:A169"/>
    <mergeCell ref="A152:A160"/>
    <mergeCell ref="A190:A198"/>
    <mergeCell ref="A181:A189"/>
    <mergeCell ref="A220:A228"/>
    <mergeCell ref="A211:A219"/>
    <mergeCell ref="A250:A258"/>
    <mergeCell ref="A241:A249"/>
    <mergeCell ref="A280:A288"/>
    <mergeCell ref="A271:A279"/>
    <mergeCell ref="A455:A463"/>
    <mergeCell ref="A446:A454"/>
    <mergeCell ref="A307:A315"/>
    <mergeCell ref="A298:A306"/>
    <mergeCell ref="A335:A343"/>
    <mergeCell ref="A326:A334"/>
    <mergeCell ref="A365:A373"/>
    <mergeCell ref="A356:A364"/>
    <mergeCell ref="A15:A23"/>
    <mergeCell ref="A6:A14"/>
    <mergeCell ref="A573:A581"/>
    <mergeCell ref="A564:A572"/>
    <mergeCell ref="A603:A611"/>
    <mergeCell ref="A594:A602"/>
    <mergeCell ref="A485:A493"/>
    <mergeCell ref="A476:A484"/>
    <mergeCell ref="A515:A523"/>
    <mergeCell ref="A506:A514"/>
    <mergeCell ref="A544:A552"/>
    <mergeCell ref="A535:A543"/>
    <mergeCell ref="A395:A403"/>
    <mergeCell ref="A386:A394"/>
    <mergeCell ref="A425:A433"/>
    <mergeCell ref="A416:A424"/>
  </mergeCells>
  <phoneticPr fontId="6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3" max="16383" man="1"/>
    <brk id="62" max="16383" man="1"/>
    <brk id="91" max="16383" man="1"/>
    <brk id="120" max="16383" man="1"/>
    <brk id="149" max="16383" man="1"/>
    <brk id="178" max="16383" man="1"/>
    <brk id="208" max="16383" man="1"/>
    <brk id="238" max="16383" man="1"/>
    <brk id="268" max="16383" man="1"/>
    <brk id="295" max="16383" man="1"/>
    <brk id="323" max="16383" man="1"/>
    <brk id="353" max="16383" man="1"/>
    <brk id="383" max="16383" man="1"/>
    <brk id="413" max="16383" man="1"/>
    <brk id="443" max="16383" man="1"/>
    <brk id="473" max="16383" man="1"/>
    <brk id="503" max="16383" man="1"/>
    <brk id="532" max="16383" man="1"/>
    <brk id="561" max="16383" man="1"/>
    <brk id="591" max="16383" man="1"/>
  </rowBreaks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619"/>
  <sheetViews>
    <sheetView workbookViewId="0"/>
  </sheetViews>
  <sheetFormatPr defaultRowHeight="13.5" x14ac:dyDescent="0.15"/>
  <cols>
    <col min="2" max="2" width="9" style="534"/>
    <col min="3" max="3" width="28.75" hidden="1" customWidth="1"/>
    <col min="4" max="6" width="15" customWidth="1"/>
  </cols>
  <sheetData>
    <row r="1" spans="1:13" x14ac:dyDescent="0.15">
      <c r="A1" t="s">
        <v>947</v>
      </c>
    </row>
    <row r="3" spans="1:13" x14ac:dyDescent="0.15">
      <c r="A3" t="s">
        <v>726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822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756" t="s">
        <v>9</v>
      </c>
      <c r="B6" s="392" t="s">
        <v>10</v>
      </c>
      <c r="C6" s="137" t="s">
        <v>725</v>
      </c>
      <c r="D6" s="138">
        <v>1</v>
      </c>
      <c r="E6" s="138">
        <v>2</v>
      </c>
      <c r="F6" s="138">
        <v>0</v>
      </c>
      <c r="G6" s="138">
        <v>0</v>
      </c>
      <c r="H6" s="138">
        <v>2</v>
      </c>
      <c r="I6" s="139">
        <v>20.6</v>
      </c>
      <c r="K6" s="12"/>
      <c r="L6" s="12"/>
      <c r="M6" s="12"/>
    </row>
    <row r="7" spans="1:13" ht="18.75" customHeight="1" x14ac:dyDescent="0.35">
      <c r="A7" s="757"/>
      <c r="B7" s="392" t="s">
        <v>11</v>
      </c>
      <c r="C7" s="137" t="s">
        <v>725</v>
      </c>
      <c r="D7" s="138">
        <v>0</v>
      </c>
      <c r="E7" s="138">
        <v>1</v>
      </c>
      <c r="F7" s="138">
        <v>2</v>
      </c>
      <c r="G7" s="138">
        <v>0</v>
      </c>
      <c r="H7" s="138">
        <v>3</v>
      </c>
      <c r="I7" s="139">
        <v>26.666666666666668</v>
      </c>
      <c r="K7" s="9"/>
      <c r="L7" s="9"/>
      <c r="M7" s="9"/>
    </row>
    <row r="8" spans="1:13" ht="18.75" customHeight="1" x14ac:dyDescent="0.35">
      <c r="A8" s="757"/>
      <c r="B8" s="392" t="s">
        <v>12</v>
      </c>
      <c r="C8" s="137" t="s">
        <v>725</v>
      </c>
      <c r="D8" s="138">
        <v>5</v>
      </c>
      <c r="E8" s="138">
        <v>44</v>
      </c>
      <c r="F8" s="138">
        <v>34</v>
      </c>
      <c r="G8" s="138">
        <v>0</v>
      </c>
      <c r="H8" s="138">
        <v>78</v>
      </c>
      <c r="I8" s="139">
        <v>24.442307692307697</v>
      </c>
    </row>
    <row r="9" spans="1:13" ht="18.75" customHeight="1" x14ac:dyDescent="0.35">
      <c r="A9" s="757"/>
      <c r="B9" s="392" t="s">
        <v>13</v>
      </c>
      <c r="C9" s="137" t="s">
        <v>725</v>
      </c>
      <c r="D9" s="138">
        <v>9</v>
      </c>
      <c r="E9" s="138">
        <v>77</v>
      </c>
      <c r="F9" s="138">
        <v>37</v>
      </c>
      <c r="G9" s="138">
        <v>0</v>
      </c>
      <c r="H9" s="138">
        <v>114</v>
      </c>
      <c r="I9" s="139">
        <v>23.728947368421036</v>
      </c>
    </row>
    <row r="10" spans="1:13" ht="18.75" customHeight="1" x14ac:dyDescent="0.35">
      <c r="A10" s="757"/>
      <c r="B10" s="392" t="s">
        <v>14</v>
      </c>
      <c r="C10" s="137" t="s">
        <v>725</v>
      </c>
      <c r="D10" s="138">
        <v>4</v>
      </c>
      <c r="E10" s="138">
        <v>19</v>
      </c>
      <c r="F10" s="138">
        <v>15</v>
      </c>
      <c r="G10" s="138">
        <v>0</v>
      </c>
      <c r="H10" s="138">
        <v>34</v>
      </c>
      <c r="I10" s="139">
        <v>23.800000000000004</v>
      </c>
    </row>
    <row r="11" spans="1:13" ht="18.75" customHeight="1" x14ac:dyDescent="0.35">
      <c r="A11" s="757"/>
      <c r="B11" s="392" t="s">
        <v>15</v>
      </c>
      <c r="C11" s="137" t="s">
        <v>725</v>
      </c>
      <c r="D11" s="138">
        <v>1</v>
      </c>
      <c r="E11" s="138">
        <v>6</v>
      </c>
      <c r="F11" s="138">
        <v>4</v>
      </c>
      <c r="G11" s="138">
        <v>0</v>
      </c>
      <c r="H11" s="138">
        <v>10</v>
      </c>
      <c r="I11" s="139">
        <v>23.44</v>
      </c>
    </row>
    <row r="12" spans="1:13" ht="18.75" customHeight="1" x14ac:dyDescent="0.35">
      <c r="A12" s="757"/>
      <c r="B12" s="392" t="s">
        <v>16</v>
      </c>
      <c r="C12" s="137" t="s">
        <v>725</v>
      </c>
      <c r="D12" s="138">
        <v>1</v>
      </c>
      <c r="E12" s="138">
        <v>1</v>
      </c>
      <c r="F12" s="138">
        <v>0</v>
      </c>
      <c r="G12" s="138">
        <v>0</v>
      </c>
      <c r="H12" s="138">
        <v>1</v>
      </c>
      <c r="I12" s="139">
        <v>17.899999999999999</v>
      </c>
      <c r="L12" t="s">
        <v>90</v>
      </c>
    </row>
    <row r="13" spans="1:13" ht="18.75" customHeight="1" x14ac:dyDescent="0.35">
      <c r="A13" s="758"/>
      <c r="B13" s="523" t="s">
        <v>19</v>
      </c>
      <c r="C13" s="338" t="s">
        <v>725</v>
      </c>
      <c r="D13" s="337">
        <v>21</v>
      </c>
      <c r="E13" s="337">
        <v>150</v>
      </c>
      <c r="F13" s="337">
        <v>92</v>
      </c>
      <c r="G13" s="337">
        <v>0</v>
      </c>
      <c r="H13" s="337">
        <v>242</v>
      </c>
      <c r="I13" s="336">
        <v>23.943388429752055</v>
      </c>
      <c r="K13" s="294"/>
    </row>
    <row r="14" spans="1:13" ht="18.75" customHeight="1" x14ac:dyDescent="0.35">
      <c r="A14" s="783" t="s">
        <v>20</v>
      </c>
      <c r="B14" s="578" t="s">
        <v>10</v>
      </c>
      <c r="C14" s="339"/>
      <c r="D14" s="125">
        <v>0</v>
      </c>
      <c r="E14" s="125">
        <v>0</v>
      </c>
      <c r="F14" s="125">
        <v>0</v>
      </c>
      <c r="G14" s="125">
        <v>0</v>
      </c>
      <c r="H14" s="125">
        <v>0</v>
      </c>
      <c r="I14" s="25" t="s">
        <v>115</v>
      </c>
    </row>
    <row r="15" spans="1:13" ht="18.75" customHeight="1" x14ac:dyDescent="0.35">
      <c r="A15" s="784"/>
      <c r="B15" s="392" t="s">
        <v>11</v>
      </c>
      <c r="C15" s="137" t="s">
        <v>725</v>
      </c>
      <c r="D15" s="138">
        <v>0</v>
      </c>
      <c r="E15" s="138">
        <v>0</v>
      </c>
      <c r="F15" s="138">
        <v>1</v>
      </c>
      <c r="G15" s="138">
        <v>0</v>
      </c>
      <c r="H15" s="138">
        <v>1</v>
      </c>
      <c r="I15" s="139">
        <v>26.2</v>
      </c>
    </row>
    <row r="16" spans="1:13" ht="18.75" customHeight="1" x14ac:dyDescent="0.35">
      <c r="A16" s="784"/>
      <c r="B16" s="392" t="s">
        <v>12</v>
      </c>
      <c r="C16" s="137" t="s">
        <v>725</v>
      </c>
      <c r="D16" s="138">
        <v>12</v>
      </c>
      <c r="E16" s="138">
        <v>61</v>
      </c>
      <c r="F16" s="138">
        <v>53</v>
      </c>
      <c r="G16" s="138">
        <v>0</v>
      </c>
      <c r="H16" s="138">
        <v>114</v>
      </c>
      <c r="I16" s="139">
        <v>24.778947368421072</v>
      </c>
      <c r="K16" s="294"/>
    </row>
    <row r="17" spans="1:13" ht="18.75" customHeight="1" x14ac:dyDescent="0.35">
      <c r="A17" s="784"/>
      <c r="B17" s="392" t="s">
        <v>13</v>
      </c>
      <c r="C17" s="137" t="s">
        <v>725</v>
      </c>
      <c r="D17" s="138">
        <v>22</v>
      </c>
      <c r="E17" s="138">
        <v>99</v>
      </c>
      <c r="F17" s="138">
        <v>73</v>
      </c>
      <c r="G17" s="138">
        <v>0</v>
      </c>
      <c r="H17" s="138">
        <v>172</v>
      </c>
      <c r="I17" s="139">
        <v>24.67151162790697</v>
      </c>
    </row>
    <row r="18" spans="1:13" ht="18.75" customHeight="1" x14ac:dyDescent="0.35">
      <c r="A18" s="784"/>
      <c r="B18" s="392" t="s">
        <v>14</v>
      </c>
      <c r="C18" s="137" t="s">
        <v>725</v>
      </c>
      <c r="D18" s="138">
        <v>16</v>
      </c>
      <c r="E18" s="138">
        <v>64</v>
      </c>
      <c r="F18" s="138">
        <v>24</v>
      </c>
      <c r="G18" s="138">
        <v>0</v>
      </c>
      <c r="H18" s="138">
        <v>88</v>
      </c>
      <c r="I18" s="139">
        <v>23.226136363636368</v>
      </c>
    </row>
    <row r="19" spans="1:13" ht="18.75" customHeight="1" x14ac:dyDescent="0.35">
      <c r="A19" s="784"/>
      <c r="B19" s="392" t="s">
        <v>15</v>
      </c>
      <c r="C19" s="137" t="s">
        <v>725</v>
      </c>
      <c r="D19" s="138">
        <v>4</v>
      </c>
      <c r="E19" s="138">
        <v>26</v>
      </c>
      <c r="F19" s="138">
        <v>3</v>
      </c>
      <c r="G19" s="138">
        <v>0</v>
      </c>
      <c r="H19" s="138">
        <v>29</v>
      </c>
      <c r="I19" s="139">
        <v>22.706896551724142</v>
      </c>
    </row>
    <row r="20" spans="1:13" ht="18.75" customHeight="1" x14ac:dyDescent="0.35">
      <c r="A20" s="784"/>
      <c r="B20" s="392" t="s">
        <v>16</v>
      </c>
      <c r="C20" s="137" t="s">
        <v>725</v>
      </c>
      <c r="D20" s="138">
        <v>2</v>
      </c>
      <c r="E20" s="138">
        <v>5</v>
      </c>
      <c r="F20" s="138">
        <v>2</v>
      </c>
      <c r="G20" s="138">
        <v>0</v>
      </c>
      <c r="H20" s="138">
        <v>7</v>
      </c>
      <c r="I20" s="139">
        <v>22.542857142857144</v>
      </c>
    </row>
    <row r="21" spans="1:13" ht="18.75" customHeight="1" x14ac:dyDescent="0.35">
      <c r="A21" s="785"/>
      <c r="B21" s="523" t="s">
        <v>19</v>
      </c>
      <c r="C21" s="338" t="s">
        <v>725</v>
      </c>
      <c r="D21" s="337">
        <v>56</v>
      </c>
      <c r="E21" s="337">
        <v>255</v>
      </c>
      <c r="F21" s="337">
        <v>156</v>
      </c>
      <c r="G21" s="337">
        <v>0</v>
      </c>
      <c r="H21" s="337">
        <v>411</v>
      </c>
      <c r="I21" s="336">
        <v>24.220681265206814</v>
      </c>
      <c r="L21" s="9" t="s">
        <v>91</v>
      </c>
    </row>
    <row r="22" spans="1:13" ht="18.75" customHeight="1" x14ac:dyDescent="0.35">
      <c r="A22" s="523" t="s">
        <v>21</v>
      </c>
      <c r="B22" s="579"/>
      <c r="C22" s="338" t="s">
        <v>725</v>
      </c>
      <c r="D22" s="337">
        <v>77</v>
      </c>
      <c r="E22" s="337">
        <v>405</v>
      </c>
      <c r="F22" s="337">
        <v>248</v>
      </c>
      <c r="G22" s="337">
        <v>0</v>
      </c>
      <c r="H22" s="337">
        <v>653</v>
      </c>
      <c r="I22" s="336">
        <v>24.117917304747316</v>
      </c>
      <c r="L22" s="10"/>
      <c r="M22" s="9"/>
    </row>
    <row r="23" spans="1:13" ht="14.25" x14ac:dyDescent="0.35">
      <c r="A23" s="13"/>
      <c r="B23" s="490"/>
      <c r="C23" s="13"/>
      <c r="D23" s="15"/>
      <c r="E23" s="15"/>
      <c r="F23" s="15"/>
      <c r="G23" s="15"/>
      <c r="H23" s="15"/>
      <c r="I23" s="16"/>
    </row>
    <row r="28" spans="1:13" x14ac:dyDescent="0.15">
      <c r="B28" s="585"/>
    </row>
    <row r="29" spans="1:13" x14ac:dyDescent="0.15">
      <c r="B29" s="585"/>
    </row>
    <row r="31" spans="1:13" x14ac:dyDescent="0.15">
      <c r="B31" s="585"/>
    </row>
    <row r="33" spans="1:12" x14ac:dyDescent="0.15">
      <c r="A33" t="s">
        <v>68</v>
      </c>
      <c r="J33" t="s">
        <v>93</v>
      </c>
      <c r="L33" s="9" t="s">
        <v>89</v>
      </c>
    </row>
    <row r="34" spans="1:12" ht="41.25" customHeight="1" x14ac:dyDescent="0.15">
      <c r="A34" s="458" t="s">
        <v>0</v>
      </c>
      <c r="B34" s="458" t="s">
        <v>1</v>
      </c>
      <c r="C34" s="458" t="s">
        <v>2</v>
      </c>
      <c r="D34" s="458" t="s">
        <v>25</v>
      </c>
      <c r="E34" s="458" t="s">
        <v>24</v>
      </c>
      <c r="F34" s="458" t="s">
        <v>4</v>
      </c>
      <c r="G34" s="458" t="s">
        <v>5</v>
      </c>
      <c r="H34" s="458" t="s">
        <v>6</v>
      </c>
      <c r="I34" s="375"/>
      <c r="J34" s="375"/>
      <c r="L34" s="9"/>
    </row>
    <row r="35" spans="1:12" ht="18.75" customHeight="1" x14ac:dyDescent="0.35">
      <c r="A35" s="780" t="s">
        <v>9</v>
      </c>
      <c r="B35" s="455" t="s">
        <v>10</v>
      </c>
      <c r="C35" s="335" t="s">
        <v>724</v>
      </c>
      <c r="D35" s="452">
        <v>2</v>
      </c>
      <c r="E35" s="452">
        <v>0</v>
      </c>
      <c r="F35" s="452">
        <v>0</v>
      </c>
      <c r="G35" s="452">
        <v>2</v>
      </c>
      <c r="H35" s="543">
        <v>74.2</v>
      </c>
      <c r="I35" s="453"/>
      <c r="J35" s="453"/>
      <c r="L35" s="11"/>
    </row>
    <row r="36" spans="1:12" ht="18.75" customHeight="1" x14ac:dyDescent="0.35">
      <c r="A36" s="781"/>
      <c r="B36" s="455" t="s">
        <v>11</v>
      </c>
      <c r="C36" s="335" t="s">
        <v>724</v>
      </c>
      <c r="D36" s="452">
        <v>1</v>
      </c>
      <c r="E36" s="452">
        <v>2</v>
      </c>
      <c r="F36" s="452">
        <v>0</v>
      </c>
      <c r="G36" s="452">
        <v>3</v>
      </c>
      <c r="H36" s="543">
        <v>93.166666666666671</v>
      </c>
      <c r="I36" s="453"/>
      <c r="J36" s="453"/>
      <c r="L36" s="12"/>
    </row>
    <row r="37" spans="1:12" ht="18.75" customHeight="1" x14ac:dyDescent="0.35">
      <c r="A37" s="781"/>
      <c r="B37" s="455" t="s">
        <v>12</v>
      </c>
      <c r="C37" s="335" t="s">
        <v>724</v>
      </c>
      <c r="D37" s="452">
        <v>10</v>
      </c>
      <c r="E37" s="452">
        <v>9</v>
      </c>
      <c r="F37" s="452">
        <v>59</v>
      </c>
      <c r="G37" s="452">
        <v>78</v>
      </c>
      <c r="H37" s="543">
        <v>84.110526315789485</v>
      </c>
      <c r="I37" s="453"/>
      <c r="J37" s="453"/>
      <c r="L37" s="9"/>
    </row>
    <row r="38" spans="1:12" ht="18.75" customHeight="1" x14ac:dyDescent="0.35">
      <c r="A38" s="781"/>
      <c r="B38" s="455" t="s">
        <v>13</v>
      </c>
      <c r="C38" s="335" t="s">
        <v>724</v>
      </c>
      <c r="D38" s="452">
        <v>18</v>
      </c>
      <c r="E38" s="452">
        <v>16</v>
      </c>
      <c r="F38" s="452">
        <v>80</v>
      </c>
      <c r="G38" s="452">
        <v>114</v>
      </c>
      <c r="H38" s="543">
        <v>85.047058823529426</v>
      </c>
      <c r="I38" s="453"/>
      <c r="J38" s="453"/>
    </row>
    <row r="39" spans="1:12" ht="18.75" customHeight="1" x14ac:dyDescent="0.35">
      <c r="A39" s="781"/>
      <c r="B39" s="455" t="s">
        <v>14</v>
      </c>
      <c r="C39" s="335" t="s">
        <v>724</v>
      </c>
      <c r="D39" s="452">
        <v>5</v>
      </c>
      <c r="E39" s="452">
        <v>7</v>
      </c>
      <c r="F39" s="452">
        <v>22</v>
      </c>
      <c r="G39" s="452">
        <v>34</v>
      </c>
      <c r="H39" s="543">
        <v>86.141666666666666</v>
      </c>
      <c r="I39" s="453"/>
      <c r="J39" s="453"/>
    </row>
    <row r="40" spans="1:12" ht="18.75" customHeight="1" x14ac:dyDescent="0.35">
      <c r="A40" s="781"/>
      <c r="B40" s="455" t="s">
        <v>15</v>
      </c>
      <c r="C40" s="335" t="s">
        <v>724</v>
      </c>
      <c r="D40" s="452">
        <v>1</v>
      </c>
      <c r="E40" s="452">
        <v>3</v>
      </c>
      <c r="F40" s="452">
        <v>6</v>
      </c>
      <c r="G40" s="452">
        <v>10</v>
      </c>
      <c r="H40" s="543">
        <v>81.924999999999997</v>
      </c>
      <c r="I40" s="453"/>
      <c r="J40" s="453"/>
    </row>
    <row r="41" spans="1:12" ht="18.75" customHeight="1" x14ac:dyDescent="0.35">
      <c r="A41" s="781"/>
      <c r="B41" s="455" t="s">
        <v>16</v>
      </c>
      <c r="C41" s="335" t="s">
        <v>724</v>
      </c>
      <c r="D41" s="452">
        <v>0</v>
      </c>
      <c r="E41" s="452">
        <v>0</v>
      </c>
      <c r="F41" s="452">
        <v>1</v>
      </c>
      <c r="G41" s="452">
        <v>1</v>
      </c>
      <c r="H41" s="543" t="s">
        <v>115</v>
      </c>
      <c r="I41" s="453"/>
      <c r="J41" s="453"/>
    </row>
    <row r="42" spans="1:12" ht="18.75" customHeight="1" x14ac:dyDescent="0.35">
      <c r="A42" s="782"/>
      <c r="B42" s="456" t="s">
        <v>19</v>
      </c>
      <c r="C42" s="334" t="s">
        <v>724</v>
      </c>
      <c r="D42" s="454">
        <v>37</v>
      </c>
      <c r="E42" s="454">
        <v>37</v>
      </c>
      <c r="F42" s="454">
        <v>168</v>
      </c>
      <c r="G42" s="454">
        <v>242</v>
      </c>
      <c r="H42" s="544">
        <v>84.851351351351354</v>
      </c>
      <c r="I42" s="453"/>
      <c r="J42" s="453"/>
      <c r="L42" t="s">
        <v>90</v>
      </c>
    </row>
    <row r="43" spans="1:12" ht="18.75" customHeight="1" x14ac:dyDescent="0.35">
      <c r="A43" s="756" t="s">
        <v>20</v>
      </c>
      <c r="B43" s="392" t="s">
        <v>10</v>
      </c>
      <c r="C43" s="137"/>
      <c r="D43" s="452">
        <v>0</v>
      </c>
      <c r="E43" s="452">
        <v>0</v>
      </c>
      <c r="F43" s="452">
        <v>0</v>
      </c>
      <c r="G43" s="452">
        <v>0</v>
      </c>
      <c r="H43" s="543" t="s">
        <v>613</v>
      </c>
      <c r="I43" s="453"/>
      <c r="J43" s="453"/>
    </row>
    <row r="44" spans="1:12" ht="18.75" customHeight="1" x14ac:dyDescent="0.35">
      <c r="A44" s="757"/>
      <c r="B44" s="455" t="s">
        <v>11</v>
      </c>
      <c r="C44" s="335" t="s">
        <v>724</v>
      </c>
      <c r="D44" s="452">
        <v>0</v>
      </c>
      <c r="E44" s="452">
        <v>1</v>
      </c>
      <c r="F44" s="452">
        <v>0</v>
      </c>
      <c r="G44" s="452">
        <v>1</v>
      </c>
      <c r="H44" s="543">
        <v>99.1</v>
      </c>
      <c r="I44" s="453"/>
      <c r="J44" s="453"/>
    </row>
    <row r="45" spans="1:12" ht="18.75" customHeight="1" x14ac:dyDescent="0.35">
      <c r="A45" s="757"/>
      <c r="B45" s="455" t="s">
        <v>12</v>
      </c>
      <c r="C45" s="335" t="s">
        <v>724</v>
      </c>
      <c r="D45" s="452">
        <v>25</v>
      </c>
      <c r="E45" s="452">
        <v>10</v>
      </c>
      <c r="F45" s="452">
        <v>79</v>
      </c>
      <c r="G45" s="452">
        <v>114</v>
      </c>
      <c r="H45" s="543">
        <v>86.108571428571452</v>
      </c>
      <c r="I45" s="453"/>
      <c r="J45" s="453"/>
    </row>
    <row r="46" spans="1:12" ht="18.75" customHeight="1" x14ac:dyDescent="0.35">
      <c r="A46" s="757"/>
      <c r="B46" s="455" t="s">
        <v>13</v>
      </c>
      <c r="C46" s="335" t="s">
        <v>724</v>
      </c>
      <c r="D46" s="452">
        <v>30</v>
      </c>
      <c r="E46" s="452">
        <v>23</v>
      </c>
      <c r="F46" s="452">
        <v>119</v>
      </c>
      <c r="G46" s="452">
        <v>172</v>
      </c>
      <c r="H46" s="543">
        <v>86.950943396226421</v>
      </c>
      <c r="I46" s="453"/>
      <c r="J46" s="453"/>
    </row>
    <row r="47" spans="1:12" ht="18.75" customHeight="1" x14ac:dyDescent="0.35">
      <c r="A47" s="757"/>
      <c r="B47" s="455" t="s">
        <v>14</v>
      </c>
      <c r="C47" s="335" t="s">
        <v>724</v>
      </c>
      <c r="D47" s="452">
        <v>21</v>
      </c>
      <c r="E47" s="452">
        <v>11</v>
      </c>
      <c r="F47" s="452">
        <v>56</v>
      </c>
      <c r="G47" s="452">
        <v>88</v>
      </c>
      <c r="H47" s="543">
        <v>84.881249999999994</v>
      </c>
      <c r="I47" s="453"/>
      <c r="J47" s="453"/>
    </row>
    <row r="48" spans="1:12" ht="18.75" customHeight="1" x14ac:dyDescent="0.35">
      <c r="A48" s="757"/>
      <c r="B48" s="455" t="s">
        <v>15</v>
      </c>
      <c r="C48" s="335" t="s">
        <v>724</v>
      </c>
      <c r="D48" s="452">
        <v>15</v>
      </c>
      <c r="E48" s="452">
        <v>3</v>
      </c>
      <c r="F48" s="452">
        <v>11</v>
      </c>
      <c r="G48" s="452">
        <v>29</v>
      </c>
      <c r="H48" s="543">
        <v>83.149999999999991</v>
      </c>
      <c r="I48" s="453"/>
      <c r="J48" s="453"/>
    </row>
    <row r="49" spans="1:12" ht="18.75" customHeight="1" x14ac:dyDescent="0.35">
      <c r="A49" s="757"/>
      <c r="B49" s="455" t="s">
        <v>16</v>
      </c>
      <c r="C49" s="335" t="s">
        <v>724</v>
      </c>
      <c r="D49" s="452">
        <v>0</v>
      </c>
      <c r="E49" s="452">
        <v>3</v>
      </c>
      <c r="F49" s="452">
        <v>4</v>
      </c>
      <c r="G49" s="452">
        <v>7</v>
      </c>
      <c r="H49" s="543">
        <v>93.133333333333326</v>
      </c>
      <c r="I49" s="453"/>
      <c r="J49" s="453"/>
    </row>
    <row r="50" spans="1:12" ht="18.75" customHeight="1" x14ac:dyDescent="0.35">
      <c r="A50" s="758"/>
      <c r="B50" s="456" t="s">
        <v>19</v>
      </c>
      <c r="C50" s="334" t="s">
        <v>724</v>
      </c>
      <c r="D50" s="454">
        <v>91</v>
      </c>
      <c r="E50" s="454">
        <v>51</v>
      </c>
      <c r="F50" s="454">
        <v>269</v>
      </c>
      <c r="G50" s="454">
        <v>411</v>
      </c>
      <c r="H50" s="544">
        <v>86.011267605633819</v>
      </c>
      <c r="I50" s="453"/>
      <c r="J50" s="453"/>
    </row>
    <row r="51" spans="1:12" ht="18.75" customHeight="1" x14ac:dyDescent="0.35">
      <c r="A51" s="456" t="s">
        <v>21</v>
      </c>
      <c r="B51" s="457"/>
      <c r="C51" s="334" t="s">
        <v>724</v>
      </c>
      <c r="D51" s="454">
        <v>128</v>
      </c>
      <c r="E51" s="454">
        <v>88</v>
      </c>
      <c r="F51" s="454">
        <v>437</v>
      </c>
      <c r="G51" s="454">
        <v>653</v>
      </c>
      <c r="H51" s="544">
        <v>85.613888888888923</v>
      </c>
      <c r="I51" s="453"/>
      <c r="J51" s="453"/>
      <c r="L51" s="9" t="s">
        <v>91</v>
      </c>
    </row>
    <row r="52" spans="1:12" ht="18.75" customHeight="1" x14ac:dyDescent="0.35">
      <c r="A52" s="13"/>
      <c r="B52" s="490"/>
      <c r="C52" s="13"/>
      <c r="D52" s="491"/>
      <c r="E52" s="491"/>
      <c r="F52" s="491"/>
      <c r="G52" s="491"/>
      <c r="H52" s="545"/>
      <c r="I52" s="453"/>
      <c r="J52" s="453"/>
    </row>
    <row r="53" spans="1:12" ht="18.75" customHeight="1" x14ac:dyDescent="0.35">
      <c r="A53" s="13"/>
      <c r="B53" s="490"/>
      <c r="C53" s="13"/>
      <c r="D53" s="14"/>
      <c r="E53" s="14"/>
      <c r="F53" s="14"/>
      <c r="G53" s="14"/>
      <c r="H53" s="17"/>
    </row>
    <row r="54" spans="1:12" ht="18.75" customHeight="1" x14ac:dyDescent="0.35">
      <c r="A54" s="13"/>
      <c r="B54" s="490"/>
      <c r="C54" s="13"/>
      <c r="D54" s="14"/>
      <c r="E54" s="14"/>
      <c r="F54" s="14"/>
      <c r="G54" s="14"/>
      <c r="H54" s="17"/>
    </row>
    <row r="55" spans="1:12" ht="14.25" x14ac:dyDescent="0.35">
      <c r="A55" s="13"/>
      <c r="B55" s="490"/>
      <c r="C55" s="13"/>
      <c r="D55" s="14"/>
      <c r="E55" s="14"/>
      <c r="F55" s="14"/>
      <c r="G55" s="14"/>
      <c r="H55" s="17"/>
    </row>
    <row r="56" spans="1:12" ht="14.25" x14ac:dyDescent="0.35">
      <c r="A56" s="13"/>
      <c r="B56" s="490"/>
      <c r="C56" s="13"/>
      <c r="D56" s="14"/>
      <c r="E56" s="14"/>
      <c r="F56" s="14"/>
      <c r="G56" s="14"/>
      <c r="H56" s="17"/>
    </row>
    <row r="57" spans="1:12" ht="14.25" x14ac:dyDescent="0.35">
      <c r="A57" s="13"/>
      <c r="B57" s="490"/>
      <c r="C57" s="13"/>
      <c r="D57" s="14"/>
      <c r="E57" s="14"/>
      <c r="F57" s="14"/>
      <c r="G57" s="14"/>
      <c r="H57" s="17"/>
    </row>
    <row r="58" spans="1:12" ht="14.25" x14ac:dyDescent="0.35">
      <c r="A58" s="13"/>
      <c r="B58" s="490"/>
      <c r="C58" s="13"/>
      <c r="D58" s="14"/>
      <c r="E58" s="14"/>
      <c r="F58" s="14"/>
      <c r="G58" s="14"/>
      <c r="H58" s="17"/>
    </row>
    <row r="59" spans="1:12" ht="14.25" x14ac:dyDescent="0.35">
      <c r="A59" s="13"/>
      <c r="B59" s="490"/>
      <c r="C59" s="13"/>
      <c r="D59" s="14"/>
      <c r="E59" s="14"/>
      <c r="F59" s="14"/>
      <c r="G59" s="14"/>
      <c r="H59" s="17"/>
    </row>
    <row r="60" spans="1:12" ht="14.25" x14ac:dyDescent="0.35">
      <c r="A60" s="13"/>
      <c r="B60" s="490"/>
      <c r="C60" s="13"/>
      <c r="D60" s="14"/>
      <c r="E60" s="14"/>
      <c r="F60" s="14"/>
      <c r="G60" s="14"/>
      <c r="H60" s="17"/>
    </row>
    <row r="61" spans="1:12" ht="14.25" x14ac:dyDescent="0.35">
      <c r="A61" s="13"/>
      <c r="B61" s="490"/>
      <c r="C61" s="13"/>
      <c r="D61" s="14"/>
      <c r="E61" s="14"/>
      <c r="F61" s="14"/>
      <c r="G61" s="14"/>
      <c r="H61" s="17"/>
    </row>
    <row r="63" spans="1:12" s="296" customFormat="1" x14ac:dyDescent="0.15">
      <c r="A63" t="s">
        <v>70</v>
      </c>
      <c r="B63" s="534"/>
      <c r="C63"/>
      <c r="D63"/>
      <c r="E63"/>
      <c r="F63"/>
      <c r="G63"/>
      <c r="H63"/>
      <c r="I63"/>
      <c r="J63" s="295" t="s">
        <v>94</v>
      </c>
      <c r="K63" s="295"/>
      <c r="L63" s="9" t="s">
        <v>89</v>
      </c>
    </row>
    <row r="64" spans="1:12" ht="41.25" customHeight="1" x14ac:dyDescent="0.15">
      <c r="A64" s="462" t="s">
        <v>0</v>
      </c>
      <c r="B64" s="462" t="s">
        <v>1</v>
      </c>
      <c r="C64" s="462" t="s">
        <v>2</v>
      </c>
      <c r="D64" s="462" t="s">
        <v>38</v>
      </c>
      <c r="E64" s="462" t="s">
        <v>37</v>
      </c>
      <c r="F64" s="462" t="s">
        <v>36</v>
      </c>
      <c r="G64" s="462" t="s">
        <v>4</v>
      </c>
      <c r="H64" s="462" t="s">
        <v>5</v>
      </c>
      <c r="I64" s="462" t="s">
        <v>6</v>
      </c>
      <c r="J64" s="375"/>
      <c r="K64" s="296"/>
      <c r="L64" s="9"/>
    </row>
    <row r="65" spans="1:12" ht="18.75" customHeight="1" x14ac:dyDescent="0.35">
      <c r="A65" s="774" t="s">
        <v>9</v>
      </c>
      <c r="B65" s="459" t="s">
        <v>10</v>
      </c>
      <c r="C65" s="331" t="s">
        <v>723</v>
      </c>
      <c r="D65" s="452">
        <v>1</v>
      </c>
      <c r="E65" s="452">
        <v>0</v>
      </c>
      <c r="F65" s="452">
        <v>1</v>
      </c>
      <c r="G65" s="452">
        <v>0</v>
      </c>
      <c r="H65" s="452">
        <v>2</v>
      </c>
      <c r="I65" s="543">
        <v>134.5</v>
      </c>
      <c r="J65" s="453"/>
      <c r="L65" s="11"/>
    </row>
    <row r="66" spans="1:12" ht="18.75" customHeight="1" x14ac:dyDescent="0.35">
      <c r="A66" s="775"/>
      <c r="B66" s="459" t="s">
        <v>11</v>
      </c>
      <c r="C66" s="331" t="s">
        <v>723</v>
      </c>
      <c r="D66" s="452">
        <v>2</v>
      </c>
      <c r="E66" s="452">
        <v>0</v>
      </c>
      <c r="F66" s="452">
        <v>1</v>
      </c>
      <c r="G66" s="452">
        <v>0</v>
      </c>
      <c r="H66" s="452">
        <v>3</v>
      </c>
      <c r="I66" s="543">
        <v>128.66666666666666</v>
      </c>
      <c r="J66" s="453"/>
      <c r="L66" s="12"/>
    </row>
    <row r="67" spans="1:12" ht="18.75" customHeight="1" x14ac:dyDescent="0.35">
      <c r="A67" s="775"/>
      <c r="B67" s="459" t="s">
        <v>12</v>
      </c>
      <c r="C67" s="331" t="s">
        <v>723</v>
      </c>
      <c r="D67" s="452">
        <v>37</v>
      </c>
      <c r="E67" s="452">
        <v>16</v>
      </c>
      <c r="F67" s="452">
        <v>25</v>
      </c>
      <c r="G67" s="452">
        <v>0</v>
      </c>
      <c r="H67" s="452">
        <v>78</v>
      </c>
      <c r="I67" s="543">
        <v>130.92307692307693</v>
      </c>
      <c r="J67" s="453"/>
      <c r="L67" s="9"/>
    </row>
    <row r="68" spans="1:12" ht="18.75" customHeight="1" x14ac:dyDescent="0.35">
      <c r="A68" s="775"/>
      <c r="B68" s="459" t="s">
        <v>13</v>
      </c>
      <c r="C68" s="331" t="s">
        <v>723</v>
      </c>
      <c r="D68" s="452">
        <v>56</v>
      </c>
      <c r="E68" s="452">
        <v>20</v>
      </c>
      <c r="F68" s="452">
        <v>38</v>
      </c>
      <c r="G68" s="452">
        <v>0</v>
      </c>
      <c r="H68" s="452">
        <v>114</v>
      </c>
      <c r="I68" s="543">
        <v>131.32456140350877</v>
      </c>
      <c r="J68" s="453"/>
    </row>
    <row r="69" spans="1:12" ht="18.75" customHeight="1" x14ac:dyDescent="0.35">
      <c r="A69" s="775"/>
      <c r="B69" s="459" t="s">
        <v>14</v>
      </c>
      <c r="C69" s="331" t="s">
        <v>723</v>
      </c>
      <c r="D69" s="452">
        <v>22</v>
      </c>
      <c r="E69" s="452">
        <v>7</v>
      </c>
      <c r="F69" s="452">
        <v>5</v>
      </c>
      <c r="G69" s="452">
        <v>0</v>
      </c>
      <c r="H69" s="452">
        <v>34</v>
      </c>
      <c r="I69" s="543">
        <v>127.70588235294117</v>
      </c>
      <c r="J69" s="453"/>
    </row>
    <row r="70" spans="1:12" ht="18.75" customHeight="1" x14ac:dyDescent="0.35">
      <c r="A70" s="775"/>
      <c r="B70" s="459" t="s">
        <v>15</v>
      </c>
      <c r="C70" s="331" t="s">
        <v>723</v>
      </c>
      <c r="D70" s="452">
        <v>5</v>
      </c>
      <c r="E70" s="452">
        <v>3</v>
      </c>
      <c r="F70" s="452">
        <v>2</v>
      </c>
      <c r="G70" s="452">
        <v>0</v>
      </c>
      <c r="H70" s="452">
        <v>10</v>
      </c>
      <c r="I70" s="543">
        <v>127.3</v>
      </c>
      <c r="J70" s="453"/>
    </row>
    <row r="71" spans="1:12" ht="18.75" customHeight="1" x14ac:dyDescent="0.35">
      <c r="A71" s="775"/>
      <c r="B71" s="459" t="s">
        <v>16</v>
      </c>
      <c r="C71" s="331" t="s">
        <v>723</v>
      </c>
      <c r="D71" s="452">
        <v>1</v>
      </c>
      <c r="E71" s="452">
        <v>0</v>
      </c>
      <c r="F71" s="452">
        <v>0</v>
      </c>
      <c r="G71" s="452">
        <v>0</v>
      </c>
      <c r="H71" s="452">
        <v>1</v>
      </c>
      <c r="I71" s="543">
        <v>119</v>
      </c>
      <c r="J71" s="453"/>
    </row>
    <row r="72" spans="1:12" ht="18.75" customHeight="1" x14ac:dyDescent="0.35">
      <c r="A72" s="776"/>
      <c r="B72" s="460" t="s">
        <v>19</v>
      </c>
      <c r="C72" s="330" t="s">
        <v>723</v>
      </c>
      <c r="D72" s="454">
        <v>124</v>
      </c>
      <c r="E72" s="454">
        <v>46</v>
      </c>
      <c r="F72" s="454">
        <v>72</v>
      </c>
      <c r="G72" s="454">
        <v>0</v>
      </c>
      <c r="H72" s="454">
        <v>242</v>
      </c>
      <c r="I72" s="544">
        <v>130.46280991735537</v>
      </c>
      <c r="J72" s="453"/>
      <c r="L72" t="s">
        <v>90</v>
      </c>
    </row>
    <row r="73" spans="1:12" ht="18.75" customHeight="1" x14ac:dyDescent="0.35">
      <c r="A73" s="780" t="s">
        <v>20</v>
      </c>
      <c r="B73" s="455" t="s">
        <v>10</v>
      </c>
      <c r="C73" s="355"/>
      <c r="D73" s="452">
        <v>0</v>
      </c>
      <c r="E73" s="452">
        <v>0</v>
      </c>
      <c r="F73" s="452">
        <v>0</v>
      </c>
      <c r="G73" s="452">
        <v>0</v>
      </c>
      <c r="H73" s="452">
        <v>0</v>
      </c>
      <c r="I73" s="543" t="s">
        <v>613</v>
      </c>
      <c r="J73" s="453"/>
    </row>
    <row r="74" spans="1:12" ht="18.75" customHeight="1" x14ac:dyDescent="0.35">
      <c r="A74" s="781"/>
      <c r="B74" s="459" t="s">
        <v>11</v>
      </c>
      <c r="C74" s="331" t="s">
        <v>723</v>
      </c>
      <c r="D74" s="452">
        <v>0</v>
      </c>
      <c r="E74" s="452">
        <v>1</v>
      </c>
      <c r="F74" s="452">
        <v>0</v>
      </c>
      <c r="G74" s="452">
        <v>0</v>
      </c>
      <c r="H74" s="452">
        <v>1</v>
      </c>
      <c r="I74" s="543">
        <v>136</v>
      </c>
      <c r="J74" s="453"/>
    </row>
    <row r="75" spans="1:12" ht="18.75" customHeight="1" x14ac:dyDescent="0.35">
      <c r="A75" s="781"/>
      <c r="B75" s="459" t="s">
        <v>12</v>
      </c>
      <c r="C75" s="331" t="s">
        <v>723</v>
      </c>
      <c r="D75" s="452">
        <v>62</v>
      </c>
      <c r="E75" s="452">
        <v>17</v>
      </c>
      <c r="F75" s="452">
        <v>35</v>
      </c>
      <c r="G75" s="452">
        <v>0</v>
      </c>
      <c r="H75" s="452">
        <v>114</v>
      </c>
      <c r="I75" s="543">
        <v>130.2719298245614</v>
      </c>
      <c r="J75" s="453"/>
    </row>
    <row r="76" spans="1:12" ht="18.75" customHeight="1" x14ac:dyDescent="0.35">
      <c r="A76" s="781"/>
      <c r="B76" s="459" t="s">
        <v>13</v>
      </c>
      <c r="C76" s="331" t="s">
        <v>723</v>
      </c>
      <c r="D76" s="452">
        <v>84</v>
      </c>
      <c r="E76" s="452">
        <v>35</v>
      </c>
      <c r="F76" s="452">
        <v>53</v>
      </c>
      <c r="G76" s="452">
        <v>0</v>
      </c>
      <c r="H76" s="452">
        <v>172</v>
      </c>
      <c r="I76" s="543">
        <v>132.17441860465115</v>
      </c>
      <c r="J76" s="453"/>
    </row>
    <row r="77" spans="1:12" ht="18.75" customHeight="1" x14ac:dyDescent="0.35">
      <c r="A77" s="781"/>
      <c r="B77" s="459" t="s">
        <v>14</v>
      </c>
      <c r="C77" s="331" t="s">
        <v>723</v>
      </c>
      <c r="D77" s="452">
        <v>39</v>
      </c>
      <c r="E77" s="452">
        <v>18</v>
      </c>
      <c r="F77" s="452">
        <v>31</v>
      </c>
      <c r="G77" s="452">
        <v>0</v>
      </c>
      <c r="H77" s="452">
        <v>88</v>
      </c>
      <c r="I77" s="543">
        <v>133.57954545454547</v>
      </c>
      <c r="J77" s="453"/>
    </row>
    <row r="78" spans="1:12" ht="18.75" customHeight="1" x14ac:dyDescent="0.35">
      <c r="A78" s="781"/>
      <c r="B78" s="459" t="s">
        <v>15</v>
      </c>
      <c r="C78" s="331" t="s">
        <v>723</v>
      </c>
      <c r="D78" s="452">
        <v>10</v>
      </c>
      <c r="E78" s="452">
        <v>10</v>
      </c>
      <c r="F78" s="452">
        <v>9</v>
      </c>
      <c r="G78" s="452">
        <v>0</v>
      </c>
      <c r="H78" s="452">
        <v>29</v>
      </c>
      <c r="I78" s="543">
        <v>138.65517241379311</v>
      </c>
      <c r="J78" s="453"/>
    </row>
    <row r="79" spans="1:12" ht="18.75" customHeight="1" x14ac:dyDescent="0.35">
      <c r="A79" s="781"/>
      <c r="B79" s="459" t="s">
        <v>16</v>
      </c>
      <c r="C79" s="331" t="s">
        <v>723</v>
      </c>
      <c r="D79" s="452">
        <v>3</v>
      </c>
      <c r="E79" s="452">
        <v>1</v>
      </c>
      <c r="F79" s="452">
        <v>3</v>
      </c>
      <c r="G79" s="452">
        <v>0</v>
      </c>
      <c r="H79" s="452">
        <v>7</v>
      </c>
      <c r="I79" s="543">
        <v>135.14285714285714</v>
      </c>
      <c r="J79" s="453"/>
    </row>
    <row r="80" spans="1:12" ht="18.75" customHeight="1" x14ac:dyDescent="0.35">
      <c r="A80" s="782"/>
      <c r="B80" s="460" t="s">
        <v>19</v>
      </c>
      <c r="C80" s="330" t="s">
        <v>723</v>
      </c>
      <c r="D80" s="454">
        <v>198</v>
      </c>
      <c r="E80" s="454">
        <v>82</v>
      </c>
      <c r="F80" s="454">
        <v>131</v>
      </c>
      <c r="G80" s="454">
        <v>0</v>
      </c>
      <c r="H80" s="454">
        <v>411</v>
      </c>
      <c r="I80" s="544">
        <v>132.46472019464721</v>
      </c>
      <c r="J80" s="453"/>
      <c r="L80" s="9"/>
    </row>
    <row r="81" spans="1:12" ht="18.75" customHeight="1" x14ac:dyDescent="0.35">
      <c r="A81" s="460" t="s">
        <v>21</v>
      </c>
      <c r="B81" s="461"/>
      <c r="C81" s="330" t="s">
        <v>723</v>
      </c>
      <c r="D81" s="454">
        <v>322</v>
      </c>
      <c r="E81" s="454">
        <v>128</v>
      </c>
      <c r="F81" s="454">
        <v>203</v>
      </c>
      <c r="G81" s="454">
        <v>0</v>
      </c>
      <c r="H81" s="454">
        <v>653</v>
      </c>
      <c r="I81" s="544">
        <v>131.7228177641654</v>
      </c>
      <c r="J81" s="453"/>
      <c r="L81" s="9" t="s">
        <v>91</v>
      </c>
    </row>
    <row r="82" spans="1:12" ht="18.75" customHeight="1" x14ac:dyDescent="0.15">
      <c r="B82" s="361"/>
      <c r="D82" s="453"/>
      <c r="E82" s="453"/>
      <c r="F82" s="453"/>
      <c r="G82" s="453"/>
      <c r="H82" s="453"/>
      <c r="I82" s="546"/>
      <c r="J82" s="453"/>
    </row>
    <row r="83" spans="1:12" ht="18.75" customHeight="1" x14ac:dyDescent="0.15"/>
    <row r="84" spans="1:12" ht="18.75" customHeight="1" x14ac:dyDescent="0.15"/>
    <row r="91" spans="1:12" x14ac:dyDescent="0.15">
      <c r="B91" s="585"/>
    </row>
    <row r="92" spans="1:12" s="296" customFormat="1" x14ac:dyDescent="0.15">
      <c r="A92"/>
      <c r="B92" s="534"/>
      <c r="C92"/>
      <c r="D92"/>
      <c r="E92"/>
      <c r="F92"/>
      <c r="G92"/>
      <c r="H92"/>
      <c r="I92"/>
      <c r="J92"/>
      <c r="K92"/>
      <c r="L92"/>
    </row>
    <row r="93" spans="1:12" x14ac:dyDescent="0.15">
      <c r="A93" t="s">
        <v>71</v>
      </c>
      <c r="J93" s="295" t="s">
        <v>95</v>
      </c>
      <c r="K93" s="295"/>
      <c r="L93" s="9" t="s">
        <v>89</v>
      </c>
    </row>
    <row r="94" spans="1:12" ht="41.25" customHeight="1" x14ac:dyDescent="0.15">
      <c r="A94" s="462" t="s">
        <v>0</v>
      </c>
      <c r="B94" s="462" t="s">
        <v>1</v>
      </c>
      <c r="C94" s="462" t="s">
        <v>2</v>
      </c>
      <c r="D94" s="462" t="s">
        <v>41</v>
      </c>
      <c r="E94" s="462" t="s">
        <v>40</v>
      </c>
      <c r="F94" s="462" t="s">
        <v>39</v>
      </c>
      <c r="G94" s="462" t="s">
        <v>4</v>
      </c>
      <c r="H94" s="462" t="s">
        <v>5</v>
      </c>
      <c r="I94" s="462" t="s">
        <v>6</v>
      </c>
      <c r="J94" s="375"/>
      <c r="K94" s="296"/>
      <c r="L94" s="9"/>
    </row>
    <row r="95" spans="1:12" ht="18.75" customHeight="1" x14ac:dyDescent="0.35">
      <c r="A95" s="774" t="s">
        <v>9</v>
      </c>
      <c r="B95" s="459" t="s">
        <v>10</v>
      </c>
      <c r="C95" s="324" t="s">
        <v>722</v>
      </c>
      <c r="D95" s="452">
        <v>1</v>
      </c>
      <c r="E95" s="452">
        <v>0</v>
      </c>
      <c r="F95" s="452">
        <v>1</v>
      </c>
      <c r="G95" s="452">
        <v>0</v>
      </c>
      <c r="H95" s="452">
        <v>2</v>
      </c>
      <c r="I95" s="543">
        <v>79.5</v>
      </c>
      <c r="J95" s="453"/>
      <c r="L95" s="11"/>
    </row>
    <row r="96" spans="1:12" ht="18.75" customHeight="1" x14ac:dyDescent="0.35">
      <c r="A96" s="775"/>
      <c r="B96" s="459" t="s">
        <v>11</v>
      </c>
      <c r="C96" s="324" t="s">
        <v>722</v>
      </c>
      <c r="D96" s="452">
        <v>2</v>
      </c>
      <c r="E96" s="452">
        <v>1</v>
      </c>
      <c r="F96" s="452">
        <v>0</v>
      </c>
      <c r="G96" s="452">
        <v>0</v>
      </c>
      <c r="H96" s="452">
        <v>3</v>
      </c>
      <c r="I96" s="543">
        <v>75.333333333333329</v>
      </c>
      <c r="J96" s="453"/>
      <c r="L96" s="12"/>
    </row>
    <row r="97" spans="1:12" ht="18.75" customHeight="1" x14ac:dyDescent="0.35">
      <c r="A97" s="775"/>
      <c r="B97" s="459" t="s">
        <v>12</v>
      </c>
      <c r="C97" s="324" t="s">
        <v>722</v>
      </c>
      <c r="D97" s="452">
        <v>70</v>
      </c>
      <c r="E97" s="452">
        <v>2</v>
      </c>
      <c r="F97" s="452">
        <v>6</v>
      </c>
      <c r="G97" s="452">
        <v>0</v>
      </c>
      <c r="H97" s="452">
        <v>78</v>
      </c>
      <c r="I97" s="543">
        <v>72.833333333333329</v>
      </c>
      <c r="J97" s="453"/>
      <c r="L97" s="9"/>
    </row>
    <row r="98" spans="1:12" ht="18.75" customHeight="1" x14ac:dyDescent="0.35">
      <c r="A98" s="775"/>
      <c r="B98" s="459" t="s">
        <v>13</v>
      </c>
      <c r="C98" s="324" t="s">
        <v>722</v>
      </c>
      <c r="D98" s="452">
        <v>106</v>
      </c>
      <c r="E98" s="452">
        <v>3</v>
      </c>
      <c r="F98" s="452">
        <v>5</v>
      </c>
      <c r="G98" s="452">
        <v>0</v>
      </c>
      <c r="H98" s="452">
        <v>114</v>
      </c>
      <c r="I98" s="543">
        <v>72.096491228070178</v>
      </c>
      <c r="J98" s="453"/>
    </row>
    <row r="99" spans="1:12" ht="18.75" customHeight="1" x14ac:dyDescent="0.35">
      <c r="A99" s="775"/>
      <c r="B99" s="459" t="s">
        <v>14</v>
      </c>
      <c r="C99" s="324" t="s">
        <v>722</v>
      </c>
      <c r="D99" s="452">
        <v>31</v>
      </c>
      <c r="E99" s="452">
        <v>2</v>
      </c>
      <c r="F99" s="452">
        <v>1</v>
      </c>
      <c r="G99" s="452">
        <v>0</v>
      </c>
      <c r="H99" s="452">
        <v>34</v>
      </c>
      <c r="I99" s="543">
        <v>68.82352941176471</v>
      </c>
      <c r="J99" s="453"/>
    </row>
    <row r="100" spans="1:12" ht="18.75" customHeight="1" x14ac:dyDescent="0.35">
      <c r="A100" s="775"/>
      <c r="B100" s="459" t="s">
        <v>15</v>
      </c>
      <c r="C100" s="324" t="s">
        <v>722</v>
      </c>
      <c r="D100" s="452">
        <v>9</v>
      </c>
      <c r="E100" s="452">
        <v>0</v>
      </c>
      <c r="F100" s="452">
        <v>1</v>
      </c>
      <c r="G100" s="452">
        <v>0</v>
      </c>
      <c r="H100" s="452">
        <v>10</v>
      </c>
      <c r="I100" s="543">
        <v>71.400000000000006</v>
      </c>
      <c r="J100" s="453"/>
    </row>
    <row r="101" spans="1:12" ht="18.75" customHeight="1" x14ac:dyDescent="0.35">
      <c r="A101" s="775"/>
      <c r="B101" s="459" t="s">
        <v>16</v>
      </c>
      <c r="C101" s="324" t="s">
        <v>722</v>
      </c>
      <c r="D101" s="452">
        <v>1</v>
      </c>
      <c r="E101" s="452">
        <v>0</v>
      </c>
      <c r="F101" s="452">
        <v>0</v>
      </c>
      <c r="G101" s="452">
        <v>0</v>
      </c>
      <c r="H101" s="452">
        <v>1</v>
      </c>
      <c r="I101" s="543">
        <v>58</v>
      </c>
      <c r="J101" s="453"/>
    </row>
    <row r="102" spans="1:12" ht="18.75" customHeight="1" x14ac:dyDescent="0.35">
      <c r="A102" s="776"/>
      <c r="B102" s="460" t="s">
        <v>19</v>
      </c>
      <c r="C102" s="323" t="s">
        <v>722</v>
      </c>
      <c r="D102" s="454">
        <v>220</v>
      </c>
      <c r="E102" s="454">
        <v>8</v>
      </c>
      <c r="F102" s="454">
        <v>14</v>
      </c>
      <c r="G102" s="454">
        <v>0</v>
      </c>
      <c r="H102" s="454">
        <v>242</v>
      </c>
      <c r="I102" s="544">
        <v>71.888429752066116</v>
      </c>
      <c r="J102" s="453"/>
      <c r="L102" t="s">
        <v>90</v>
      </c>
    </row>
    <row r="103" spans="1:12" ht="18.75" customHeight="1" x14ac:dyDescent="0.35">
      <c r="A103" s="774" t="s">
        <v>20</v>
      </c>
      <c r="B103" s="459" t="s">
        <v>10</v>
      </c>
      <c r="C103" s="324"/>
      <c r="D103" s="452">
        <v>0</v>
      </c>
      <c r="E103" s="452">
        <v>0</v>
      </c>
      <c r="F103" s="452">
        <v>0</v>
      </c>
      <c r="G103" s="452">
        <v>0</v>
      </c>
      <c r="H103" s="452">
        <v>0</v>
      </c>
      <c r="I103" s="543" t="s">
        <v>613</v>
      </c>
      <c r="J103" s="453"/>
    </row>
    <row r="104" spans="1:12" ht="18.75" customHeight="1" x14ac:dyDescent="0.35">
      <c r="A104" s="775"/>
      <c r="B104" s="459" t="s">
        <v>11</v>
      </c>
      <c r="C104" s="324" t="s">
        <v>722</v>
      </c>
      <c r="D104" s="452">
        <v>1</v>
      </c>
      <c r="E104" s="452">
        <v>0</v>
      </c>
      <c r="F104" s="452">
        <v>0</v>
      </c>
      <c r="G104" s="452">
        <v>0</v>
      </c>
      <c r="H104" s="452">
        <v>1</v>
      </c>
      <c r="I104" s="543">
        <v>83</v>
      </c>
      <c r="J104" s="453"/>
    </row>
    <row r="105" spans="1:12" ht="18.75" customHeight="1" x14ac:dyDescent="0.35">
      <c r="A105" s="775"/>
      <c r="B105" s="459" t="s">
        <v>12</v>
      </c>
      <c r="C105" s="324" t="s">
        <v>722</v>
      </c>
      <c r="D105" s="452">
        <v>99</v>
      </c>
      <c r="E105" s="452">
        <v>1</v>
      </c>
      <c r="F105" s="452">
        <v>14</v>
      </c>
      <c r="G105" s="452">
        <v>0</v>
      </c>
      <c r="H105" s="452">
        <v>114</v>
      </c>
      <c r="I105" s="543">
        <v>73.929824561403507</v>
      </c>
      <c r="J105" s="453"/>
    </row>
    <row r="106" spans="1:12" ht="18.75" customHeight="1" x14ac:dyDescent="0.35">
      <c r="A106" s="775"/>
      <c r="B106" s="459" t="s">
        <v>13</v>
      </c>
      <c r="C106" s="324" t="s">
        <v>722</v>
      </c>
      <c r="D106" s="452">
        <v>158</v>
      </c>
      <c r="E106" s="452">
        <v>8</v>
      </c>
      <c r="F106" s="452">
        <v>6</v>
      </c>
      <c r="G106" s="452">
        <v>0</v>
      </c>
      <c r="H106" s="452">
        <v>172</v>
      </c>
      <c r="I106" s="543">
        <v>72.005813953488371</v>
      </c>
      <c r="J106" s="453"/>
    </row>
    <row r="107" spans="1:12" ht="18.75" customHeight="1" x14ac:dyDescent="0.35">
      <c r="A107" s="775"/>
      <c r="B107" s="459" t="s">
        <v>14</v>
      </c>
      <c r="C107" s="324" t="s">
        <v>722</v>
      </c>
      <c r="D107" s="452">
        <v>79</v>
      </c>
      <c r="E107" s="452">
        <v>3</v>
      </c>
      <c r="F107" s="452">
        <v>6</v>
      </c>
      <c r="G107" s="452">
        <v>0</v>
      </c>
      <c r="H107" s="452">
        <v>88</v>
      </c>
      <c r="I107" s="543">
        <v>72.102272727272734</v>
      </c>
      <c r="J107" s="453"/>
    </row>
    <row r="108" spans="1:12" ht="18.75" customHeight="1" x14ac:dyDescent="0.35">
      <c r="A108" s="775"/>
      <c r="B108" s="459" t="s">
        <v>15</v>
      </c>
      <c r="C108" s="324" t="s">
        <v>722</v>
      </c>
      <c r="D108" s="452">
        <v>26</v>
      </c>
      <c r="E108" s="452">
        <v>2</v>
      </c>
      <c r="F108" s="452">
        <v>1</v>
      </c>
      <c r="G108" s="452">
        <v>0</v>
      </c>
      <c r="H108" s="452">
        <v>29</v>
      </c>
      <c r="I108" s="543">
        <v>73.034482758620683</v>
      </c>
      <c r="J108" s="453"/>
    </row>
    <row r="109" spans="1:12" ht="18.75" customHeight="1" x14ac:dyDescent="0.35">
      <c r="A109" s="775"/>
      <c r="B109" s="459" t="s">
        <v>16</v>
      </c>
      <c r="C109" s="324" t="s">
        <v>722</v>
      </c>
      <c r="D109" s="452">
        <v>6</v>
      </c>
      <c r="E109" s="452">
        <v>0</v>
      </c>
      <c r="F109" s="452">
        <v>1</v>
      </c>
      <c r="G109" s="452">
        <v>0</v>
      </c>
      <c r="H109" s="452">
        <v>7</v>
      </c>
      <c r="I109" s="543">
        <v>76.714285714285708</v>
      </c>
      <c r="J109" s="453"/>
    </row>
    <row r="110" spans="1:12" ht="18.75" customHeight="1" x14ac:dyDescent="0.35">
      <c r="A110" s="776"/>
      <c r="B110" s="460" t="s">
        <v>19</v>
      </c>
      <c r="C110" s="323" t="s">
        <v>722</v>
      </c>
      <c r="D110" s="454">
        <v>369</v>
      </c>
      <c r="E110" s="454">
        <v>14</v>
      </c>
      <c r="F110" s="454">
        <v>28</v>
      </c>
      <c r="G110" s="454">
        <v>0</v>
      </c>
      <c r="H110" s="454">
        <v>411</v>
      </c>
      <c r="I110" s="544">
        <v>72.739659367396598</v>
      </c>
      <c r="J110" s="453"/>
    </row>
    <row r="111" spans="1:12" ht="18.75" customHeight="1" x14ac:dyDescent="0.35">
      <c r="A111" s="460" t="s">
        <v>21</v>
      </c>
      <c r="B111" s="461"/>
      <c r="C111" s="323" t="s">
        <v>722</v>
      </c>
      <c r="D111" s="454">
        <v>589</v>
      </c>
      <c r="E111" s="454">
        <v>22</v>
      </c>
      <c r="F111" s="454">
        <v>42</v>
      </c>
      <c r="G111" s="454">
        <v>0</v>
      </c>
      <c r="H111" s="454">
        <v>653</v>
      </c>
      <c r="I111" s="544">
        <v>72.424196018376719</v>
      </c>
      <c r="J111" s="453"/>
      <c r="L111" s="9" t="s">
        <v>91</v>
      </c>
    </row>
    <row r="112" spans="1:12" ht="18.75" customHeight="1" x14ac:dyDescent="0.15">
      <c r="B112" s="361"/>
      <c r="D112" s="453"/>
      <c r="E112" s="453"/>
      <c r="F112" s="453"/>
      <c r="G112" s="453"/>
      <c r="H112" s="453"/>
      <c r="I112" s="546"/>
      <c r="J112" s="453"/>
    </row>
    <row r="113" spans="1:12" ht="18.75" customHeight="1" x14ac:dyDescent="0.15"/>
    <row r="114" spans="1:12" ht="18.75" customHeight="1" x14ac:dyDescent="0.15"/>
    <row r="119" spans="1:12" x14ac:dyDescent="0.15">
      <c r="B119" s="585"/>
    </row>
    <row r="120" spans="1:12" x14ac:dyDescent="0.15">
      <c r="B120" s="585"/>
    </row>
    <row r="121" spans="1:12" s="296" customFormat="1" x14ac:dyDescent="0.15">
      <c r="A121"/>
      <c r="B121" s="534"/>
      <c r="C121"/>
      <c r="D121"/>
      <c r="E121"/>
      <c r="F121"/>
      <c r="G121"/>
      <c r="H121"/>
      <c r="I121"/>
      <c r="J121"/>
      <c r="K121"/>
      <c r="L121"/>
    </row>
    <row r="123" spans="1:12" x14ac:dyDescent="0.15">
      <c r="A123" t="s">
        <v>72</v>
      </c>
      <c r="J123" t="s">
        <v>96</v>
      </c>
      <c r="L123" s="9" t="s">
        <v>89</v>
      </c>
    </row>
    <row r="124" spans="1:12" ht="41.25" customHeight="1" x14ac:dyDescent="0.15">
      <c r="A124" s="462" t="s">
        <v>0</v>
      </c>
      <c r="B124" s="462" t="s">
        <v>1</v>
      </c>
      <c r="C124" s="462" t="s">
        <v>2</v>
      </c>
      <c r="D124" s="462" t="s">
        <v>26</v>
      </c>
      <c r="E124" s="462" t="s">
        <v>22</v>
      </c>
      <c r="F124" s="462" t="s">
        <v>23</v>
      </c>
      <c r="G124" s="462" t="s">
        <v>4</v>
      </c>
      <c r="H124" s="462" t="s">
        <v>5</v>
      </c>
      <c r="I124" s="462" t="s">
        <v>6</v>
      </c>
      <c r="J124" s="375"/>
      <c r="K124" s="296"/>
      <c r="L124" s="9"/>
    </row>
    <row r="125" spans="1:12" ht="18.75" customHeight="1" x14ac:dyDescent="0.35">
      <c r="A125" s="774" t="s">
        <v>9</v>
      </c>
      <c r="B125" s="459" t="s">
        <v>10</v>
      </c>
      <c r="C125" s="331" t="s">
        <v>721</v>
      </c>
      <c r="D125" s="452">
        <v>2</v>
      </c>
      <c r="E125" s="452">
        <v>0</v>
      </c>
      <c r="F125" s="452">
        <v>0</v>
      </c>
      <c r="G125" s="452">
        <v>0</v>
      </c>
      <c r="H125" s="452">
        <v>2</v>
      </c>
      <c r="I125" s="543">
        <v>68.5</v>
      </c>
      <c r="J125" s="453"/>
      <c r="L125" s="11"/>
    </row>
    <row r="126" spans="1:12" ht="18.75" customHeight="1" x14ac:dyDescent="0.35">
      <c r="A126" s="775"/>
      <c r="B126" s="459" t="s">
        <v>11</v>
      </c>
      <c r="C126" s="331" t="s">
        <v>721</v>
      </c>
      <c r="D126" s="452">
        <v>3</v>
      </c>
      <c r="E126" s="452">
        <v>0</v>
      </c>
      <c r="F126" s="452">
        <v>0</v>
      </c>
      <c r="G126" s="452">
        <v>0</v>
      </c>
      <c r="H126" s="452">
        <v>3</v>
      </c>
      <c r="I126" s="543">
        <v>76.666666666666671</v>
      </c>
      <c r="J126" s="453"/>
      <c r="L126" s="12"/>
    </row>
    <row r="127" spans="1:12" ht="18.75" customHeight="1" x14ac:dyDescent="0.35">
      <c r="A127" s="775"/>
      <c r="B127" s="459" t="s">
        <v>12</v>
      </c>
      <c r="C127" s="331" t="s">
        <v>721</v>
      </c>
      <c r="D127" s="452">
        <v>64</v>
      </c>
      <c r="E127" s="452">
        <v>12</v>
      </c>
      <c r="F127" s="452">
        <v>2</v>
      </c>
      <c r="G127" s="452">
        <v>0</v>
      </c>
      <c r="H127" s="452">
        <v>78</v>
      </c>
      <c r="I127" s="543">
        <v>113.16666666666667</v>
      </c>
      <c r="J127" s="453"/>
      <c r="L127" s="9"/>
    </row>
    <row r="128" spans="1:12" ht="18.75" customHeight="1" x14ac:dyDescent="0.35">
      <c r="A128" s="775"/>
      <c r="B128" s="459" t="s">
        <v>13</v>
      </c>
      <c r="C128" s="331" t="s">
        <v>721</v>
      </c>
      <c r="D128" s="452">
        <v>95</v>
      </c>
      <c r="E128" s="452">
        <v>18</v>
      </c>
      <c r="F128" s="452">
        <v>1</v>
      </c>
      <c r="G128" s="452">
        <v>0</v>
      </c>
      <c r="H128" s="452">
        <v>114</v>
      </c>
      <c r="I128" s="543">
        <v>109.51754385964912</v>
      </c>
      <c r="J128" s="453"/>
    </row>
    <row r="129" spans="1:12" ht="18.75" customHeight="1" x14ac:dyDescent="0.35">
      <c r="A129" s="775"/>
      <c r="B129" s="459" t="s">
        <v>14</v>
      </c>
      <c r="C129" s="331" t="s">
        <v>721</v>
      </c>
      <c r="D129" s="452">
        <v>27</v>
      </c>
      <c r="E129" s="452">
        <v>5</v>
      </c>
      <c r="F129" s="452">
        <v>2</v>
      </c>
      <c r="G129" s="452">
        <v>0</v>
      </c>
      <c r="H129" s="452">
        <v>34</v>
      </c>
      <c r="I129" s="543">
        <v>124.11764705882354</v>
      </c>
      <c r="J129" s="453"/>
    </row>
    <row r="130" spans="1:12" ht="18.75" customHeight="1" x14ac:dyDescent="0.35">
      <c r="A130" s="775"/>
      <c r="B130" s="459" t="s">
        <v>15</v>
      </c>
      <c r="C130" s="331" t="s">
        <v>721</v>
      </c>
      <c r="D130" s="452">
        <v>9</v>
      </c>
      <c r="E130" s="452">
        <v>0</v>
      </c>
      <c r="F130" s="452">
        <v>1</v>
      </c>
      <c r="G130" s="452">
        <v>0</v>
      </c>
      <c r="H130" s="452">
        <v>10</v>
      </c>
      <c r="I130" s="543">
        <v>114.7</v>
      </c>
      <c r="J130" s="453"/>
    </row>
    <row r="131" spans="1:12" ht="18.75" customHeight="1" x14ac:dyDescent="0.35">
      <c r="A131" s="775"/>
      <c r="B131" s="459" t="s">
        <v>16</v>
      </c>
      <c r="C131" s="331" t="s">
        <v>721</v>
      </c>
      <c r="D131" s="452">
        <v>1</v>
      </c>
      <c r="E131" s="452">
        <v>0</v>
      </c>
      <c r="F131" s="452">
        <v>0</v>
      </c>
      <c r="G131" s="452">
        <v>0</v>
      </c>
      <c r="H131" s="452">
        <v>1</v>
      </c>
      <c r="I131" s="543">
        <v>81</v>
      </c>
      <c r="J131" s="453"/>
    </row>
    <row r="132" spans="1:12" ht="18.75" customHeight="1" x14ac:dyDescent="0.35">
      <c r="A132" s="776"/>
      <c r="B132" s="460" t="s">
        <v>19</v>
      </c>
      <c r="C132" s="330" t="s">
        <v>721</v>
      </c>
      <c r="D132" s="454">
        <v>201</v>
      </c>
      <c r="E132" s="454">
        <v>35</v>
      </c>
      <c r="F132" s="454">
        <v>6</v>
      </c>
      <c r="G132" s="454">
        <v>0</v>
      </c>
      <c r="H132" s="454">
        <v>242</v>
      </c>
      <c r="I132" s="544">
        <v>112.09504132231405</v>
      </c>
      <c r="J132" s="453"/>
      <c r="L132" t="s">
        <v>90</v>
      </c>
    </row>
    <row r="133" spans="1:12" ht="18.75" customHeight="1" x14ac:dyDescent="0.35">
      <c r="A133" s="774" t="s">
        <v>20</v>
      </c>
      <c r="B133" s="459" t="s">
        <v>10</v>
      </c>
      <c r="C133" s="331"/>
      <c r="D133" s="452">
        <v>0</v>
      </c>
      <c r="E133" s="452">
        <v>0</v>
      </c>
      <c r="F133" s="452">
        <v>0</v>
      </c>
      <c r="G133" s="452">
        <v>0</v>
      </c>
      <c r="H133" s="452">
        <v>0</v>
      </c>
      <c r="I133" s="543" t="s">
        <v>613</v>
      </c>
      <c r="J133" s="453"/>
    </row>
    <row r="134" spans="1:12" ht="18.75" customHeight="1" x14ac:dyDescent="0.35">
      <c r="A134" s="775"/>
      <c r="B134" s="459" t="s">
        <v>11</v>
      </c>
      <c r="C134" s="331" t="s">
        <v>721</v>
      </c>
      <c r="D134" s="452">
        <v>0</v>
      </c>
      <c r="E134" s="452">
        <v>1</v>
      </c>
      <c r="F134" s="452">
        <v>0</v>
      </c>
      <c r="G134" s="452">
        <v>0</v>
      </c>
      <c r="H134" s="452">
        <v>1</v>
      </c>
      <c r="I134" s="543">
        <v>154</v>
      </c>
      <c r="J134" s="453"/>
    </row>
    <row r="135" spans="1:12" ht="18.75" customHeight="1" x14ac:dyDescent="0.35">
      <c r="A135" s="775"/>
      <c r="B135" s="459" t="s">
        <v>12</v>
      </c>
      <c r="C135" s="331" t="s">
        <v>721</v>
      </c>
      <c r="D135" s="452">
        <v>87</v>
      </c>
      <c r="E135" s="452">
        <v>25</v>
      </c>
      <c r="F135" s="452">
        <v>2</v>
      </c>
      <c r="G135" s="452">
        <v>0</v>
      </c>
      <c r="H135" s="452">
        <v>114</v>
      </c>
      <c r="I135" s="543">
        <v>114.40350877192982</v>
      </c>
      <c r="J135" s="453"/>
    </row>
    <row r="136" spans="1:12" ht="18.75" customHeight="1" x14ac:dyDescent="0.35">
      <c r="A136" s="775"/>
      <c r="B136" s="459" t="s">
        <v>13</v>
      </c>
      <c r="C136" s="331" t="s">
        <v>721</v>
      </c>
      <c r="D136" s="452">
        <v>136</v>
      </c>
      <c r="E136" s="452">
        <v>33</v>
      </c>
      <c r="F136" s="452">
        <v>3</v>
      </c>
      <c r="G136" s="452">
        <v>0</v>
      </c>
      <c r="H136" s="452">
        <v>172</v>
      </c>
      <c r="I136" s="543">
        <v>116.57558139534883</v>
      </c>
      <c r="J136" s="453"/>
    </row>
    <row r="137" spans="1:12" ht="18.75" customHeight="1" x14ac:dyDescent="0.35">
      <c r="A137" s="775"/>
      <c r="B137" s="459" t="s">
        <v>14</v>
      </c>
      <c r="C137" s="331" t="s">
        <v>721</v>
      </c>
      <c r="D137" s="452">
        <v>65</v>
      </c>
      <c r="E137" s="452">
        <v>23</v>
      </c>
      <c r="F137" s="452">
        <v>0</v>
      </c>
      <c r="G137" s="452">
        <v>0</v>
      </c>
      <c r="H137" s="452">
        <v>88</v>
      </c>
      <c r="I137" s="543">
        <v>114.69318181818181</v>
      </c>
      <c r="J137" s="453"/>
    </row>
    <row r="138" spans="1:12" ht="18.75" customHeight="1" x14ac:dyDescent="0.35">
      <c r="A138" s="775"/>
      <c r="B138" s="459" t="s">
        <v>15</v>
      </c>
      <c r="C138" s="331" t="s">
        <v>721</v>
      </c>
      <c r="D138" s="452">
        <v>22</v>
      </c>
      <c r="E138" s="452">
        <v>7</v>
      </c>
      <c r="F138" s="452">
        <v>0</v>
      </c>
      <c r="G138" s="452">
        <v>0</v>
      </c>
      <c r="H138" s="452">
        <v>29</v>
      </c>
      <c r="I138" s="543">
        <v>121.37931034482759</v>
      </c>
      <c r="J138" s="453"/>
    </row>
    <row r="139" spans="1:12" ht="18.75" customHeight="1" x14ac:dyDescent="0.35">
      <c r="A139" s="775"/>
      <c r="B139" s="459" t="s">
        <v>16</v>
      </c>
      <c r="C139" s="331" t="s">
        <v>721</v>
      </c>
      <c r="D139" s="452">
        <v>6</v>
      </c>
      <c r="E139" s="452">
        <v>1</v>
      </c>
      <c r="F139" s="452">
        <v>0</v>
      </c>
      <c r="G139" s="452">
        <v>0</v>
      </c>
      <c r="H139" s="452">
        <v>7</v>
      </c>
      <c r="I139" s="543">
        <v>112.28571428571429</v>
      </c>
      <c r="J139" s="453"/>
    </row>
    <row r="140" spans="1:12" ht="18.75" customHeight="1" x14ac:dyDescent="0.35">
      <c r="A140" s="776"/>
      <c r="B140" s="460" t="s">
        <v>19</v>
      </c>
      <c r="C140" s="330" t="s">
        <v>721</v>
      </c>
      <c r="D140" s="454">
        <v>316</v>
      </c>
      <c r="E140" s="454">
        <v>90</v>
      </c>
      <c r="F140" s="454">
        <v>5</v>
      </c>
      <c r="G140" s="454">
        <v>0</v>
      </c>
      <c r="H140" s="454">
        <v>411</v>
      </c>
      <c r="I140" s="544">
        <v>115.92700729927007</v>
      </c>
      <c r="J140" s="453"/>
    </row>
    <row r="141" spans="1:12" ht="18.75" customHeight="1" x14ac:dyDescent="0.35">
      <c r="A141" s="460" t="s">
        <v>21</v>
      </c>
      <c r="B141" s="461"/>
      <c r="C141" s="330" t="s">
        <v>721</v>
      </c>
      <c r="D141" s="454">
        <v>517</v>
      </c>
      <c r="E141" s="454">
        <v>125</v>
      </c>
      <c r="F141" s="454">
        <v>11</v>
      </c>
      <c r="G141" s="454">
        <v>0</v>
      </c>
      <c r="H141" s="454">
        <v>653</v>
      </c>
      <c r="I141" s="544">
        <v>114.50689127105666</v>
      </c>
      <c r="J141" s="453"/>
      <c r="L141" s="9" t="s">
        <v>91</v>
      </c>
    </row>
    <row r="142" spans="1:12" ht="18.75" customHeight="1" x14ac:dyDescent="0.15">
      <c r="B142" s="361"/>
      <c r="D142" s="453"/>
      <c r="E142" s="453"/>
      <c r="F142" s="453"/>
      <c r="G142" s="453"/>
      <c r="H142" s="453"/>
      <c r="I142" s="546"/>
      <c r="J142" s="453"/>
    </row>
    <row r="143" spans="1:12" ht="18.75" customHeight="1" x14ac:dyDescent="0.15"/>
    <row r="144" spans="1:12" ht="18.75" customHeight="1" x14ac:dyDescent="0.15"/>
    <row r="148" spans="1:12" s="296" customFormat="1" x14ac:dyDescent="0.15">
      <c r="A148"/>
      <c r="B148" s="534"/>
      <c r="C148"/>
      <c r="D148"/>
      <c r="E148"/>
      <c r="F148"/>
      <c r="G148"/>
      <c r="H148"/>
      <c r="I148"/>
      <c r="J148"/>
      <c r="K148"/>
      <c r="L148"/>
    </row>
    <row r="149" spans="1:12" s="585" customFormat="1" x14ac:dyDescent="0.15">
      <c r="A149"/>
      <c r="C149"/>
      <c r="D149"/>
      <c r="E149"/>
      <c r="F149"/>
      <c r="G149"/>
      <c r="H149"/>
      <c r="I149"/>
      <c r="J149"/>
      <c r="K149"/>
      <c r="L149"/>
    </row>
    <row r="150" spans="1:12" s="585" customFormat="1" x14ac:dyDescent="0.15">
      <c r="A150"/>
      <c r="C150"/>
      <c r="D150"/>
      <c r="E150"/>
      <c r="F150"/>
      <c r="G150"/>
      <c r="H150"/>
      <c r="I150"/>
      <c r="J150"/>
      <c r="K150"/>
      <c r="L150"/>
    </row>
    <row r="153" spans="1:12" x14ac:dyDescent="0.15">
      <c r="A153" t="s">
        <v>635</v>
      </c>
      <c r="I153" s="295" t="s">
        <v>98</v>
      </c>
      <c r="K153" s="295"/>
      <c r="L153" s="9" t="s">
        <v>89</v>
      </c>
    </row>
    <row r="154" spans="1:12" ht="41.25" customHeight="1" x14ac:dyDescent="0.15">
      <c r="A154" s="462" t="s">
        <v>0</v>
      </c>
      <c r="B154" s="462" t="s">
        <v>1</v>
      </c>
      <c r="C154" s="462" t="s">
        <v>2</v>
      </c>
      <c r="D154" s="462" t="s">
        <v>29</v>
      </c>
      <c r="E154" s="462" t="s">
        <v>28</v>
      </c>
      <c r="F154" s="462" t="s">
        <v>27</v>
      </c>
      <c r="G154" s="462" t="s">
        <v>4</v>
      </c>
      <c r="H154" s="462" t="s">
        <v>5</v>
      </c>
      <c r="I154" s="462" t="s">
        <v>6</v>
      </c>
      <c r="J154" s="375"/>
      <c r="K154" s="296"/>
      <c r="L154" s="9"/>
    </row>
    <row r="155" spans="1:12" ht="18.75" customHeight="1" x14ac:dyDescent="0.35">
      <c r="A155" s="774" t="s">
        <v>9</v>
      </c>
      <c r="B155" s="459" t="s">
        <v>10</v>
      </c>
      <c r="C155" s="331" t="s">
        <v>720</v>
      </c>
      <c r="D155" s="452">
        <v>2</v>
      </c>
      <c r="E155" s="452">
        <v>0</v>
      </c>
      <c r="F155" s="452">
        <v>0</v>
      </c>
      <c r="G155" s="452">
        <v>0</v>
      </c>
      <c r="H155" s="452">
        <v>2</v>
      </c>
      <c r="I155" s="543">
        <v>48.5</v>
      </c>
      <c r="J155" s="453"/>
      <c r="L155" s="11"/>
    </row>
    <row r="156" spans="1:12" ht="18.75" customHeight="1" x14ac:dyDescent="0.35">
      <c r="A156" s="775"/>
      <c r="B156" s="459" t="s">
        <v>11</v>
      </c>
      <c r="C156" s="331" t="s">
        <v>720</v>
      </c>
      <c r="D156" s="452">
        <v>3</v>
      </c>
      <c r="E156" s="452">
        <v>0</v>
      </c>
      <c r="F156" s="452">
        <v>0</v>
      </c>
      <c r="G156" s="452">
        <v>0</v>
      </c>
      <c r="H156" s="452">
        <v>3</v>
      </c>
      <c r="I156" s="543">
        <v>65</v>
      </c>
      <c r="J156" s="453"/>
      <c r="L156" s="12"/>
    </row>
    <row r="157" spans="1:12" ht="18.75" customHeight="1" x14ac:dyDescent="0.35">
      <c r="A157" s="775"/>
      <c r="B157" s="459" t="s">
        <v>12</v>
      </c>
      <c r="C157" s="331" t="s">
        <v>720</v>
      </c>
      <c r="D157" s="452">
        <v>71</v>
      </c>
      <c r="E157" s="452">
        <v>7</v>
      </c>
      <c r="F157" s="452">
        <v>0</v>
      </c>
      <c r="G157" s="452">
        <v>0</v>
      </c>
      <c r="H157" s="452">
        <v>78</v>
      </c>
      <c r="I157" s="543">
        <v>55.641025641025642</v>
      </c>
      <c r="J157" s="453"/>
      <c r="L157" s="9"/>
    </row>
    <row r="158" spans="1:12" ht="18.75" customHeight="1" x14ac:dyDescent="0.35">
      <c r="A158" s="775"/>
      <c r="B158" s="459" t="s">
        <v>13</v>
      </c>
      <c r="C158" s="331" t="s">
        <v>720</v>
      </c>
      <c r="D158" s="452">
        <v>107</v>
      </c>
      <c r="E158" s="452">
        <v>6</v>
      </c>
      <c r="F158" s="452">
        <v>1</v>
      </c>
      <c r="G158" s="452">
        <v>0</v>
      </c>
      <c r="H158" s="452">
        <v>114</v>
      </c>
      <c r="I158" s="543">
        <v>55.570175438596493</v>
      </c>
      <c r="J158" s="453"/>
    </row>
    <row r="159" spans="1:12" ht="18.75" customHeight="1" x14ac:dyDescent="0.35">
      <c r="A159" s="775"/>
      <c r="B159" s="459" t="s">
        <v>14</v>
      </c>
      <c r="C159" s="331" t="s">
        <v>720</v>
      </c>
      <c r="D159" s="452">
        <v>32</v>
      </c>
      <c r="E159" s="452">
        <v>2</v>
      </c>
      <c r="F159" s="452">
        <v>0</v>
      </c>
      <c r="G159" s="452">
        <v>0</v>
      </c>
      <c r="H159" s="452">
        <v>34</v>
      </c>
      <c r="I159" s="543">
        <v>57.911764705882355</v>
      </c>
      <c r="J159" s="453"/>
    </row>
    <row r="160" spans="1:12" ht="18.75" customHeight="1" x14ac:dyDescent="0.35">
      <c r="A160" s="775"/>
      <c r="B160" s="459" t="s">
        <v>15</v>
      </c>
      <c r="C160" s="331" t="s">
        <v>720</v>
      </c>
      <c r="D160" s="452">
        <v>9</v>
      </c>
      <c r="E160" s="452">
        <v>1</v>
      </c>
      <c r="F160" s="452">
        <v>0</v>
      </c>
      <c r="G160" s="452">
        <v>0</v>
      </c>
      <c r="H160" s="452">
        <v>10</v>
      </c>
      <c r="I160" s="543">
        <v>61.5</v>
      </c>
      <c r="J160" s="453"/>
    </row>
    <row r="161" spans="1:12" ht="18.75" customHeight="1" x14ac:dyDescent="0.35">
      <c r="A161" s="775"/>
      <c r="B161" s="459" t="s">
        <v>16</v>
      </c>
      <c r="C161" s="331" t="s">
        <v>720</v>
      </c>
      <c r="D161" s="452">
        <v>1</v>
      </c>
      <c r="E161" s="452">
        <v>0</v>
      </c>
      <c r="F161" s="452">
        <v>0</v>
      </c>
      <c r="G161" s="452">
        <v>0</v>
      </c>
      <c r="H161" s="452">
        <v>1</v>
      </c>
      <c r="I161" s="543">
        <v>46</v>
      </c>
      <c r="J161" s="453"/>
    </row>
    <row r="162" spans="1:12" ht="18.75" customHeight="1" x14ac:dyDescent="0.35">
      <c r="A162" s="776"/>
      <c r="B162" s="460" t="s">
        <v>19</v>
      </c>
      <c r="C162" s="330" t="s">
        <v>720</v>
      </c>
      <c r="D162" s="454">
        <v>225</v>
      </c>
      <c r="E162" s="454">
        <v>16</v>
      </c>
      <c r="F162" s="454">
        <v>1</v>
      </c>
      <c r="G162" s="454">
        <v>0</v>
      </c>
      <c r="H162" s="454">
        <v>242</v>
      </c>
      <c r="I162" s="544">
        <v>56.185950413223139</v>
      </c>
      <c r="J162" s="453"/>
      <c r="L162" t="s">
        <v>90</v>
      </c>
    </row>
    <row r="163" spans="1:12" ht="18.75" customHeight="1" x14ac:dyDescent="0.35">
      <c r="A163" s="777" t="s">
        <v>20</v>
      </c>
      <c r="B163" s="463" t="s">
        <v>10</v>
      </c>
      <c r="C163" s="354"/>
      <c r="D163" s="452">
        <v>0</v>
      </c>
      <c r="E163" s="452">
        <v>0</v>
      </c>
      <c r="F163" s="452">
        <v>0</v>
      </c>
      <c r="G163" s="452">
        <v>0</v>
      </c>
      <c r="H163" s="452">
        <v>0</v>
      </c>
      <c r="I163" s="543" t="s">
        <v>613</v>
      </c>
      <c r="J163" s="453"/>
    </row>
    <row r="164" spans="1:12" ht="18.75" customHeight="1" x14ac:dyDescent="0.35">
      <c r="A164" s="778"/>
      <c r="B164" s="459" t="s">
        <v>11</v>
      </c>
      <c r="C164" s="331" t="s">
        <v>720</v>
      </c>
      <c r="D164" s="452">
        <v>1</v>
      </c>
      <c r="E164" s="452">
        <v>0</v>
      </c>
      <c r="F164" s="452">
        <v>0</v>
      </c>
      <c r="G164" s="452">
        <v>0</v>
      </c>
      <c r="H164" s="452">
        <v>1</v>
      </c>
      <c r="I164" s="543">
        <v>69</v>
      </c>
      <c r="J164" s="453"/>
    </row>
    <row r="165" spans="1:12" ht="18.75" customHeight="1" x14ac:dyDescent="0.35">
      <c r="A165" s="778"/>
      <c r="B165" s="459" t="s">
        <v>12</v>
      </c>
      <c r="C165" s="331" t="s">
        <v>720</v>
      </c>
      <c r="D165" s="452">
        <v>109</v>
      </c>
      <c r="E165" s="452">
        <v>4</v>
      </c>
      <c r="F165" s="452">
        <v>1</v>
      </c>
      <c r="G165" s="452">
        <v>0</v>
      </c>
      <c r="H165" s="452">
        <v>114</v>
      </c>
      <c r="I165" s="543">
        <v>62.412280701754383</v>
      </c>
      <c r="J165" s="453"/>
    </row>
    <row r="166" spans="1:12" ht="18.75" customHeight="1" x14ac:dyDescent="0.35">
      <c r="A166" s="778"/>
      <c r="B166" s="459" t="s">
        <v>13</v>
      </c>
      <c r="C166" s="331" t="s">
        <v>720</v>
      </c>
      <c r="D166" s="452">
        <v>167</v>
      </c>
      <c r="E166" s="452">
        <v>4</v>
      </c>
      <c r="F166" s="452">
        <v>1</v>
      </c>
      <c r="G166" s="452">
        <v>0</v>
      </c>
      <c r="H166" s="452">
        <v>172</v>
      </c>
      <c r="I166" s="543">
        <v>61.244186046511629</v>
      </c>
      <c r="J166" s="453"/>
    </row>
    <row r="167" spans="1:12" ht="18.75" customHeight="1" x14ac:dyDescent="0.35">
      <c r="A167" s="778"/>
      <c r="B167" s="459" t="s">
        <v>14</v>
      </c>
      <c r="C167" s="331" t="s">
        <v>720</v>
      </c>
      <c r="D167" s="452">
        <v>84</v>
      </c>
      <c r="E167" s="452">
        <v>4</v>
      </c>
      <c r="F167" s="452">
        <v>0</v>
      </c>
      <c r="G167" s="452">
        <v>0</v>
      </c>
      <c r="H167" s="452">
        <v>88</v>
      </c>
      <c r="I167" s="543">
        <v>60.579545454545453</v>
      </c>
      <c r="J167" s="453"/>
    </row>
    <row r="168" spans="1:12" ht="18.75" customHeight="1" x14ac:dyDescent="0.35">
      <c r="A168" s="778"/>
      <c r="B168" s="459" t="s">
        <v>15</v>
      </c>
      <c r="C168" s="331" t="s">
        <v>720</v>
      </c>
      <c r="D168" s="452">
        <v>27</v>
      </c>
      <c r="E168" s="452">
        <v>1</v>
      </c>
      <c r="F168" s="452">
        <v>1</v>
      </c>
      <c r="G168" s="452">
        <v>0</v>
      </c>
      <c r="H168" s="452">
        <v>29</v>
      </c>
      <c r="I168" s="543">
        <v>59.172413793103445</v>
      </c>
      <c r="J168" s="453"/>
    </row>
    <row r="169" spans="1:12" ht="18.75" customHeight="1" x14ac:dyDescent="0.35">
      <c r="A169" s="778"/>
      <c r="B169" s="459" t="s">
        <v>16</v>
      </c>
      <c r="C169" s="331" t="s">
        <v>720</v>
      </c>
      <c r="D169" s="452">
        <v>7</v>
      </c>
      <c r="E169" s="452">
        <v>0</v>
      </c>
      <c r="F169" s="452">
        <v>0</v>
      </c>
      <c r="G169" s="452">
        <v>0</v>
      </c>
      <c r="H169" s="452">
        <v>7</v>
      </c>
      <c r="I169" s="543">
        <v>60.285714285714285</v>
      </c>
      <c r="J169" s="453"/>
    </row>
    <row r="170" spans="1:12" ht="18.75" customHeight="1" x14ac:dyDescent="0.35">
      <c r="A170" s="779"/>
      <c r="B170" s="460" t="s">
        <v>19</v>
      </c>
      <c r="C170" s="330" t="s">
        <v>720</v>
      </c>
      <c r="D170" s="454">
        <v>395</v>
      </c>
      <c r="E170" s="454">
        <v>13</v>
      </c>
      <c r="F170" s="454">
        <v>3</v>
      </c>
      <c r="G170" s="454">
        <v>0</v>
      </c>
      <c r="H170" s="454">
        <v>411</v>
      </c>
      <c r="I170" s="544">
        <v>61.282238442822383</v>
      </c>
      <c r="J170" s="453"/>
    </row>
    <row r="171" spans="1:12" ht="18.75" customHeight="1" x14ac:dyDescent="0.35">
      <c r="A171" s="460" t="s">
        <v>21</v>
      </c>
      <c r="B171" s="461"/>
      <c r="C171" s="330" t="s">
        <v>720</v>
      </c>
      <c r="D171" s="454">
        <v>620</v>
      </c>
      <c r="E171" s="454">
        <v>29</v>
      </c>
      <c r="F171" s="454">
        <v>4</v>
      </c>
      <c r="G171" s="454">
        <v>0</v>
      </c>
      <c r="H171" s="454">
        <v>653</v>
      </c>
      <c r="I171" s="544">
        <v>59.393568147013781</v>
      </c>
      <c r="J171" s="453"/>
      <c r="L171" s="9" t="s">
        <v>91</v>
      </c>
    </row>
    <row r="172" spans="1:12" ht="18.75" customHeight="1" x14ac:dyDescent="0.15">
      <c r="B172" s="361"/>
      <c r="D172" s="453"/>
      <c r="E172" s="453"/>
      <c r="F172" s="453"/>
      <c r="G172" s="453"/>
      <c r="H172" s="453"/>
      <c r="I172" s="546"/>
      <c r="J172" s="453"/>
    </row>
    <row r="173" spans="1:12" ht="18.75" customHeight="1" x14ac:dyDescent="0.15"/>
    <row r="174" spans="1:12" ht="18.75" customHeight="1" x14ac:dyDescent="0.15"/>
    <row r="177" spans="1:12" s="296" customFormat="1" x14ac:dyDescent="0.15">
      <c r="A177"/>
      <c r="B177" s="534"/>
      <c r="C177"/>
      <c r="D177"/>
      <c r="E177"/>
      <c r="F177"/>
      <c r="G177"/>
      <c r="H177"/>
      <c r="I177"/>
      <c r="J177"/>
      <c r="K177"/>
      <c r="L177"/>
    </row>
    <row r="179" spans="1:12" x14ac:dyDescent="0.15">
      <c r="B179" s="585"/>
    </row>
    <row r="180" spans="1:12" x14ac:dyDescent="0.15">
      <c r="B180" s="585"/>
    </row>
    <row r="183" spans="1:12" x14ac:dyDescent="0.15">
      <c r="A183" t="s">
        <v>633</v>
      </c>
      <c r="I183" s="295" t="s">
        <v>97</v>
      </c>
      <c r="K183" s="295"/>
      <c r="L183" s="9" t="s">
        <v>89</v>
      </c>
    </row>
    <row r="184" spans="1:12" ht="41.25" customHeight="1" x14ac:dyDescent="0.15">
      <c r="A184" s="462" t="s">
        <v>0</v>
      </c>
      <c r="B184" s="462" t="s">
        <v>1</v>
      </c>
      <c r="C184" s="462" t="s">
        <v>2</v>
      </c>
      <c r="D184" s="462" t="s">
        <v>57</v>
      </c>
      <c r="E184" s="462" t="s">
        <v>56</v>
      </c>
      <c r="F184" s="462" t="s">
        <v>36</v>
      </c>
      <c r="G184" s="462" t="s">
        <v>4</v>
      </c>
      <c r="H184" s="462" t="s">
        <v>5</v>
      </c>
      <c r="I184" s="462" t="s">
        <v>6</v>
      </c>
      <c r="J184" s="375"/>
      <c r="K184" s="296"/>
      <c r="L184" s="9"/>
    </row>
    <row r="185" spans="1:12" ht="18.75" customHeight="1" x14ac:dyDescent="0.35">
      <c r="A185" s="774" t="s">
        <v>9</v>
      </c>
      <c r="B185" s="459" t="s">
        <v>10</v>
      </c>
      <c r="C185" s="331" t="s">
        <v>719</v>
      </c>
      <c r="D185" s="452">
        <v>2</v>
      </c>
      <c r="E185" s="452">
        <v>0</v>
      </c>
      <c r="F185" s="452">
        <v>0</v>
      </c>
      <c r="G185" s="452">
        <v>0</v>
      </c>
      <c r="H185" s="452">
        <v>2</v>
      </c>
      <c r="I185" s="543">
        <v>87.5</v>
      </c>
      <c r="J185" s="453"/>
      <c r="L185" s="11"/>
    </row>
    <row r="186" spans="1:12" ht="18.75" customHeight="1" x14ac:dyDescent="0.35">
      <c r="A186" s="775"/>
      <c r="B186" s="459" t="s">
        <v>11</v>
      </c>
      <c r="C186" s="331" t="s">
        <v>719</v>
      </c>
      <c r="D186" s="452">
        <v>1</v>
      </c>
      <c r="E186" s="452">
        <v>1</v>
      </c>
      <c r="F186" s="452">
        <v>1</v>
      </c>
      <c r="G186" s="452">
        <v>0</v>
      </c>
      <c r="H186" s="452">
        <v>3</v>
      </c>
      <c r="I186" s="543">
        <v>115</v>
      </c>
      <c r="J186" s="453"/>
      <c r="L186" s="12"/>
    </row>
    <row r="187" spans="1:12" ht="18.75" customHeight="1" x14ac:dyDescent="0.35">
      <c r="A187" s="775"/>
      <c r="B187" s="459" t="s">
        <v>12</v>
      </c>
      <c r="C187" s="331" t="s">
        <v>719</v>
      </c>
      <c r="D187" s="452">
        <v>44</v>
      </c>
      <c r="E187" s="452">
        <v>20</v>
      </c>
      <c r="F187" s="452">
        <v>14</v>
      </c>
      <c r="G187" s="452">
        <v>0</v>
      </c>
      <c r="H187" s="452">
        <v>78</v>
      </c>
      <c r="I187" s="543">
        <v>113.52564102564102</v>
      </c>
      <c r="J187" s="453"/>
      <c r="L187" s="9"/>
    </row>
    <row r="188" spans="1:12" ht="18.75" customHeight="1" x14ac:dyDescent="0.35">
      <c r="A188" s="775"/>
      <c r="B188" s="459" t="s">
        <v>13</v>
      </c>
      <c r="C188" s="331" t="s">
        <v>719</v>
      </c>
      <c r="D188" s="452">
        <v>75</v>
      </c>
      <c r="E188" s="452">
        <v>23</v>
      </c>
      <c r="F188" s="452">
        <v>16</v>
      </c>
      <c r="G188" s="452">
        <v>0</v>
      </c>
      <c r="H188" s="452">
        <v>114</v>
      </c>
      <c r="I188" s="543">
        <v>113.64035087719299</v>
      </c>
      <c r="J188" s="453"/>
    </row>
    <row r="189" spans="1:12" ht="18.75" customHeight="1" x14ac:dyDescent="0.35">
      <c r="A189" s="775"/>
      <c r="B189" s="459" t="s">
        <v>14</v>
      </c>
      <c r="C189" s="331" t="s">
        <v>719</v>
      </c>
      <c r="D189" s="452">
        <v>21</v>
      </c>
      <c r="E189" s="452">
        <v>10</v>
      </c>
      <c r="F189" s="452">
        <v>3</v>
      </c>
      <c r="G189" s="452">
        <v>0</v>
      </c>
      <c r="H189" s="452">
        <v>34</v>
      </c>
      <c r="I189" s="543">
        <v>110.29411764705883</v>
      </c>
      <c r="J189" s="453"/>
    </row>
    <row r="190" spans="1:12" ht="18.75" customHeight="1" x14ac:dyDescent="0.35">
      <c r="A190" s="775"/>
      <c r="B190" s="459" t="s">
        <v>15</v>
      </c>
      <c r="C190" s="331" t="s">
        <v>719</v>
      </c>
      <c r="D190" s="452">
        <v>6</v>
      </c>
      <c r="E190" s="452">
        <v>4</v>
      </c>
      <c r="F190" s="452">
        <v>0</v>
      </c>
      <c r="G190" s="452">
        <v>0</v>
      </c>
      <c r="H190" s="452">
        <v>10</v>
      </c>
      <c r="I190" s="543">
        <v>111.7</v>
      </c>
      <c r="J190" s="453"/>
    </row>
    <row r="191" spans="1:12" ht="18.75" customHeight="1" x14ac:dyDescent="0.35">
      <c r="A191" s="775"/>
      <c r="B191" s="459" t="s">
        <v>16</v>
      </c>
      <c r="C191" s="331" t="s">
        <v>719</v>
      </c>
      <c r="D191" s="452">
        <v>1</v>
      </c>
      <c r="E191" s="452">
        <v>0</v>
      </c>
      <c r="F191" s="452">
        <v>0</v>
      </c>
      <c r="G191" s="452">
        <v>0</v>
      </c>
      <c r="H191" s="452">
        <v>1</v>
      </c>
      <c r="I191" s="543">
        <v>85</v>
      </c>
      <c r="J191" s="453"/>
    </row>
    <row r="192" spans="1:12" ht="18.75" customHeight="1" x14ac:dyDescent="0.35">
      <c r="A192" s="776"/>
      <c r="B192" s="460" t="s">
        <v>19</v>
      </c>
      <c r="C192" s="330" t="s">
        <v>719</v>
      </c>
      <c r="D192" s="454">
        <v>150</v>
      </c>
      <c r="E192" s="454">
        <v>58</v>
      </c>
      <c r="F192" s="454">
        <v>34</v>
      </c>
      <c r="G192" s="454">
        <v>0</v>
      </c>
      <c r="H192" s="454">
        <v>242</v>
      </c>
      <c r="I192" s="544">
        <v>112.73553719008264</v>
      </c>
      <c r="J192" s="453"/>
      <c r="L192" t="s">
        <v>90</v>
      </c>
    </row>
    <row r="193" spans="1:12" ht="18.75" customHeight="1" x14ac:dyDescent="0.35">
      <c r="A193" s="771" t="s">
        <v>20</v>
      </c>
      <c r="B193" s="467" t="s">
        <v>10</v>
      </c>
      <c r="C193" s="353"/>
      <c r="D193" s="452">
        <v>0</v>
      </c>
      <c r="E193" s="452">
        <v>0</v>
      </c>
      <c r="F193" s="452">
        <v>0</v>
      </c>
      <c r="G193" s="452">
        <v>0</v>
      </c>
      <c r="H193" s="452">
        <v>0</v>
      </c>
      <c r="I193" s="543" t="s">
        <v>613</v>
      </c>
      <c r="J193" s="453"/>
    </row>
    <row r="194" spans="1:12" ht="18.75" customHeight="1" x14ac:dyDescent="0.35">
      <c r="A194" s="772"/>
      <c r="B194" s="459" t="s">
        <v>11</v>
      </c>
      <c r="C194" s="331" t="s">
        <v>719</v>
      </c>
      <c r="D194" s="452">
        <v>0</v>
      </c>
      <c r="E194" s="452">
        <v>1</v>
      </c>
      <c r="F194" s="452">
        <v>0</v>
      </c>
      <c r="G194" s="452">
        <v>0</v>
      </c>
      <c r="H194" s="452">
        <v>1</v>
      </c>
      <c r="I194" s="543">
        <v>129</v>
      </c>
      <c r="J194" s="453"/>
    </row>
    <row r="195" spans="1:12" ht="18.75" customHeight="1" x14ac:dyDescent="0.35">
      <c r="A195" s="772"/>
      <c r="B195" s="459" t="s">
        <v>12</v>
      </c>
      <c r="C195" s="331" t="s">
        <v>719</v>
      </c>
      <c r="D195" s="452">
        <v>62</v>
      </c>
      <c r="E195" s="452">
        <v>29</v>
      </c>
      <c r="F195" s="452">
        <v>23</v>
      </c>
      <c r="G195" s="452">
        <v>0</v>
      </c>
      <c r="H195" s="452">
        <v>114</v>
      </c>
      <c r="I195" s="543">
        <v>118.8859649122807</v>
      </c>
      <c r="J195" s="453"/>
    </row>
    <row r="196" spans="1:12" ht="18.75" customHeight="1" x14ac:dyDescent="0.35">
      <c r="A196" s="772"/>
      <c r="B196" s="459" t="s">
        <v>13</v>
      </c>
      <c r="C196" s="331" t="s">
        <v>719</v>
      </c>
      <c r="D196" s="452">
        <v>97</v>
      </c>
      <c r="E196" s="452">
        <v>47</v>
      </c>
      <c r="F196" s="452">
        <v>28</v>
      </c>
      <c r="G196" s="452">
        <v>0</v>
      </c>
      <c r="H196" s="452">
        <v>172</v>
      </c>
      <c r="I196" s="543">
        <v>116.38953488372093</v>
      </c>
      <c r="J196" s="453"/>
    </row>
    <row r="197" spans="1:12" ht="18.75" customHeight="1" x14ac:dyDescent="0.35">
      <c r="A197" s="772"/>
      <c r="B197" s="459" t="s">
        <v>14</v>
      </c>
      <c r="C197" s="331" t="s">
        <v>719</v>
      </c>
      <c r="D197" s="452">
        <v>57</v>
      </c>
      <c r="E197" s="452">
        <v>19</v>
      </c>
      <c r="F197" s="452">
        <v>12</v>
      </c>
      <c r="G197" s="452">
        <v>0</v>
      </c>
      <c r="H197" s="452">
        <v>88</v>
      </c>
      <c r="I197" s="543">
        <v>111.76136363636364</v>
      </c>
      <c r="J197" s="453"/>
    </row>
    <row r="198" spans="1:12" ht="18.75" customHeight="1" x14ac:dyDescent="0.35">
      <c r="A198" s="772"/>
      <c r="B198" s="459" t="s">
        <v>15</v>
      </c>
      <c r="C198" s="331" t="s">
        <v>719</v>
      </c>
      <c r="D198" s="452">
        <v>18</v>
      </c>
      <c r="E198" s="452">
        <v>6</v>
      </c>
      <c r="F198" s="452">
        <v>5</v>
      </c>
      <c r="G198" s="452">
        <v>0</v>
      </c>
      <c r="H198" s="452">
        <v>29</v>
      </c>
      <c r="I198" s="543">
        <v>116.93103448275862</v>
      </c>
      <c r="J198" s="453"/>
    </row>
    <row r="199" spans="1:12" ht="18.75" customHeight="1" x14ac:dyDescent="0.35">
      <c r="A199" s="772"/>
      <c r="B199" s="459" t="s">
        <v>16</v>
      </c>
      <c r="C199" s="331" t="s">
        <v>719</v>
      </c>
      <c r="D199" s="452">
        <v>4</v>
      </c>
      <c r="E199" s="452">
        <v>2</v>
      </c>
      <c r="F199" s="452">
        <v>1</v>
      </c>
      <c r="G199" s="452">
        <v>0</v>
      </c>
      <c r="H199" s="452">
        <v>7</v>
      </c>
      <c r="I199" s="543">
        <v>116</v>
      </c>
      <c r="J199" s="453"/>
    </row>
    <row r="200" spans="1:12" ht="18.75" customHeight="1" x14ac:dyDescent="0.35">
      <c r="A200" s="773"/>
      <c r="B200" s="460" t="s">
        <v>19</v>
      </c>
      <c r="C200" s="330" t="s">
        <v>719</v>
      </c>
      <c r="D200" s="454">
        <v>238</v>
      </c>
      <c r="E200" s="454">
        <v>104</v>
      </c>
      <c r="F200" s="454">
        <v>69</v>
      </c>
      <c r="G200" s="454">
        <v>0</v>
      </c>
      <c r="H200" s="454">
        <v>411</v>
      </c>
      <c r="I200" s="544">
        <v>116.15328467153284</v>
      </c>
      <c r="J200" s="453"/>
    </row>
    <row r="201" spans="1:12" ht="18.75" customHeight="1" x14ac:dyDescent="0.35">
      <c r="A201" s="460" t="s">
        <v>21</v>
      </c>
      <c r="B201" s="461"/>
      <c r="C201" s="330" t="s">
        <v>719</v>
      </c>
      <c r="D201" s="454">
        <v>388</v>
      </c>
      <c r="E201" s="454">
        <v>162</v>
      </c>
      <c r="F201" s="454">
        <v>103</v>
      </c>
      <c r="G201" s="454">
        <v>0</v>
      </c>
      <c r="H201" s="454">
        <v>653</v>
      </c>
      <c r="I201" s="544">
        <v>114.88667687595712</v>
      </c>
      <c r="J201" s="453"/>
      <c r="L201" s="9" t="s">
        <v>91</v>
      </c>
    </row>
    <row r="202" spans="1:12" ht="18.75" customHeight="1" x14ac:dyDescent="0.15">
      <c r="B202" s="361"/>
      <c r="D202" s="453"/>
      <c r="E202" s="453"/>
      <c r="F202" s="453"/>
      <c r="G202" s="453"/>
      <c r="H202" s="453"/>
      <c r="I202" s="546"/>
      <c r="J202" s="453"/>
    </row>
    <row r="203" spans="1:12" s="296" customFormat="1" ht="18.75" customHeight="1" x14ac:dyDescent="0.15">
      <c r="A203"/>
      <c r="B203" s="534"/>
      <c r="C203"/>
      <c r="D203"/>
      <c r="E203"/>
      <c r="F203"/>
      <c r="G203"/>
      <c r="H203"/>
      <c r="I203"/>
      <c r="J203"/>
      <c r="K203"/>
      <c r="L203"/>
    </row>
    <row r="204" spans="1:12" s="296" customFormat="1" ht="18.75" customHeight="1" x14ac:dyDescent="0.15">
      <c r="A204"/>
      <c r="B204" s="534"/>
      <c r="C204"/>
      <c r="D204"/>
      <c r="E204"/>
      <c r="F204"/>
      <c r="G204"/>
      <c r="H204"/>
      <c r="I204"/>
      <c r="J204"/>
      <c r="K204"/>
      <c r="L204"/>
    </row>
    <row r="205" spans="1:12" s="296" customFormat="1" x14ac:dyDescent="0.15">
      <c r="A205"/>
      <c r="B205" s="534"/>
      <c r="C205"/>
      <c r="D205"/>
      <c r="E205"/>
      <c r="F205"/>
      <c r="G205"/>
      <c r="H205"/>
      <c r="I205"/>
      <c r="J205"/>
      <c r="K205"/>
      <c r="L205"/>
    </row>
    <row r="206" spans="1:12" s="296" customFormat="1" x14ac:dyDescent="0.15">
      <c r="A206"/>
      <c r="B206" s="534"/>
      <c r="C206"/>
      <c r="D206"/>
      <c r="E206"/>
      <c r="F206"/>
      <c r="G206"/>
      <c r="H206"/>
      <c r="I206"/>
      <c r="J206"/>
      <c r="K206"/>
      <c r="L206"/>
    </row>
    <row r="209" spans="1:12" x14ac:dyDescent="0.15">
      <c r="B209" s="585"/>
    </row>
    <row r="210" spans="1:12" x14ac:dyDescent="0.15">
      <c r="B210" s="585"/>
    </row>
    <row r="213" spans="1:12" x14ac:dyDescent="0.15">
      <c r="A213" t="s">
        <v>631</v>
      </c>
      <c r="I213" s="295" t="s">
        <v>99</v>
      </c>
      <c r="K213" s="295"/>
      <c r="L213" s="9" t="s">
        <v>89</v>
      </c>
    </row>
    <row r="214" spans="1:12" ht="41.25" customHeight="1" x14ac:dyDescent="0.15">
      <c r="A214" s="462" t="s">
        <v>0</v>
      </c>
      <c r="B214" s="462" t="s">
        <v>1</v>
      </c>
      <c r="C214" s="462" t="s">
        <v>2</v>
      </c>
      <c r="D214" s="462" t="s">
        <v>32</v>
      </c>
      <c r="E214" s="462" t="s">
        <v>31</v>
      </c>
      <c r="F214" s="462" t="s">
        <v>30</v>
      </c>
      <c r="G214" s="462" t="s">
        <v>4</v>
      </c>
      <c r="H214" s="462" t="s">
        <v>5</v>
      </c>
      <c r="I214" s="462" t="s">
        <v>6</v>
      </c>
      <c r="J214" s="375"/>
      <c r="K214" s="296"/>
      <c r="L214" s="9"/>
    </row>
    <row r="215" spans="1:12" ht="18.75" customHeight="1" x14ac:dyDescent="0.35">
      <c r="A215" s="774" t="s">
        <v>9</v>
      </c>
      <c r="B215" s="459" t="s">
        <v>10</v>
      </c>
      <c r="C215" s="331" t="s">
        <v>718</v>
      </c>
      <c r="D215" s="452">
        <v>2</v>
      </c>
      <c r="E215" s="452">
        <v>0</v>
      </c>
      <c r="F215" s="452">
        <v>0</v>
      </c>
      <c r="G215" s="452">
        <v>0</v>
      </c>
      <c r="H215" s="452">
        <v>2</v>
      </c>
      <c r="I215" s="543">
        <v>26</v>
      </c>
      <c r="J215" s="453"/>
      <c r="L215" s="11"/>
    </row>
    <row r="216" spans="1:12" ht="18.75" customHeight="1" x14ac:dyDescent="0.35">
      <c r="A216" s="775"/>
      <c r="B216" s="459" t="s">
        <v>11</v>
      </c>
      <c r="C216" s="331" t="s">
        <v>718</v>
      </c>
      <c r="D216" s="452">
        <v>3</v>
      </c>
      <c r="E216" s="452">
        <v>0</v>
      </c>
      <c r="F216" s="452">
        <v>0</v>
      </c>
      <c r="G216" s="452">
        <v>0</v>
      </c>
      <c r="H216" s="452">
        <v>3</v>
      </c>
      <c r="I216" s="543">
        <v>16.666666666666668</v>
      </c>
      <c r="J216" s="453"/>
      <c r="L216" s="12"/>
    </row>
    <row r="217" spans="1:12" ht="18.75" customHeight="1" x14ac:dyDescent="0.35">
      <c r="A217" s="775"/>
      <c r="B217" s="459" t="s">
        <v>12</v>
      </c>
      <c r="C217" s="331" t="s">
        <v>718</v>
      </c>
      <c r="D217" s="452">
        <v>70</v>
      </c>
      <c r="E217" s="452">
        <v>6</v>
      </c>
      <c r="F217" s="452">
        <v>2</v>
      </c>
      <c r="G217" s="452">
        <v>0</v>
      </c>
      <c r="H217" s="452">
        <v>78</v>
      </c>
      <c r="I217" s="543">
        <v>24.5</v>
      </c>
      <c r="J217" s="453"/>
      <c r="L217" s="9"/>
    </row>
    <row r="218" spans="1:12" ht="18.75" customHeight="1" x14ac:dyDescent="0.35">
      <c r="A218" s="775"/>
      <c r="B218" s="459" t="s">
        <v>13</v>
      </c>
      <c r="C218" s="331" t="s">
        <v>718</v>
      </c>
      <c r="D218" s="452">
        <v>105</v>
      </c>
      <c r="E218" s="452">
        <v>8</v>
      </c>
      <c r="F218" s="452">
        <v>1</v>
      </c>
      <c r="G218" s="452">
        <v>0</v>
      </c>
      <c r="H218" s="452">
        <v>114</v>
      </c>
      <c r="I218" s="543">
        <v>23.17543859649123</v>
      </c>
      <c r="J218" s="453"/>
    </row>
    <row r="219" spans="1:12" ht="18.75" customHeight="1" x14ac:dyDescent="0.35">
      <c r="A219" s="775"/>
      <c r="B219" s="459" t="s">
        <v>14</v>
      </c>
      <c r="C219" s="331" t="s">
        <v>718</v>
      </c>
      <c r="D219" s="452">
        <v>29</v>
      </c>
      <c r="E219" s="452">
        <v>5</v>
      </c>
      <c r="F219" s="452">
        <v>0</v>
      </c>
      <c r="G219" s="452">
        <v>0</v>
      </c>
      <c r="H219" s="452">
        <v>34</v>
      </c>
      <c r="I219" s="543">
        <v>23.352941176470587</v>
      </c>
      <c r="J219" s="453"/>
    </row>
    <row r="220" spans="1:12" ht="18.75" customHeight="1" x14ac:dyDescent="0.35">
      <c r="A220" s="775"/>
      <c r="B220" s="459" t="s">
        <v>15</v>
      </c>
      <c r="C220" s="331" t="s">
        <v>718</v>
      </c>
      <c r="D220" s="452">
        <v>10</v>
      </c>
      <c r="E220" s="452">
        <v>0</v>
      </c>
      <c r="F220" s="452">
        <v>0</v>
      </c>
      <c r="G220" s="452">
        <v>0</v>
      </c>
      <c r="H220" s="452">
        <v>10</v>
      </c>
      <c r="I220" s="543">
        <v>20.399999999999999</v>
      </c>
      <c r="J220" s="453"/>
    </row>
    <row r="221" spans="1:12" ht="18.75" customHeight="1" x14ac:dyDescent="0.35">
      <c r="A221" s="775"/>
      <c r="B221" s="459" t="s">
        <v>16</v>
      </c>
      <c r="C221" s="331" t="s">
        <v>718</v>
      </c>
      <c r="D221" s="452">
        <v>1</v>
      </c>
      <c r="E221" s="452">
        <v>0</v>
      </c>
      <c r="F221" s="452">
        <v>0</v>
      </c>
      <c r="G221" s="452">
        <v>0</v>
      </c>
      <c r="H221" s="452">
        <v>1</v>
      </c>
      <c r="I221" s="543">
        <v>19</v>
      </c>
      <c r="J221" s="453"/>
    </row>
    <row r="222" spans="1:12" ht="18.75" customHeight="1" x14ac:dyDescent="0.35">
      <c r="A222" s="776"/>
      <c r="B222" s="460" t="s">
        <v>19</v>
      </c>
      <c r="C222" s="330" t="s">
        <v>718</v>
      </c>
      <c r="D222" s="454">
        <v>220</v>
      </c>
      <c r="E222" s="454">
        <v>19</v>
      </c>
      <c r="F222" s="454">
        <v>3</v>
      </c>
      <c r="G222" s="454">
        <v>0</v>
      </c>
      <c r="H222" s="454">
        <v>242</v>
      </c>
      <c r="I222" s="544">
        <v>23.438016528925619</v>
      </c>
      <c r="J222" s="453"/>
      <c r="L222" t="s">
        <v>90</v>
      </c>
    </row>
    <row r="223" spans="1:12" ht="18.75" customHeight="1" x14ac:dyDescent="0.35">
      <c r="A223" s="762" t="s">
        <v>20</v>
      </c>
      <c r="B223" s="473" t="s">
        <v>10</v>
      </c>
      <c r="C223" s="352"/>
      <c r="D223" s="452">
        <v>0</v>
      </c>
      <c r="E223" s="452">
        <v>0</v>
      </c>
      <c r="F223" s="452">
        <v>0</v>
      </c>
      <c r="G223" s="452">
        <v>0</v>
      </c>
      <c r="H223" s="452">
        <v>0</v>
      </c>
      <c r="I223" s="543" t="s">
        <v>613</v>
      </c>
      <c r="J223" s="453"/>
    </row>
    <row r="224" spans="1:12" ht="18.75" customHeight="1" x14ac:dyDescent="0.35">
      <c r="A224" s="763"/>
      <c r="B224" s="459" t="s">
        <v>11</v>
      </c>
      <c r="C224" s="331" t="s">
        <v>718</v>
      </c>
      <c r="D224" s="452">
        <v>1</v>
      </c>
      <c r="E224" s="452">
        <v>0</v>
      </c>
      <c r="F224" s="452">
        <v>0</v>
      </c>
      <c r="G224" s="452">
        <v>0</v>
      </c>
      <c r="H224" s="452">
        <v>1</v>
      </c>
      <c r="I224" s="543">
        <v>22</v>
      </c>
      <c r="J224" s="453"/>
    </row>
    <row r="225" spans="1:12" ht="18.75" customHeight="1" x14ac:dyDescent="0.35">
      <c r="A225" s="763"/>
      <c r="B225" s="459" t="s">
        <v>12</v>
      </c>
      <c r="C225" s="331" t="s">
        <v>718</v>
      </c>
      <c r="D225" s="452">
        <v>104</v>
      </c>
      <c r="E225" s="452">
        <v>9</v>
      </c>
      <c r="F225" s="452">
        <v>1</v>
      </c>
      <c r="G225" s="452">
        <v>0</v>
      </c>
      <c r="H225" s="452">
        <v>114</v>
      </c>
      <c r="I225" s="543">
        <v>22.5</v>
      </c>
      <c r="J225" s="453"/>
    </row>
    <row r="226" spans="1:12" ht="18.75" customHeight="1" x14ac:dyDescent="0.35">
      <c r="A226" s="763"/>
      <c r="B226" s="459" t="s">
        <v>13</v>
      </c>
      <c r="C226" s="331" t="s">
        <v>718</v>
      </c>
      <c r="D226" s="452">
        <v>154</v>
      </c>
      <c r="E226" s="452">
        <v>17</v>
      </c>
      <c r="F226" s="452">
        <v>1</v>
      </c>
      <c r="G226" s="452">
        <v>0</v>
      </c>
      <c r="H226" s="452">
        <v>172</v>
      </c>
      <c r="I226" s="543">
        <v>23.174418604651162</v>
      </c>
      <c r="J226" s="453"/>
    </row>
    <row r="227" spans="1:12" ht="18.75" customHeight="1" x14ac:dyDescent="0.35">
      <c r="A227" s="763"/>
      <c r="B227" s="459" t="s">
        <v>14</v>
      </c>
      <c r="C227" s="331" t="s">
        <v>718</v>
      </c>
      <c r="D227" s="452">
        <v>78</v>
      </c>
      <c r="E227" s="452">
        <v>9</v>
      </c>
      <c r="F227" s="452">
        <v>1</v>
      </c>
      <c r="G227" s="452">
        <v>0</v>
      </c>
      <c r="H227" s="452">
        <v>88</v>
      </c>
      <c r="I227" s="543">
        <v>22.204545454545453</v>
      </c>
      <c r="J227" s="453"/>
    </row>
    <row r="228" spans="1:12" ht="18.75" customHeight="1" x14ac:dyDescent="0.35">
      <c r="A228" s="763"/>
      <c r="B228" s="459" t="s">
        <v>15</v>
      </c>
      <c r="C228" s="331" t="s">
        <v>718</v>
      </c>
      <c r="D228" s="452">
        <v>26</v>
      </c>
      <c r="E228" s="452">
        <v>2</v>
      </c>
      <c r="F228" s="452">
        <v>1</v>
      </c>
      <c r="G228" s="452">
        <v>0</v>
      </c>
      <c r="H228" s="452">
        <v>29</v>
      </c>
      <c r="I228" s="543">
        <v>24.862068965517242</v>
      </c>
      <c r="J228" s="453"/>
    </row>
    <row r="229" spans="1:12" ht="18.75" customHeight="1" x14ac:dyDescent="0.35">
      <c r="A229" s="763"/>
      <c r="B229" s="459" t="s">
        <v>16</v>
      </c>
      <c r="C229" s="331" t="s">
        <v>718</v>
      </c>
      <c r="D229" s="452">
        <v>7</v>
      </c>
      <c r="E229" s="452">
        <v>0</v>
      </c>
      <c r="F229" s="452">
        <v>0</v>
      </c>
      <c r="G229" s="452">
        <v>0</v>
      </c>
      <c r="H229" s="452">
        <v>7</v>
      </c>
      <c r="I229" s="543">
        <v>18.714285714285715</v>
      </c>
      <c r="J229" s="453"/>
    </row>
    <row r="230" spans="1:12" ht="18.75" customHeight="1" x14ac:dyDescent="0.35">
      <c r="A230" s="764"/>
      <c r="B230" s="460" t="s">
        <v>19</v>
      </c>
      <c r="C230" s="330" t="s">
        <v>718</v>
      </c>
      <c r="D230" s="454">
        <v>370</v>
      </c>
      <c r="E230" s="454">
        <v>37</v>
      </c>
      <c r="F230" s="454">
        <v>4</v>
      </c>
      <c r="G230" s="454">
        <v>0</v>
      </c>
      <c r="H230" s="454">
        <v>411</v>
      </c>
      <c r="I230" s="544">
        <v>22.819951338199512</v>
      </c>
      <c r="J230" s="453"/>
    </row>
    <row r="231" spans="1:12" ht="18.75" customHeight="1" x14ac:dyDescent="0.35">
      <c r="A231" s="460" t="s">
        <v>21</v>
      </c>
      <c r="B231" s="461"/>
      <c r="C231" s="330" t="s">
        <v>718</v>
      </c>
      <c r="D231" s="454">
        <v>590</v>
      </c>
      <c r="E231" s="454">
        <v>56</v>
      </c>
      <c r="F231" s="454">
        <v>7</v>
      </c>
      <c r="G231" s="454">
        <v>0</v>
      </c>
      <c r="H231" s="454">
        <v>653</v>
      </c>
      <c r="I231" s="544">
        <v>23.049004594180705</v>
      </c>
      <c r="J231" s="453"/>
      <c r="L231" s="9" t="s">
        <v>91</v>
      </c>
    </row>
    <row r="232" spans="1:12" s="296" customFormat="1" ht="18.75" customHeight="1" x14ac:dyDescent="0.15">
      <c r="A232"/>
      <c r="B232" s="361"/>
      <c r="C232"/>
      <c r="D232" s="453"/>
      <c r="E232" s="453"/>
      <c r="F232" s="453"/>
      <c r="G232" s="453"/>
      <c r="H232" s="453"/>
      <c r="I232" s="546"/>
      <c r="J232" s="453"/>
      <c r="K232"/>
      <c r="L232" s="9"/>
    </row>
    <row r="233" spans="1:12" s="296" customFormat="1" ht="18.75" customHeight="1" x14ac:dyDescent="0.15">
      <c r="A233"/>
      <c r="B233" s="534"/>
      <c r="C233"/>
      <c r="D233"/>
      <c r="E233"/>
      <c r="F233"/>
      <c r="G233"/>
      <c r="H233"/>
      <c r="I233"/>
      <c r="J233"/>
      <c r="K233"/>
      <c r="L233" s="9"/>
    </row>
    <row r="234" spans="1:12" s="296" customFormat="1" ht="18.75" customHeight="1" x14ac:dyDescent="0.15">
      <c r="A234"/>
      <c r="B234" s="534"/>
      <c r="C234"/>
      <c r="D234"/>
      <c r="E234"/>
      <c r="F234"/>
      <c r="G234"/>
      <c r="H234"/>
      <c r="I234"/>
      <c r="J234"/>
      <c r="K234"/>
      <c r="L234" s="9"/>
    </row>
    <row r="235" spans="1:12" s="296" customFormat="1" x14ac:dyDescent="0.15">
      <c r="A235"/>
      <c r="B235" s="534"/>
      <c r="C235"/>
      <c r="D235"/>
      <c r="E235"/>
      <c r="F235"/>
      <c r="G235"/>
      <c r="H235"/>
      <c r="I235"/>
      <c r="J235"/>
      <c r="K235"/>
      <c r="L235"/>
    </row>
    <row r="240" spans="1:12" x14ac:dyDescent="0.15">
      <c r="B240" s="585"/>
    </row>
    <row r="242" spans="1:12" x14ac:dyDescent="0.15">
      <c r="A242" t="s">
        <v>629</v>
      </c>
      <c r="I242" s="295" t="s">
        <v>100</v>
      </c>
      <c r="K242" s="295"/>
      <c r="L242" s="9" t="s">
        <v>89</v>
      </c>
    </row>
    <row r="243" spans="1:12" ht="41.25" customHeight="1" x14ac:dyDescent="0.15">
      <c r="A243" s="462" t="s">
        <v>0</v>
      </c>
      <c r="B243" s="462" t="s">
        <v>1</v>
      </c>
      <c r="C243" s="462" t="s">
        <v>2</v>
      </c>
      <c r="D243" s="462" t="s">
        <v>32</v>
      </c>
      <c r="E243" s="462" t="s">
        <v>31</v>
      </c>
      <c r="F243" s="462" t="s">
        <v>30</v>
      </c>
      <c r="G243" s="462" t="s">
        <v>4</v>
      </c>
      <c r="H243" s="462" t="s">
        <v>5</v>
      </c>
      <c r="I243" s="462" t="s">
        <v>6</v>
      </c>
      <c r="J243" s="375"/>
      <c r="K243" s="296"/>
      <c r="L243" s="9"/>
    </row>
    <row r="244" spans="1:12" ht="18.75" customHeight="1" x14ac:dyDescent="0.35">
      <c r="A244" s="774" t="s">
        <v>9</v>
      </c>
      <c r="B244" s="459" t="s">
        <v>10</v>
      </c>
      <c r="C244" s="331" t="s">
        <v>717</v>
      </c>
      <c r="D244" s="452">
        <v>2</v>
      </c>
      <c r="E244" s="452">
        <v>0</v>
      </c>
      <c r="F244" s="452">
        <v>0</v>
      </c>
      <c r="G244" s="452">
        <v>0</v>
      </c>
      <c r="H244" s="452">
        <v>2</v>
      </c>
      <c r="I244" s="543">
        <v>26</v>
      </c>
      <c r="J244" s="453"/>
      <c r="L244" s="11"/>
    </row>
    <row r="245" spans="1:12" ht="18.75" customHeight="1" x14ac:dyDescent="0.35">
      <c r="A245" s="775"/>
      <c r="B245" s="459" t="s">
        <v>11</v>
      </c>
      <c r="C245" s="331" t="s">
        <v>717</v>
      </c>
      <c r="D245" s="452">
        <v>3</v>
      </c>
      <c r="E245" s="452">
        <v>0</v>
      </c>
      <c r="F245" s="452">
        <v>0</v>
      </c>
      <c r="G245" s="452">
        <v>0</v>
      </c>
      <c r="H245" s="452">
        <v>3</v>
      </c>
      <c r="I245" s="543">
        <v>14</v>
      </c>
      <c r="J245" s="453"/>
      <c r="L245" s="12"/>
    </row>
    <row r="246" spans="1:12" ht="18.75" customHeight="1" x14ac:dyDescent="0.35">
      <c r="A246" s="775"/>
      <c r="B246" s="459" t="s">
        <v>12</v>
      </c>
      <c r="C246" s="331" t="s">
        <v>717</v>
      </c>
      <c r="D246" s="452">
        <v>66</v>
      </c>
      <c r="E246" s="452">
        <v>10</v>
      </c>
      <c r="F246" s="452">
        <v>2</v>
      </c>
      <c r="G246" s="452">
        <v>0</v>
      </c>
      <c r="H246" s="452">
        <v>78</v>
      </c>
      <c r="I246" s="543">
        <v>20.487179487179485</v>
      </c>
      <c r="J246" s="453"/>
      <c r="L246" s="9"/>
    </row>
    <row r="247" spans="1:12" ht="18.75" customHeight="1" x14ac:dyDescent="0.35">
      <c r="A247" s="775"/>
      <c r="B247" s="459" t="s">
        <v>13</v>
      </c>
      <c r="C247" s="331" t="s">
        <v>717</v>
      </c>
      <c r="D247" s="452">
        <v>109</v>
      </c>
      <c r="E247" s="452">
        <v>3</v>
      </c>
      <c r="F247" s="452">
        <v>2</v>
      </c>
      <c r="G247" s="452">
        <v>0</v>
      </c>
      <c r="H247" s="452">
        <v>114</v>
      </c>
      <c r="I247" s="543">
        <v>18.359649122807017</v>
      </c>
      <c r="J247" s="453"/>
    </row>
    <row r="248" spans="1:12" ht="18.75" customHeight="1" x14ac:dyDescent="0.35">
      <c r="A248" s="775"/>
      <c r="B248" s="459" t="s">
        <v>14</v>
      </c>
      <c r="C248" s="331" t="s">
        <v>717</v>
      </c>
      <c r="D248" s="452">
        <v>31</v>
      </c>
      <c r="E248" s="452">
        <v>3</v>
      </c>
      <c r="F248" s="452">
        <v>0</v>
      </c>
      <c r="G248" s="452">
        <v>0</v>
      </c>
      <c r="H248" s="452">
        <v>34</v>
      </c>
      <c r="I248" s="543">
        <v>17.411764705882351</v>
      </c>
      <c r="J248" s="453"/>
    </row>
    <row r="249" spans="1:12" ht="18.75" customHeight="1" x14ac:dyDescent="0.35">
      <c r="A249" s="775"/>
      <c r="B249" s="459" t="s">
        <v>15</v>
      </c>
      <c r="C249" s="331" t="s">
        <v>717</v>
      </c>
      <c r="D249" s="452">
        <v>10</v>
      </c>
      <c r="E249" s="452">
        <v>0</v>
      </c>
      <c r="F249" s="452">
        <v>0</v>
      </c>
      <c r="G249" s="452">
        <v>0</v>
      </c>
      <c r="H249" s="452">
        <v>10</v>
      </c>
      <c r="I249" s="543">
        <v>14.4</v>
      </c>
      <c r="J249" s="453"/>
    </row>
    <row r="250" spans="1:12" ht="18.75" customHeight="1" x14ac:dyDescent="0.35">
      <c r="A250" s="775"/>
      <c r="B250" s="459" t="s">
        <v>16</v>
      </c>
      <c r="C250" s="331" t="s">
        <v>717</v>
      </c>
      <c r="D250" s="452">
        <v>1</v>
      </c>
      <c r="E250" s="452">
        <v>0</v>
      </c>
      <c r="F250" s="452">
        <v>0</v>
      </c>
      <c r="G250" s="452">
        <v>0</v>
      </c>
      <c r="H250" s="452">
        <v>1</v>
      </c>
      <c r="I250" s="543">
        <v>12</v>
      </c>
      <c r="J250" s="453"/>
    </row>
    <row r="251" spans="1:12" ht="18.75" customHeight="1" x14ac:dyDescent="0.35">
      <c r="A251" s="776"/>
      <c r="B251" s="460" t="s">
        <v>19</v>
      </c>
      <c r="C251" s="330" t="s">
        <v>717</v>
      </c>
      <c r="D251" s="454">
        <v>222</v>
      </c>
      <c r="E251" s="454">
        <v>16</v>
      </c>
      <c r="F251" s="454">
        <v>4</v>
      </c>
      <c r="G251" s="454">
        <v>0</v>
      </c>
      <c r="H251" s="454">
        <v>242</v>
      </c>
      <c r="I251" s="544">
        <v>18.731404958677686</v>
      </c>
      <c r="J251" s="453"/>
      <c r="L251" t="s">
        <v>90</v>
      </c>
    </row>
    <row r="252" spans="1:12" ht="18.75" customHeight="1" x14ac:dyDescent="0.35">
      <c r="A252" s="765" t="s">
        <v>20</v>
      </c>
      <c r="B252" s="477" t="s">
        <v>10</v>
      </c>
      <c r="C252" s="309"/>
      <c r="D252" s="452">
        <v>0</v>
      </c>
      <c r="E252" s="452">
        <v>0</v>
      </c>
      <c r="F252" s="452">
        <v>0</v>
      </c>
      <c r="G252" s="452">
        <v>0</v>
      </c>
      <c r="H252" s="452">
        <v>0</v>
      </c>
      <c r="I252" s="543" t="s">
        <v>613</v>
      </c>
      <c r="J252" s="453"/>
    </row>
    <row r="253" spans="1:12" ht="18.75" customHeight="1" x14ac:dyDescent="0.35">
      <c r="A253" s="766"/>
      <c r="B253" s="459" t="s">
        <v>11</v>
      </c>
      <c r="C253" s="331" t="s">
        <v>717</v>
      </c>
      <c r="D253" s="452">
        <v>1</v>
      </c>
      <c r="E253" s="452">
        <v>0</v>
      </c>
      <c r="F253" s="452">
        <v>0</v>
      </c>
      <c r="G253" s="452">
        <v>0</v>
      </c>
      <c r="H253" s="452">
        <v>1</v>
      </c>
      <c r="I253" s="543">
        <v>18</v>
      </c>
      <c r="J253" s="453"/>
    </row>
    <row r="254" spans="1:12" ht="18.75" customHeight="1" x14ac:dyDescent="0.35">
      <c r="A254" s="766"/>
      <c r="B254" s="459" t="s">
        <v>12</v>
      </c>
      <c r="C254" s="331" t="s">
        <v>717</v>
      </c>
      <c r="D254" s="452">
        <v>109</v>
      </c>
      <c r="E254" s="452">
        <v>5</v>
      </c>
      <c r="F254" s="452">
        <v>0</v>
      </c>
      <c r="G254" s="452">
        <v>0</v>
      </c>
      <c r="H254" s="452">
        <v>114</v>
      </c>
      <c r="I254" s="543">
        <v>16.938596491228068</v>
      </c>
      <c r="J254" s="453"/>
    </row>
    <row r="255" spans="1:12" ht="18.75" customHeight="1" x14ac:dyDescent="0.35">
      <c r="A255" s="766"/>
      <c r="B255" s="459" t="s">
        <v>13</v>
      </c>
      <c r="C255" s="331" t="s">
        <v>717</v>
      </c>
      <c r="D255" s="452">
        <v>162</v>
      </c>
      <c r="E255" s="452">
        <v>10</v>
      </c>
      <c r="F255" s="452">
        <v>0</v>
      </c>
      <c r="G255" s="452">
        <v>0</v>
      </c>
      <c r="H255" s="452">
        <v>172</v>
      </c>
      <c r="I255" s="543">
        <v>16.058139534883722</v>
      </c>
      <c r="J255" s="453"/>
    </row>
    <row r="256" spans="1:12" ht="18.75" customHeight="1" x14ac:dyDescent="0.35">
      <c r="A256" s="766"/>
      <c r="B256" s="459" t="s">
        <v>14</v>
      </c>
      <c r="C256" s="331" t="s">
        <v>717</v>
      </c>
      <c r="D256" s="452">
        <v>87</v>
      </c>
      <c r="E256" s="452">
        <v>1</v>
      </c>
      <c r="F256" s="452">
        <v>0</v>
      </c>
      <c r="G256" s="452">
        <v>0</v>
      </c>
      <c r="H256" s="452">
        <v>88</v>
      </c>
      <c r="I256" s="543">
        <v>14.659090909090908</v>
      </c>
      <c r="J256" s="453"/>
    </row>
    <row r="257" spans="1:12" ht="18.75" customHeight="1" x14ac:dyDescent="0.35">
      <c r="A257" s="766"/>
      <c r="B257" s="459" t="s">
        <v>15</v>
      </c>
      <c r="C257" s="331" t="s">
        <v>717</v>
      </c>
      <c r="D257" s="452">
        <v>28</v>
      </c>
      <c r="E257" s="452">
        <v>0</v>
      </c>
      <c r="F257" s="452">
        <v>1</v>
      </c>
      <c r="G257" s="452">
        <v>0</v>
      </c>
      <c r="H257" s="452">
        <v>29</v>
      </c>
      <c r="I257" s="543">
        <v>20.206896551724139</v>
      </c>
      <c r="J257" s="453"/>
    </row>
    <row r="258" spans="1:12" ht="18.75" customHeight="1" x14ac:dyDescent="0.35">
      <c r="A258" s="766"/>
      <c r="B258" s="459" t="s">
        <v>16</v>
      </c>
      <c r="C258" s="331" t="s">
        <v>717</v>
      </c>
      <c r="D258" s="452">
        <v>7</v>
      </c>
      <c r="E258" s="452">
        <v>0</v>
      </c>
      <c r="F258" s="452">
        <v>0</v>
      </c>
      <c r="G258" s="452">
        <v>0</v>
      </c>
      <c r="H258" s="452">
        <v>7</v>
      </c>
      <c r="I258" s="543">
        <v>9.5714285714285712</v>
      </c>
      <c r="J258" s="453"/>
    </row>
    <row r="259" spans="1:12" ht="18.75" customHeight="1" x14ac:dyDescent="0.35">
      <c r="A259" s="767"/>
      <c r="B259" s="460" t="s">
        <v>19</v>
      </c>
      <c r="C259" s="330" t="s">
        <v>717</v>
      </c>
      <c r="D259" s="454">
        <v>394</v>
      </c>
      <c r="E259" s="454">
        <v>16</v>
      </c>
      <c r="F259" s="454">
        <v>1</v>
      </c>
      <c r="G259" s="454">
        <v>0</v>
      </c>
      <c r="H259" s="454">
        <v>411</v>
      </c>
      <c r="I259" s="544">
        <v>16.189781021897812</v>
      </c>
      <c r="J259" s="453"/>
    </row>
    <row r="260" spans="1:12" ht="18.75" customHeight="1" x14ac:dyDescent="0.35">
      <c r="A260" s="460" t="s">
        <v>21</v>
      </c>
      <c r="B260" s="461"/>
      <c r="C260" s="330" t="s">
        <v>717</v>
      </c>
      <c r="D260" s="454">
        <v>616</v>
      </c>
      <c r="E260" s="454">
        <v>32</v>
      </c>
      <c r="F260" s="454">
        <v>5</v>
      </c>
      <c r="G260" s="454">
        <v>0</v>
      </c>
      <c r="H260" s="454">
        <v>653</v>
      </c>
      <c r="I260" s="544">
        <v>17.131699846860645</v>
      </c>
      <c r="J260" s="453"/>
      <c r="L260" s="9" t="s">
        <v>91</v>
      </c>
    </row>
    <row r="261" spans="1:12" ht="18.75" customHeight="1" x14ac:dyDescent="0.15">
      <c r="B261" s="361"/>
      <c r="D261" s="453"/>
      <c r="E261" s="453"/>
      <c r="F261" s="453"/>
      <c r="G261" s="453"/>
      <c r="H261" s="453"/>
      <c r="I261" s="546"/>
      <c r="J261" s="453"/>
      <c r="L261" s="9"/>
    </row>
    <row r="262" spans="1:12" ht="18.75" customHeight="1" x14ac:dyDescent="0.15">
      <c r="L262" s="9"/>
    </row>
    <row r="263" spans="1:12" ht="18.75" customHeight="1" x14ac:dyDescent="0.15">
      <c r="L263" s="9"/>
    </row>
    <row r="268" spans="1:12" x14ac:dyDescent="0.15">
      <c r="B268" s="585"/>
    </row>
    <row r="269" spans="1:12" x14ac:dyDescent="0.15">
      <c r="B269" s="585"/>
    </row>
    <row r="272" spans="1:12" x14ac:dyDescent="0.15">
      <c r="A272" t="s">
        <v>627</v>
      </c>
      <c r="I272" s="295" t="s">
        <v>101</v>
      </c>
      <c r="K272" s="295"/>
      <c r="L272" s="9" t="s">
        <v>89</v>
      </c>
    </row>
    <row r="273" spans="1:12" ht="41.25" customHeight="1" x14ac:dyDescent="0.15">
      <c r="A273" s="462" t="s">
        <v>0</v>
      </c>
      <c r="B273" s="462" t="s">
        <v>1</v>
      </c>
      <c r="C273" s="462" t="s">
        <v>2</v>
      </c>
      <c r="D273" s="462" t="s">
        <v>35</v>
      </c>
      <c r="E273" s="462" t="s">
        <v>34</v>
      </c>
      <c r="F273" s="462" t="s">
        <v>33</v>
      </c>
      <c r="G273" s="462" t="s">
        <v>4</v>
      </c>
      <c r="H273" s="462" t="s">
        <v>5</v>
      </c>
      <c r="I273" s="462" t="s">
        <v>6</v>
      </c>
      <c r="J273" s="375"/>
      <c r="K273" s="296"/>
      <c r="L273" s="9"/>
    </row>
    <row r="274" spans="1:12" ht="18.75" customHeight="1" x14ac:dyDescent="0.35">
      <c r="A274" s="774" t="s">
        <v>9</v>
      </c>
      <c r="B274" s="459" t="s">
        <v>10</v>
      </c>
      <c r="C274" s="331" t="s">
        <v>716</v>
      </c>
      <c r="D274" s="452">
        <v>1</v>
      </c>
      <c r="E274" s="452">
        <v>0</v>
      </c>
      <c r="F274" s="452">
        <v>1</v>
      </c>
      <c r="G274" s="452">
        <v>0</v>
      </c>
      <c r="H274" s="452">
        <v>2</v>
      </c>
      <c r="I274" s="543">
        <v>93</v>
      </c>
      <c r="J274" s="453"/>
      <c r="L274" s="11"/>
    </row>
    <row r="275" spans="1:12" ht="18.75" customHeight="1" x14ac:dyDescent="0.35">
      <c r="A275" s="775"/>
      <c r="B275" s="459" t="s">
        <v>11</v>
      </c>
      <c r="C275" s="331" t="s">
        <v>716</v>
      </c>
      <c r="D275" s="452">
        <v>3</v>
      </c>
      <c r="E275" s="452">
        <v>0</v>
      </c>
      <c r="F275" s="452">
        <v>0</v>
      </c>
      <c r="G275" s="452">
        <v>0</v>
      </c>
      <c r="H275" s="452">
        <v>3</v>
      </c>
      <c r="I275" s="543">
        <v>22.333333333333332</v>
      </c>
      <c r="J275" s="453"/>
      <c r="L275" s="12"/>
    </row>
    <row r="276" spans="1:12" ht="18.75" customHeight="1" x14ac:dyDescent="0.35">
      <c r="A276" s="775"/>
      <c r="B276" s="459" t="s">
        <v>12</v>
      </c>
      <c r="C276" s="331" t="s">
        <v>716</v>
      </c>
      <c r="D276" s="452">
        <v>63</v>
      </c>
      <c r="E276" s="452">
        <v>9</v>
      </c>
      <c r="F276" s="452">
        <v>6</v>
      </c>
      <c r="G276" s="452">
        <v>0</v>
      </c>
      <c r="H276" s="452">
        <v>78</v>
      </c>
      <c r="I276" s="543">
        <v>39.935897435897438</v>
      </c>
      <c r="J276" s="453"/>
      <c r="L276" s="9"/>
    </row>
    <row r="277" spans="1:12" ht="18.75" customHeight="1" x14ac:dyDescent="0.35">
      <c r="A277" s="775"/>
      <c r="B277" s="459" t="s">
        <v>13</v>
      </c>
      <c r="C277" s="331" t="s">
        <v>716</v>
      </c>
      <c r="D277" s="452">
        <v>102</v>
      </c>
      <c r="E277" s="452">
        <v>10</v>
      </c>
      <c r="F277" s="452">
        <v>2</v>
      </c>
      <c r="G277" s="452">
        <v>0</v>
      </c>
      <c r="H277" s="452">
        <v>114</v>
      </c>
      <c r="I277" s="543">
        <v>31.236842105263158</v>
      </c>
      <c r="J277" s="453"/>
    </row>
    <row r="278" spans="1:12" ht="18.75" customHeight="1" x14ac:dyDescent="0.35">
      <c r="A278" s="775"/>
      <c r="B278" s="459" t="s">
        <v>14</v>
      </c>
      <c r="C278" s="331" t="s">
        <v>716</v>
      </c>
      <c r="D278" s="452">
        <v>32</v>
      </c>
      <c r="E278" s="452">
        <v>0</v>
      </c>
      <c r="F278" s="452">
        <v>2</v>
      </c>
      <c r="G278" s="452">
        <v>0</v>
      </c>
      <c r="H278" s="452">
        <v>34</v>
      </c>
      <c r="I278" s="543">
        <v>42.588235294117645</v>
      </c>
      <c r="J278" s="453"/>
    </row>
    <row r="279" spans="1:12" ht="18.75" customHeight="1" x14ac:dyDescent="0.35">
      <c r="A279" s="775"/>
      <c r="B279" s="459" t="s">
        <v>15</v>
      </c>
      <c r="C279" s="331" t="s">
        <v>716</v>
      </c>
      <c r="D279" s="452">
        <v>10</v>
      </c>
      <c r="E279" s="452">
        <v>0</v>
      </c>
      <c r="F279" s="452">
        <v>0</v>
      </c>
      <c r="G279" s="452">
        <v>0</v>
      </c>
      <c r="H279" s="452">
        <v>10</v>
      </c>
      <c r="I279" s="543">
        <v>21.9</v>
      </c>
      <c r="J279" s="453"/>
    </row>
    <row r="280" spans="1:12" ht="18.75" customHeight="1" x14ac:dyDescent="0.35">
      <c r="A280" s="775"/>
      <c r="B280" s="459" t="s">
        <v>16</v>
      </c>
      <c r="C280" s="331" t="s">
        <v>716</v>
      </c>
      <c r="D280" s="452">
        <v>1</v>
      </c>
      <c r="E280" s="452">
        <v>0</v>
      </c>
      <c r="F280" s="452">
        <v>0</v>
      </c>
      <c r="G280" s="452">
        <v>0</v>
      </c>
      <c r="H280" s="452">
        <v>1</v>
      </c>
      <c r="I280" s="543">
        <v>16</v>
      </c>
      <c r="J280" s="453"/>
    </row>
    <row r="281" spans="1:12" ht="18.75" customHeight="1" x14ac:dyDescent="0.35">
      <c r="A281" s="776"/>
      <c r="B281" s="460" t="s">
        <v>19</v>
      </c>
      <c r="C281" s="330" t="s">
        <v>716</v>
      </c>
      <c r="D281" s="454">
        <v>212</v>
      </c>
      <c r="E281" s="454">
        <v>19</v>
      </c>
      <c r="F281" s="454">
        <v>11</v>
      </c>
      <c r="G281" s="454">
        <v>0</v>
      </c>
      <c r="H281" s="454">
        <v>242</v>
      </c>
      <c r="I281" s="544">
        <v>35.586776859504134</v>
      </c>
      <c r="J281" s="453"/>
      <c r="L281" t="s">
        <v>90</v>
      </c>
    </row>
    <row r="282" spans="1:12" ht="18.75" customHeight="1" x14ac:dyDescent="0.35">
      <c r="A282" s="759" t="s">
        <v>20</v>
      </c>
      <c r="B282" s="485" t="s">
        <v>10</v>
      </c>
      <c r="C282" s="301"/>
      <c r="D282" s="452">
        <v>0</v>
      </c>
      <c r="E282" s="452">
        <v>0</v>
      </c>
      <c r="F282" s="452">
        <v>0</v>
      </c>
      <c r="G282" s="452">
        <v>0</v>
      </c>
      <c r="H282" s="452">
        <v>0</v>
      </c>
      <c r="I282" s="543" t="s">
        <v>613</v>
      </c>
      <c r="J282" s="453"/>
    </row>
    <row r="283" spans="1:12" ht="18.75" customHeight="1" x14ac:dyDescent="0.35">
      <c r="A283" s="760"/>
      <c r="B283" s="459" t="s">
        <v>11</v>
      </c>
      <c r="C283" s="331" t="s">
        <v>716</v>
      </c>
      <c r="D283" s="452">
        <v>1</v>
      </c>
      <c r="E283" s="452">
        <v>0</v>
      </c>
      <c r="F283" s="452">
        <v>0</v>
      </c>
      <c r="G283" s="452">
        <v>0</v>
      </c>
      <c r="H283" s="452">
        <v>1</v>
      </c>
      <c r="I283" s="543">
        <v>29</v>
      </c>
      <c r="J283" s="453"/>
    </row>
    <row r="284" spans="1:12" ht="18.75" customHeight="1" x14ac:dyDescent="0.35">
      <c r="A284" s="760"/>
      <c r="B284" s="459" t="s">
        <v>12</v>
      </c>
      <c r="C284" s="331" t="s">
        <v>716</v>
      </c>
      <c r="D284" s="452">
        <v>108</v>
      </c>
      <c r="E284" s="452">
        <v>5</v>
      </c>
      <c r="F284" s="452">
        <v>1</v>
      </c>
      <c r="G284" s="452">
        <v>0</v>
      </c>
      <c r="H284" s="452">
        <v>114</v>
      </c>
      <c r="I284" s="543">
        <v>23.754385964912281</v>
      </c>
      <c r="J284" s="453"/>
    </row>
    <row r="285" spans="1:12" ht="18.75" customHeight="1" x14ac:dyDescent="0.35">
      <c r="A285" s="760"/>
      <c r="B285" s="459" t="s">
        <v>13</v>
      </c>
      <c r="C285" s="331" t="s">
        <v>716</v>
      </c>
      <c r="D285" s="452">
        <v>164</v>
      </c>
      <c r="E285" s="452">
        <v>8</v>
      </c>
      <c r="F285" s="452">
        <v>0</v>
      </c>
      <c r="G285" s="452">
        <v>0</v>
      </c>
      <c r="H285" s="452">
        <v>172</v>
      </c>
      <c r="I285" s="543">
        <v>21.325581395348838</v>
      </c>
      <c r="J285" s="453"/>
    </row>
    <row r="286" spans="1:12" ht="18.75" customHeight="1" x14ac:dyDescent="0.35">
      <c r="A286" s="760"/>
      <c r="B286" s="459" t="s">
        <v>14</v>
      </c>
      <c r="C286" s="331" t="s">
        <v>716</v>
      </c>
      <c r="D286" s="452">
        <v>84</v>
      </c>
      <c r="E286" s="452">
        <v>2</v>
      </c>
      <c r="F286" s="452">
        <v>2</v>
      </c>
      <c r="G286" s="452">
        <v>0</v>
      </c>
      <c r="H286" s="452">
        <v>88</v>
      </c>
      <c r="I286" s="543">
        <v>21.818181818181817</v>
      </c>
      <c r="J286" s="453"/>
    </row>
    <row r="287" spans="1:12" ht="18.75" customHeight="1" x14ac:dyDescent="0.35">
      <c r="A287" s="760"/>
      <c r="B287" s="459" t="s">
        <v>15</v>
      </c>
      <c r="C287" s="331" t="s">
        <v>716</v>
      </c>
      <c r="D287" s="452">
        <v>27</v>
      </c>
      <c r="E287" s="452">
        <v>0</v>
      </c>
      <c r="F287" s="452">
        <v>2</v>
      </c>
      <c r="G287" s="452">
        <v>0</v>
      </c>
      <c r="H287" s="452">
        <v>29</v>
      </c>
      <c r="I287" s="543">
        <v>31.310344827586206</v>
      </c>
      <c r="J287" s="453"/>
    </row>
    <row r="288" spans="1:12" s="296" customFormat="1" ht="18.75" customHeight="1" x14ac:dyDescent="0.35">
      <c r="A288" s="760"/>
      <c r="B288" s="459" t="s">
        <v>16</v>
      </c>
      <c r="C288" s="331" t="s">
        <v>716</v>
      </c>
      <c r="D288" s="452">
        <v>7</v>
      </c>
      <c r="E288" s="452">
        <v>0</v>
      </c>
      <c r="F288" s="452">
        <v>0</v>
      </c>
      <c r="G288" s="452">
        <v>0</v>
      </c>
      <c r="H288" s="452">
        <v>7</v>
      </c>
      <c r="I288" s="543">
        <v>16.142857142857142</v>
      </c>
      <c r="J288" s="453"/>
      <c r="K288"/>
      <c r="L288"/>
    </row>
    <row r="289" spans="1:12" ht="18.75" customHeight="1" x14ac:dyDescent="0.35">
      <c r="A289" s="761"/>
      <c r="B289" s="460" t="s">
        <v>19</v>
      </c>
      <c r="C289" s="330" t="s">
        <v>716</v>
      </c>
      <c r="D289" s="454">
        <v>391</v>
      </c>
      <c r="E289" s="454">
        <v>15</v>
      </c>
      <c r="F289" s="454">
        <v>5</v>
      </c>
      <c r="G289" s="454">
        <v>0</v>
      </c>
      <c r="H289" s="454">
        <v>411</v>
      </c>
      <c r="I289" s="544">
        <v>22.739659367396595</v>
      </c>
      <c r="J289" s="453"/>
    </row>
    <row r="290" spans="1:12" ht="18.75" customHeight="1" x14ac:dyDescent="0.35">
      <c r="A290" s="460" t="s">
        <v>21</v>
      </c>
      <c r="B290" s="461"/>
      <c r="C290" s="330" t="s">
        <v>716</v>
      </c>
      <c r="D290" s="454">
        <v>603</v>
      </c>
      <c r="E290" s="454">
        <v>34</v>
      </c>
      <c r="F290" s="454">
        <v>16</v>
      </c>
      <c r="G290" s="454">
        <v>0</v>
      </c>
      <c r="H290" s="454">
        <v>653</v>
      </c>
      <c r="I290" s="544">
        <v>27.500765696784075</v>
      </c>
      <c r="J290" s="453"/>
      <c r="L290" s="9" t="s">
        <v>91</v>
      </c>
    </row>
    <row r="291" spans="1:12" ht="18.75" customHeight="1" x14ac:dyDescent="0.15">
      <c r="B291" s="361"/>
      <c r="D291" s="453"/>
      <c r="E291" s="453"/>
      <c r="F291" s="453"/>
      <c r="G291" s="453"/>
      <c r="H291" s="453"/>
      <c r="I291" s="546"/>
      <c r="J291" s="453"/>
      <c r="L291" s="9"/>
    </row>
    <row r="292" spans="1:12" ht="18.75" customHeight="1" x14ac:dyDescent="0.15">
      <c r="L292" s="9"/>
    </row>
    <row r="293" spans="1:12" ht="18.75" customHeight="1" x14ac:dyDescent="0.15">
      <c r="L293" s="9"/>
    </row>
    <row r="294" spans="1:12" x14ac:dyDescent="0.15">
      <c r="L294" s="9"/>
    </row>
    <row r="295" spans="1:12" x14ac:dyDescent="0.15">
      <c r="L295" s="9"/>
    </row>
    <row r="296" spans="1:12" x14ac:dyDescent="0.15">
      <c r="L296" s="9"/>
    </row>
    <row r="297" spans="1:12" x14ac:dyDescent="0.15">
      <c r="L297" s="9"/>
    </row>
    <row r="298" spans="1:12" x14ac:dyDescent="0.15">
      <c r="B298" s="585"/>
      <c r="L298" s="9"/>
    </row>
    <row r="299" spans="1:12" x14ac:dyDescent="0.15">
      <c r="B299" s="585"/>
      <c r="L299" s="9"/>
    </row>
    <row r="300" spans="1:12" x14ac:dyDescent="0.15">
      <c r="L300" s="9"/>
    </row>
    <row r="302" spans="1:12" x14ac:dyDescent="0.15">
      <c r="A302" t="s">
        <v>78</v>
      </c>
      <c r="J302" t="s">
        <v>102</v>
      </c>
      <c r="K302" s="295"/>
      <c r="L302" s="9" t="s">
        <v>89</v>
      </c>
    </row>
    <row r="303" spans="1:12" ht="41.25" customHeight="1" x14ac:dyDescent="0.15">
      <c r="A303" s="462" t="s">
        <v>0</v>
      </c>
      <c r="B303" s="462" t="s">
        <v>1</v>
      </c>
      <c r="C303" s="462" t="s">
        <v>2</v>
      </c>
      <c r="D303" s="462" t="s">
        <v>48</v>
      </c>
      <c r="E303" s="462" t="s">
        <v>47</v>
      </c>
      <c r="F303" s="462" t="s">
        <v>46</v>
      </c>
      <c r="G303" s="462" t="s">
        <v>4</v>
      </c>
      <c r="H303" s="462" t="s">
        <v>45</v>
      </c>
      <c r="I303" s="462" t="s">
        <v>5</v>
      </c>
      <c r="J303" s="462" t="s">
        <v>6</v>
      </c>
      <c r="K303" s="296"/>
      <c r="L303" s="9"/>
    </row>
    <row r="304" spans="1:12" ht="18.75" customHeight="1" x14ac:dyDescent="0.35">
      <c r="A304" s="774" t="s">
        <v>9</v>
      </c>
      <c r="B304" s="459" t="s">
        <v>10</v>
      </c>
      <c r="C304" s="324" t="s">
        <v>715</v>
      </c>
      <c r="D304" s="452">
        <v>1</v>
      </c>
      <c r="E304" s="452">
        <v>1</v>
      </c>
      <c r="F304" s="452">
        <v>0</v>
      </c>
      <c r="G304" s="452">
        <v>0</v>
      </c>
      <c r="H304" s="452">
        <v>0</v>
      </c>
      <c r="I304" s="452">
        <v>2</v>
      </c>
      <c r="J304" s="543">
        <v>100.5</v>
      </c>
      <c r="L304" s="11"/>
    </row>
    <row r="305" spans="1:12" ht="18.75" customHeight="1" x14ac:dyDescent="0.35">
      <c r="A305" s="775"/>
      <c r="B305" s="459" t="s">
        <v>11</v>
      </c>
      <c r="C305" s="324" t="s">
        <v>715</v>
      </c>
      <c r="D305" s="452">
        <v>0</v>
      </c>
      <c r="E305" s="452">
        <v>2</v>
      </c>
      <c r="F305" s="452">
        <v>0</v>
      </c>
      <c r="G305" s="452">
        <v>0</v>
      </c>
      <c r="H305" s="452">
        <v>1</v>
      </c>
      <c r="I305" s="452">
        <v>3</v>
      </c>
      <c r="J305" s="543">
        <v>123</v>
      </c>
      <c r="L305" s="12"/>
    </row>
    <row r="306" spans="1:12" ht="18.75" customHeight="1" x14ac:dyDescent="0.35">
      <c r="A306" s="775"/>
      <c r="B306" s="459" t="s">
        <v>12</v>
      </c>
      <c r="C306" s="324" t="s">
        <v>715</v>
      </c>
      <c r="D306" s="452">
        <v>30</v>
      </c>
      <c r="E306" s="452">
        <v>13</v>
      </c>
      <c r="F306" s="452">
        <v>5</v>
      </c>
      <c r="G306" s="452">
        <v>0</v>
      </c>
      <c r="H306" s="452">
        <v>30</v>
      </c>
      <c r="I306" s="452">
        <v>78</v>
      </c>
      <c r="J306" s="543">
        <v>100.58333333333333</v>
      </c>
      <c r="L306" s="9"/>
    </row>
    <row r="307" spans="1:12" ht="18.75" customHeight="1" x14ac:dyDescent="0.35">
      <c r="A307" s="775"/>
      <c r="B307" s="459" t="s">
        <v>13</v>
      </c>
      <c r="C307" s="324" t="s">
        <v>715</v>
      </c>
      <c r="D307" s="452">
        <v>54</v>
      </c>
      <c r="E307" s="452">
        <v>20</v>
      </c>
      <c r="F307" s="452">
        <v>8</v>
      </c>
      <c r="G307" s="452">
        <v>0</v>
      </c>
      <c r="H307" s="452">
        <v>32</v>
      </c>
      <c r="I307" s="452">
        <v>114</v>
      </c>
      <c r="J307" s="543">
        <v>99.987804878048777</v>
      </c>
    </row>
    <row r="308" spans="1:12" ht="18.75" customHeight="1" x14ac:dyDescent="0.35">
      <c r="A308" s="775"/>
      <c r="B308" s="459" t="s">
        <v>14</v>
      </c>
      <c r="C308" s="324" t="s">
        <v>715</v>
      </c>
      <c r="D308" s="452">
        <v>10</v>
      </c>
      <c r="E308" s="452">
        <v>3</v>
      </c>
      <c r="F308" s="452">
        <v>3</v>
      </c>
      <c r="G308" s="452">
        <v>0</v>
      </c>
      <c r="H308" s="452">
        <v>18</v>
      </c>
      <c r="I308" s="452">
        <v>34</v>
      </c>
      <c r="J308" s="543">
        <v>103.3125</v>
      </c>
    </row>
    <row r="309" spans="1:12" ht="18.75" customHeight="1" x14ac:dyDescent="0.35">
      <c r="A309" s="775"/>
      <c r="B309" s="459" t="s">
        <v>15</v>
      </c>
      <c r="C309" s="324" t="s">
        <v>715</v>
      </c>
      <c r="D309" s="452">
        <v>1</v>
      </c>
      <c r="E309" s="452">
        <v>3</v>
      </c>
      <c r="F309" s="452">
        <v>0</v>
      </c>
      <c r="G309" s="452">
        <v>0</v>
      </c>
      <c r="H309" s="452">
        <v>6</v>
      </c>
      <c r="I309" s="452">
        <v>10</v>
      </c>
      <c r="J309" s="543">
        <v>99</v>
      </c>
    </row>
    <row r="310" spans="1:12" ht="18.75" customHeight="1" x14ac:dyDescent="0.35">
      <c r="A310" s="775"/>
      <c r="B310" s="459" t="s">
        <v>16</v>
      </c>
      <c r="C310" s="324" t="s">
        <v>715</v>
      </c>
      <c r="D310" s="452">
        <v>0</v>
      </c>
      <c r="E310" s="452">
        <v>0</v>
      </c>
      <c r="F310" s="452">
        <v>0</v>
      </c>
      <c r="G310" s="452">
        <v>0</v>
      </c>
      <c r="H310" s="452">
        <v>1</v>
      </c>
      <c r="I310" s="452">
        <v>1</v>
      </c>
      <c r="J310" s="543" t="s">
        <v>115</v>
      </c>
    </row>
    <row r="311" spans="1:12" ht="18.75" customHeight="1" x14ac:dyDescent="0.35">
      <c r="A311" s="776"/>
      <c r="B311" s="460" t="s">
        <v>19</v>
      </c>
      <c r="C311" s="323" t="s">
        <v>715</v>
      </c>
      <c r="D311" s="454">
        <v>96</v>
      </c>
      <c r="E311" s="454">
        <v>42</v>
      </c>
      <c r="F311" s="454">
        <v>16</v>
      </c>
      <c r="G311" s="454">
        <v>0</v>
      </c>
      <c r="H311" s="454">
        <v>88</v>
      </c>
      <c r="I311" s="454">
        <v>242</v>
      </c>
      <c r="J311" s="544">
        <v>100.7987012987013</v>
      </c>
      <c r="L311" t="s">
        <v>90</v>
      </c>
    </row>
    <row r="312" spans="1:12" ht="18.75" customHeight="1" x14ac:dyDescent="0.35">
      <c r="A312" s="768" t="s">
        <v>20</v>
      </c>
      <c r="B312" s="481" t="s">
        <v>10</v>
      </c>
      <c r="C312" s="304"/>
      <c r="D312" s="452">
        <v>0</v>
      </c>
      <c r="E312" s="452">
        <v>0</v>
      </c>
      <c r="F312" s="452">
        <v>0</v>
      </c>
      <c r="G312" s="452">
        <v>0</v>
      </c>
      <c r="H312" s="452">
        <v>0</v>
      </c>
      <c r="I312" s="452">
        <v>0</v>
      </c>
      <c r="J312" s="543" t="s">
        <v>613</v>
      </c>
    </row>
    <row r="313" spans="1:12" ht="18.75" customHeight="1" x14ac:dyDescent="0.35">
      <c r="A313" s="769"/>
      <c r="B313" s="459" t="s">
        <v>11</v>
      </c>
      <c r="C313" s="324" t="s">
        <v>715</v>
      </c>
      <c r="D313" s="452">
        <v>0</v>
      </c>
      <c r="E313" s="452">
        <v>0</v>
      </c>
      <c r="F313" s="452">
        <v>0</v>
      </c>
      <c r="G313" s="452">
        <v>0</v>
      </c>
      <c r="H313" s="452">
        <v>1</v>
      </c>
      <c r="I313" s="452">
        <v>1</v>
      </c>
      <c r="J313" s="543" t="s">
        <v>115</v>
      </c>
    </row>
    <row r="314" spans="1:12" ht="18.75" customHeight="1" x14ac:dyDescent="0.35">
      <c r="A314" s="769"/>
      <c r="B314" s="459" t="s">
        <v>12</v>
      </c>
      <c r="C314" s="324" t="s">
        <v>715</v>
      </c>
      <c r="D314" s="452">
        <v>51</v>
      </c>
      <c r="E314" s="452">
        <v>12</v>
      </c>
      <c r="F314" s="452">
        <v>11</v>
      </c>
      <c r="G314" s="452">
        <v>0</v>
      </c>
      <c r="H314" s="452">
        <v>40</v>
      </c>
      <c r="I314" s="452">
        <v>114</v>
      </c>
      <c r="J314" s="543">
        <v>100.22972972972973</v>
      </c>
    </row>
    <row r="315" spans="1:12" ht="18.75" customHeight="1" x14ac:dyDescent="0.35">
      <c r="A315" s="769"/>
      <c r="B315" s="459" t="s">
        <v>13</v>
      </c>
      <c r="C315" s="324" t="s">
        <v>715</v>
      </c>
      <c r="D315" s="452">
        <v>76</v>
      </c>
      <c r="E315" s="452">
        <v>25</v>
      </c>
      <c r="F315" s="452">
        <v>4</v>
      </c>
      <c r="G315" s="452">
        <v>0</v>
      </c>
      <c r="H315" s="452">
        <v>67</v>
      </c>
      <c r="I315" s="452">
        <v>172</v>
      </c>
      <c r="J315" s="543">
        <v>95.904761904761898</v>
      </c>
    </row>
    <row r="316" spans="1:12" ht="18.75" customHeight="1" x14ac:dyDescent="0.35">
      <c r="A316" s="769"/>
      <c r="B316" s="459" t="s">
        <v>14</v>
      </c>
      <c r="C316" s="324" t="s">
        <v>715</v>
      </c>
      <c r="D316" s="452">
        <v>35</v>
      </c>
      <c r="E316" s="452">
        <v>7</v>
      </c>
      <c r="F316" s="452">
        <v>3</v>
      </c>
      <c r="G316" s="452">
        <v>0</v>
      </c>
      <c r="H316" s="452">
        <v>43</v>
      </c>
      <c r="I316" s="452">
        <v>88</v>
      </c>
      <c r="J316" s="543">
        <v>96.777777777777771</v>
      </c>
    </row>
    <row r="317" spans="1:12" ht="18.75" customHeight="1" x14ac:dyDescent="0.35">
      <c r="A317" s="769"/>
      <c r="B317" s="459" t="s">
        <v>15</v>
      </c>
      <c r="C317" s="324" t="s">
        <v>715</v>
      </c>
      <c r="D317" s="452">
        <v>7</v>
      </c>
      <c r="E317" s="452">
        <v>1</v>
      </c>
      <c r="F317" s="452">
        <v>0</v>
      </c>
      <c r="G317" s="452">
        <v>0</v>
      </c>
      <c r="H317" s="452">
        <v>21</v>
      </c>
      <c r="I317" s="452">
        <v>29</v>
      </c>
      <c r="J317" s="543">
        <v>92.125</v>
      </c>
    </row>
    <row r="318" spans="1:12" ht="18.75" customHeight="1" x14ac:dyDescent="0.35">
      <c r="A318" s="769"/>
      <c r="B318" s="459" t="s">
        <v>16</v>
      </c>
      <c r="C318" s="324" t="s">
        <v>715</v>
      </c>
      <c r="D318" s="452">
        <v>1</v>
      </c>
      <c r="E318" s="452">
        <v>1</v>
      </c>
      <c r="F318" s="452">
        <v>1</v>
      </c>
      <c r="G318" s="452">
        <v>0</v>
      </c>
      <c r="H318" s="452">
        <v>4</v>
      </c>
      <c r="I318" s="452">
        <v>7</v>
      </c>
      <c r="J318" s="543">
        <v>115</v>
      </c>
    </row>
    <row r="319" spans="1:12" ht="18.75" customHeight="1" x14ac:dyDescent="0.35">
      <c r="A319" s="770"/>
      <c r="B319" s="460" t="s">
        <v>19</v>
      </c>
      <c r="C319" s="323" t="s">
        <v>715</v>
      </c>
      <c r="D319" s="454">
        <v>170</v>
      </c>
      <c r="E319" s="454">
        <v>46</v>
      </c>
      <c r="F319" s="454">
        <v>19</v>
      </c>
      <c r="G319" s="454">
        <v>0</v>
      </c>
      <c r="H319" s="454">
        <v>176</v>
      </c>
      <c r="I319" s="454">
        <v>411</v>
      </c>
      <c r="J319" s="544">
        <v>97.54893617021277</v>
      </c>
    </row>
    <row r="320" spans="1:12" ht="18.75" customHeight="1" x14ac:dyDescent="0.35">
      <c r="A320" s="460" t="s">
        <v>21</v>
      </c>
      <c r="B320" s="461"/>
      <c r="C320" s="323" t="s">
        <v>715</v>
      </c>
      <c r="D320" s="454">
        <v>266</v>
      </c>
      <c r="E320" s="454">
        <v>88</v>
      </c>
      <c r="F320" s="454">
        <v>35</v>
      </c>
      <c r="G320" s="454">
        <v>0</v>
      </c>
      <c r="H320" s="454">
        <v>264</v>
      </c>
      <c r="I320" s="454">
        <v>653</v>
      </c>
      <c r="J320" s="544">
        <v>98.835475578406175</v>
      </c>
      <c r="L320" s="9" t="s">
        <v>91</v>
      </c>
    </row>
    <row r="321" spans="1:12" ht="18.75" customHeight="1" x14ac:dyDescent="0.15">
      <c r="B321" s="361"/>
      <c r="D321" s="453"/>
      <c r="E321" s="453"/>
      <c r="F321" s="453"/>
      <c r="G321" s="453"/>
      <c r="H321" s="453"/>
      <c r="I321" s="453"/>
      <c r="J321" s="546"/>
      <c r="L321" s="9"/>
    </row>
    <row r="322" spans="1:12" ht="18.75" customHeight="1" x14ac:dyDescent="0.15">
      <c r="L322" s="9"/>
    </row>
    <row r="323" spans="1:12" ht="18.75" customHeight="1" x14ac:dyDescent="0.15">
      <c r="L323" s="9"/>
    </row>
    <row r="324" spans="1:12" x14ac:dyDescent="0.15">
      <c r="L324" s="9"/>
    </row>
    <row r="330" spans="1:12" x14ac:dyDescent="0.15">
      <c r="A330" t="s">
        <v>79</v>
      </c>
      <c r="J330" s="295" t="s">
        <v>103</v>
      </c>
      <c r="K330" s="295"/>
      <c r="L330" s="9" t="s">
        <v>89</v>
      </c>
    </row>
    <row r="331" spans="1:12" ht="41.25" customHeight="1" x14ac:dyDescent="0.15">
      <c r="A331" s="462" t="s">
        <v>0</v>
      </c>
      <c r="B331" s="462" t="s">
        <v>1</v>
      </c>
      <c r="C331" s="462" t="s">
        <v>2</v>
      </c>
      <c r="D331" s="462" t="s">
        <v>51</v>
      </c>
      <c r="E331" s="462" t="s">
        <v>50</v>
      </c>
      <c r="F331" s="462" t="s">
        <v>49</v>
      </c>
      <c r="G331" s="462" t="s">
        <v>4</v>
      </c>
      <c r="H331" s="462" t="s">
        <v>5</v>
      </c>
      <c r="I331" s="462" t="s">
        <v>6</v>
      </c>
      <c r="J331" s="375"/>
      <c r="K331" s="296"/>
      <c r="L331" s="9"/>
    </row>
    <row r="332" spans="1:12" ht="18.75" customHeight="1" x14ac:dyDescent="0.35">
      <c r="A332" s="774" t="s">
        <v>9</v>
      </c>
      <c r="B332" s="459" t="s">
        <v>10</v>
      </c>
      <c r="C332" s="324" t="s">
        <v>714</v>
      </c>
      <c r="D332" s="452">
        <v>1</v>
      </c>
      <c r="E332" s="452">
        <v>1</v>
      </c>
      <c r="F332" s="452">
        <v>0</v>
      </c>
      <c r="G332" s="452">
        <v>0</v>
      </c>
      <c r="H332" s="452">
        <v>2</v>
      </c>
      <c r="I332" s="543">
        <v>5.4499999999999993</v>
      </c>
      <c r="J332" s="453"/>
      <c r="L332" s="11"/>
    </row>
    <row r="333" spans="1:12" ht="18.75" customHeight="1" x14ac:dyDescent="0.35">
      <c r="A333" s="775"/>
      <c r="B333" s="459" t="s">
        <v>11</v>
      </c>
      <c r="C333" s="324" t="s">
        <v>714</v>
      </c>
      <c r="D333" s="452">
        <v>0</v>
      </c>
      <c r="E333" s="452">
        <v>2</v>
      </c>
      <c r="F333" s="452">
        <v>1</v>
      </c>
      <c r="G333" s="452">
        <v>0</v>
      </c>
      <c r="H333" s="452">
        <v>3</v>
      </c>
      <c r="I333" s="543">
        <v>6.7666666666666666</v>
      </c>
      <c r="J333" s="453"/>
      <c r="L333" s="12"/>
    </row>
    <row r="334" spans="1:12" ht="18.75" customHeight="1" x14ac:dyDescent="0.35">
      <c r="A334" s="775"/>
      <c r="B334" s="459" t="s">
        <v>12</v>
      </c>
      <c r="C334" s="324" t="s">
        <v>714</v>
      </c>
      <c r="D334" s="452">
        <v>43</v>
      </c>
      <c r="E334" s="452">
        <v>29</v>
      </c>
      <c r="F334" s="452">
        <v>6</v>
      </c>
      <c r="G334" s="452">
        <v>0</v>
      </c>
      <c r="H334" s="452">
        <v>78</v>
      </c>
      <c r="I334" s="543">
        <v>5.5717948717948733</v>
      </c>
      <c r="J334" s="453"/>
      <c r="L334" s="9"/>
    </row>
    <row r="335" spans="1:12" ht="18.75" customHeight="1" x14ac:dyDescent="0.35">
      <c r="A335" s="775"/>
      <c r="B335" s="459" t="s">
        <v>13</v>
      </c>
      <c r="C335" s="324" t="s">
        <v>714</v>
      </c>
      <c r="D335" s="452">
        <v>58</v>
      </c>
      <c r="E335" s="452">
        <v>47</v>
      </c>
      <c r="F335" s="452">
        <v>9</v>
      </c>
      <c r="G335" s="452">
        <v>0</v>
      </c>
      <c r="H335" s="452">
        <v>114</v>
      </c>
      <c r="I335" s="543">
        <v>5.6833333333333345</v>
      </c>
      <c r="J335" s="453"/>
    </row>
    <row r="336" spans="1:12" ht="18.75" customHeight="1" x14ac:dyDescent="0.35">
      <c r="A336" s="775"/>
      <c r="B336" s="459" t="s">
        <v>14</v>
      </c>
      <c r="C336" s="324" t="s">
        <v>714</v>
      </c>
      <c r="D336" s="452">
        <v>16</v>
      </c>
      <c r="E336" s="452">
        <v>13</v>
      </c>
      <c r="F336" s="452">
        <v>5</v>
      </c>
      <c r="G336" s="452">
        <v>0</v>
      </c>
      <c r="H336" s="452">
        <v>34</v>
      </c>
      <c r="I336" s="543">
        <v>5.8117647058823536</v>
      </c>
      <c r="J336" s="453"/>
    </row>
    <row r="337" spans="1:12" ht="18.75" customHeight="1" x14ac:dyDescent="0.35">
      <c r="A337" s="775"/>
      <c r="B337" s="459" t="s">
        <v>15</v>
      </c>
      <c r="C337" s="324" t="s">
        <v>714</v>
      </c>
      <c r="D337" s="452">
        <v>5</v>
      </c>
      <c r="E337" s="452">
        <v>5</v>
      </c>
      <c r="F337" s="452">
        <v>0</v>
      </c>
      <c r="G337" s="452">
        <v>0</v>
      </c>
      <c r="H337" s="452">
        <v>10</v>
      </c>
      <c r="I337" s="543">
        <v>5.6</v>
      </c>
      <c r="J337" s="453"/>
    </row>
    <row r="338" spans="1:12" ht="18.75" customHeight="1" x14ac:dyDescent="0.35">
      <c r="A338" s="775"/>
      <c r="B338" s="459" t="s">
        <v>16</v>
      </c>
      <c r="C338" s="324" t="s">
        <v>714</v>
      </c>
      <c r="D338" s="452">
        <v>1</v>
      </c>
      <c r="E338" s="452">
        <v>0</v>
      </c>
      <c r="F338" s="452">
        <v>0</v>
      </c>
      <c r="G338" s="452">
        <v>0</v>
      </c>
      <c r="H338" s="452">
        <v>1</v>
      </c>
      <c r="I338" s="543">
        <v>5.5</v>
      </c>
      <c r="J338" s="453"/>
    </row>
    <row r="339" spans="1:12" ht="18.75" customHeight="1" x14ac:dyDescent="0.35">
      <c r="A339" s="776"/>
      <c r="B339" s="460" t="s">
        <v>19</v>
      </c>
      <c r="C339" s="323" t="s">
        <v>714</v>
      </c>
      <c r="D339" s="454">
        <v>124</v>
      </c>
      <c r="E339" s="454">
        <v>97</v>
      </c>
      <c r="F339" s="454">
        <v>21</v>
      </c>
      <c r="G339" s="454">
        <v>0</v>
      </c>
      <c r="H339" s="454">
        <v>242</v>
      </c>
      <c r="I339" s="544">
        <v>5.6727272727272737</v>
      </c>
      <c r="J339" s="453"/>
      <c r="L339" t="s">
        <v>90</v>
      </c>
    </row>
    <row r="340" spans="1:12" ht="18.75" customHeight="1" x14ac:dyDescent="0.35">
      <c r="A340" s="807" t="s">
        <v>20</v>
      </c>
      <c r="B340" s="493" t="s">
        <v>10</v>
      </c>
      <c r="C340" s="351"/>
      <c r="D340" s="452">
        <v>0</v>
      </c>
      <c r="E340" s="452">
        <v>0</v>
      </c>
      <c r="F340" s="452">
        <v>0</v>
      </c>
      <c r="G340" s="452">
        <v>0</v>
      </c>
      <c r="H340" s="452">
        <v>0</v>
      </c>
      <c r="I340" s="543" t="s">
        <v>613</v>
      </c>
      <c r="J340" s="453"/>
    </row>
    <row r="341" spans="1:12" ht="18.75" customHeight="1" x14ac:dyDescent="0.35">
      <c r="A341" s="808"/>
      <c r="B341" s="459" t="s">
        <v>11</v>
      </c>
      <c r="C341" s="324" t="s">
        <v>714</v>
      </c>
      <c r="D341" s="452">
        <v>0</v>
      </c>
      <c r="E341" s="452">
        <v>1</v>
      </c>
      <c r="F341" s="452">
        <v>0</v>
      </c>
      <c r="G341" s="452">
        <v>0</v>
      </c>
      <c r="H341" s="452">
        <v>1</v>
      </c>
      <c r="I341" s="543">
        <v>5.7</v>
      </c>
      <c r="J341" s="453"/>
    </row>
    <row r="342" spans="1:12" ht="18.75" customHeight="1" x14ac:dyDescent="0.35">
      <c r="A342" s="808"/>
      <c r="B342" s="459" t="s">
        <v>12</v>
      </c>
      <c r="C342" s="324" t="s">
        <v>714</v>
      </c>
      <c r="D342" s="452">
        <v>56</v>
      </c>
      <c r="E342" s="452">
        <v>48</v>
      </c>
      <c r="F342" s="452">
        <v>10</v>
      </c>
      <c r="G342" s="452">
        <v>0</v>
      </c>
      <c r="H342" s="452">
        <v>114</v>
      </c>
      <c r="I342" s="543">
        <v>5.6789473684210536</v>
      </c>
      <c r="J342" s="453"/>
    </row>
    <row r="343" spans="1:12" ht="18.75" customHeight="1" x14ac:dyDescent="0.35">
      <c r="A343" s="808"/>
      <c r="B343" s="459" t="s">
        <v>13</v>
      </c>
      <c r="C343" s="324" t="s">
        <v>714</v>
      </c>
      <c r="D343" s="452">
        <v>79</v>
      </c>
      <c r="E343" s="452">
        <v>84</v>
      </c>
      <c r="F343" s="452">
        <v>9</v>
      </c>
      <c r="G343" s="452">
        <v>0</v>
      </c>
      <c r="H343" s="452">
        <v>172</v>
      </c>
      <c r="I343" s="543">
        <v>5.6529069767441849</v>
      </c>
      <c r="J343" s="453"/>
    </row>
    <row r="344" spans="1:12" ht="18.75" customHeight="1" x14ac:dyDescent="0.35">
      <c r="A344" s="808"/>
      <c r="B344" s="459" t="s">
        <v>14</v>
      </c>
      <c r="C344" s="324" t="s">
        <v>714</v>
      </c>
      <c r="D344" s="452">
        <v>49</v>
      </c>
      <c r="E344" s="452">
        <v>32</v>
      </c>
      <c r="F344" s="452">
        <v>6</v>
      </c>
      <c r="G344" s="452">
        <v>1</v>
      </c>
      <c r="H344" s="452">
        <v>88</v>
      </c>
      <c r="I344" s="543">
        <v>5.5954022988505745</v>
      </c>
      <c r="J344" s="453"/>
    </row>
    <row r="345" spans="1:12" ht="18.75" customHeight="1" x14ac:dyDescent="0.35">
      <c r="A345" s="808"/>
      <c r="B345" s="459" t="s">
        <v>15</v>
      </c>
      <c r="C345" s="324" t="s">
        <v>714</v>
      </c>
      <c r="D345" s="452">
        <v>14</v>
      </c>
      <c r="E345" s="452">
        <v>13</v>
      </c>
      <c r="F345" s="452">
        <v>2</v>
      </c>
      <c r="G345" s="452">
        <v>0</v>
      </c>
      <c r="H345" s="452">
        <v>29</v>
      </c>
      <c r="I345" s="543">
        <v>5.6000000000000005</v>
      </c>
      <c r="J345" s="453"/>
    </row>
    <row r="346" spans="1:12" ht="18.75" customHeight="1" x14ac:dyDescent="0.35">
      <c r="A346" s="808"/>
      <c r="B346" s="459" t="s">
        <v>16</v>
      </c>
      <c r="C346" s="324" t="s">
        <v>714</v>
      </c>
      <c r="D346" s="452">
        <v>4</v>
      </c>
      <c r="E346" s="452">
        <v>2</v>
      </c>
      <c r="F346" s="452">
        <v>1</v>
      </c>
      <c r="G346" s="452">
        <v>0</v>
      </c>
      <c r="H346" s="452">
        <v>7</v>
      </c>
      <c r="I346" s="543">
        <v>5.6999999999999984</v>
      </c>
      <c r="J346" s="453"/>
    </row>
    <row r="347" spans="1:12" ht="18.75" customHeight="1" x14ac:dyDescent="0.35">
      <c r="A347" s="809"/>
      <c r="B347" s="460" t="s">
        <v>19</v>
      </c>
      <c r="C347" s="323" t="s">
        <v>714</v>
      </c>
      <c r="D347" s="454">
        <v>202</v>
      </c>
      <c r="E347" s="454">
        <v>180</v>
      </c>
      <c r="F347" s="454">
        <v>28</v>
      </c>
      <c r="G347" s="454">
        <v>1</v>
      </c>
      <c r="H347" s="454">
        <v>411</v>
      </c>
      <c r="I347" s="544">
        <v>5.6451219512195125</v>
      </c>
      <c r="J347" s="453"/>
    </row>
    <row r="348" spans="1:12" ht="18.75" customHeight="1" x14ac:dyDescent="0.35">
      <c r="A348" s="460" t="s">
        <v>21</v>
      </c>
      <c r="B348" s="461"/>
      <c r="C348" s="323" t="s">
        <v>714</v>
      </c>
      <c r="D348" s="454">
        <v>326</v>
      </c>
      <c r="E348" s="454">
        <v>277</v>
      </c>
      <c r="F348" s="454">
        <v>49</v>
      </c>
      <c r="G348" s="454">
        <v>1</v>
      </c>
      <c r="H348" s="454">
        <v>653</v>
      </c>
      <c r="I348" s="544">
        <v>5.6553680981595091</v>
      </c>
      <c r="J348" s="453"/>
      <c r="L348" s="9" t="s">
        <v>91</v>
      </c>
    </row>
    <row r="349" spans="1:12" ht="18.75" customHeight="1" x14ac:dyDescent="0.15">
      <c r="B349" s="361"/>
      <c r="D349" s="453"/>
      <c r="E349" s="453"/>
      <c r="F349" s="453"/>
      <c r="G349" s="453"/>
      <c r="H349" s="453"/>
      <c r="I349" s="546"/>
      <c r="J349" s="453"/>
      <c r="L349" s="9"/>
    </row>
    <row r="350" spans="1:12" ht="18.75" customHeight="1" x14ac:dyDescent="0.15">
      <c r="L350" s="9"/>
    </row>
    <row r="351" spans="1:12" ht="18.75" customHeight="1" x14ac:dyDescent="0.15">
      <c r="L351" s="9"/>
    </row>
    <row r="356" spans="1:12" x14ac:dyDescent="0.15">
      <c r="B356" s="585"/>
    </row>
    <row r="357" spans="1:12" x14ac:dyDescent="0.15">
      <c r="B357" s="585"/>
    </row>
    <row r="360" spans="1:12" x14ac:dyDescent="0.15">
      <c r="A360" t="s">
        <v>80</v>
      </c>
      <c r="J360" t="s">
        <v>104</v>
      </c>
      <c r="L360" s="9" t="s">
        <v>89</v>
      </c>
    </row>
    <row r="361" spans="1:12" ht="41.25" customHeight="1" x14ac:dyDescent="0.15">
      <c r="A361" s="466" t="s">
        <v>0</v>
      </c>
      <c r="B361" s="466" t="s">
        <v>1</v>
      </c>
      <c r="C361" s="466" t="s">
        <v>2</v>
      </c>
      <c r="D361" s="466" t="s">
        <v>53</v>
      </c>
      <c r="E361" s="466" t="s">
        <v>52</v>
      </c>
      <c r="F361" s="466" t="s">
        <v>483</v>
      </c>
      <c r="G361" s="466" t="s">
        <v>4</v>
      </c>
      <c r="H361" s="466" t="s">
        <v>5</v>
      </c>
      <c r="I361" s="375"/>
      <c r="J361" s="375"/>
      <c r="K361" s="296"/>
      <c r="L361" s="9"/>
    </row>
    <row r="362" spans="1:12" ht="18.75" customHeight="1" x14ac:dyDescent="0.35">
      <c r="A362" s="777" t="s">
        <v>9</v>
      </c>
      <c r="B362" s="463" t="s">
        <v>10</v>
      </c>
      <c r="C362" s="320" t="s">
        <v>713</v>
      </c>
      <c r="D362" s="452">
        <v>2</v>
      </c>
      <c r="E362" s="452">
        <v>0</v>
      </c>
      <c r="F362" s="452">
        <v>0</v>
      </c>
      <c r="G362" s="452">
        <v>0</v>
      </c>
      <c r="H362" s="452">
        <v>2</v>
      </c>
      <c r="I362" s="453"/>
      <c r="J362" s="453"/>
      <c r="L362" s="11"/>
    </row>
    <row r="363" spans="1:12" ht="18.75" customHeight="1" x14ac:dyDescent="0.35">
      <c r="A363" s="778"/>
      <c r="B363" s="463" t="s">
        <v>11</v>
      </c>
      <c r="C363" s="320" t="s">
        <v>713</v>
      </c>
      <c r="D363" s="452">
        <v>3</v>
      </c>
      <c r="E363" s="452">
        <v>0</v>
      </c>
      <c r="F363" s="452">
        <v>0</v>
      </c>
      <c r="G363" s="452">
        <v>0</v>
      </c>
      <c r="H363" s="452">
        <v>3</v>
      </c>
      <c r="I363" s="453"/>
      <c r="J363" s="453"/>
      <c r="L363" s="12"/>
    </row>
    <row r="364" spans="1:12" ht="18.75" customHeight="1" x14ac:dyDescent="0.35">
      <c r="A364" s="778"/>
      <c r="B364" s="463" t="s">
        <v>12</v>
      </c>
      <c r="C364" s="320" t="s">
        <v>713</v>
      </c>
      <c r="D364" s="452">
        <v>78</v>
      </c>
      <c r="E364" s="452">
        <v>0</v>
      </c>
      <c r="F364" s="452">
        <v>0</v>
      </c>
      <c r="G364" s="452">
        <v>0</v>
      </c>
      <c r="H364" s="452">
        <v>78</v>
      </c>
      <c r="I364" s="453"/>
      <c r="J364" s="453"/>
      <c r="L364" s="9"/>
    </row>
    <row r="365" spans="1:12" ht="18.75" customHeight="1" x14ac:dyDescent="0.35">
      <c r="A365" s="778"/>
      <c r="B365" s="463" t="s">
        <v>13</v>
      </c>
      <c r="C365" s="320" t="s">
        <v>713</v>
      </c>
      <c r="D365" s="452">
        <v>111</v>
      </c>
      <c r="E365" s="452">
        <v>1</v>
      </c>
      <c r="F365" s="452">
        <v>1</v>
      </c>
      <c r="G365" s="452">
        <v>1</v>
      </c>
      <c r="H365" s="452">
        <v>114</v>
      </c>
      <c r="I365" s="453"/>
      <c r="J365" s="453"/>
    </row>
    <row r="366" spans="1:12" ht="18.75" customHeight="1" x14ac:dyDescent="0.35">
      <c r="A366" s="778"/>
      <c r="B366" s="463" t="s">
        <v>14</v>
      </c>
      <c r="C366" s="320" t="s">
        <v>713</v>
      </c>
      <c r="D366" s="452">
        <v>32</v>
      </c>
      <c r="E366" s="452">
        <v>1</v>
      </c>
      <c r="F366" s="452">
        <v>1</v>
      </c>
      <c r="G366" s="452">
        <v>0</v>
      </c>
      <c r="H366" s="452">
        <v>34</v>
      </c>
      <c r="I366" s="453"/>
      <c r="J366" s="453"/>
    </row>
    <row r="367" spans="1:12" ht="18.75" customHeight="1" x14ac:dyDescent="0.35">
      <c r="A367" s="778"/>
      <c r="B367" s="463" t="s">
        <v>15</v>
      </c>
      <c r="C367" s="320" t="s">
        <v>713</v>
      </c>
      <c r="D367" s="452">
        <v>10</v>
      </c>
      <c r="E367" s="452">
        <v>0</v>
      </c>
      <c r="F367" s="452">
        <v>0</v>
      </c>
      <c r="G367" s="452">
        <v>0</v>
      </c>
      <c r="H367" s="452">
        <v>10</v>
      </c>
      <c r="I367" s="453"/>
      <c r="J367" s="453"/>
    </row>
    <row r="368" spans="1:12" ht="18.75" customHeight="1" x14ac:dyDescent="0.35">
      <c r="A368" s="778"/>
      <c r="B368" s="463" t="s">
        <v>16</v>
      </c>
      <c r="C368" s="320" t="s">
        <v>713</v>
      </c>
      <c r="D368" s="452">
        <v>1</v>
      </c>
      <c r="E368" s="452">
        <v>0</v>
      </c>
      <c r="F368" s="452">
        <v>0</v>
      </c>
      <c r="G368" s="452">
        <v>0</v>
      </c>
      <c r="H368" s="452">
        <v>1</v>
      </c>
      <c r="I368" s="453"/>
      <c r="J368" s="453"/>
    </row>
    <row r="369" spans="1:12" ht="18.75" customHeight="1" x14ac:dyDescent="0.35">
      <c r="A369" s="779"/>
      <c r="B369" s="464" t="s">
        <v>19</v>
      </c>
      <c r="C369" s="319" t="s">
        <v>713</v>
      </c>
      <c r="D369" s="454">
        <v>237</v>
      </c>
      <c r="E369" s="454">
        <v>2</v>
      </c>
      <c r="F369" s="454">
        <v>2</v>
      </c>
      <c r="G369" s="454">
        <v>1</v>
      </c>
      <c r="H369" s="454">
        <v>242</v>
      </c>
      <c r="I369" s="453"/>
      <c r="J369" s="453"/>
      <c r="L369" t="s">
        <v>90</v>
      </c>
    </row>
    <row r="370" spans="1:12" ht="18.75" customHeight="1" x14ac:dyDescent="0.35">
      <c r="A370" s="810" t="s">
        <v>20</v>
      </c>
      <c r="B370" s="494" t="s">
        <v>10</v>
      </c>
      <c r="C370" s="350"/>
      <c r="D370" s="452">
        <v>0</v>
      </c>
      <c r="E370" s="452">
        <v>0</v>
      </c>
      <c r="F370" s="452">
        <v>0</v>
      </c>
      <c r="G370" s="452">
        <v>0</v>
      </c>
      <c r="H370" s="452" t="s">
        <v>613</v>
      </c>
      <c r="I370" s="453"/>
      <c r="J370" s="453"/>
    </row>
    <row r="371" spans="1:12" ht="18.75" customHeight="1" x14ac:dyDescent="0.35">
      <c r="A371" s="811"/>
      <c r="B371" s="463" t="s">
        <v>11</v>
      </c>
      <c r="C371" s="320" t="s">
        <v>713</v>
      </c>
      <c r="D371" s="452">
        <v>1</v>
      </c>
      <c r="E371" s="452">
        <v>0</v>
      </c>
      <c r="F371" s="452">
        <v>0</v>
      </c>
      <c r="G371" s="452">
        <v>0</v>
      </c>
      <c r="H371" s="452">
        <v>1</v>
      </c>
      <c r="I371" s="453"/>
      <c r="J371" s="453"/>
    </row>
    <row r="372" spans="1:12" ht="18.75" customHeight="1" x14ac:dyDescent="0.35">
      <c r="A372" s="811"/>
      <c r="B372" s="463" t="s">
        <v>12</v>
      </c>
      <c r="C372" s="320" t="s">
        <v>713</v>
      </c>
      <c r="D372" s="452">
        <v>113</v>
      </c>
      <c r="E372" s="452">
        <v>1</v>
      </c>
      <c r="F372" s="452">
        <v>0</v>
      </c>
      <c r="G372" s="452">
        <v>0</v>
      </c>
      <c r="H372" s="452">
        <v>114</v>
      </c>
      <c r="I372" s="453"/>
      <c r="J372" s="453"/>
    </row>
    <row r="373" spans="1:12" ht="18.75" customHeight="1" x14ac:dyDescent="0.35">
      <c r="A373" s="811"/>
      <c r="B373" s="463" t="s">
        <v>13</v>
      </c>
      <c r="C373" s="320" t="s">
        <v>713</v>
      </c>
      <c r="D373" s="452">
        <v>169</v>
      </c>
      <c r="E373" s="452">
        <v>1</v>
      </c>
      <c r="F373" s="452">
        <v>0</v>
      </c>
      <c r="G373" s="452">
        <v>2</v>
      </c>
      <c r="H373" s="452">
        <v>172</v>
      </c>
      <c r="I373" s="453"/>
      <c r="J373" s="453"/>
    </row>
    <row r="374" spans="1:12" ht="18.75" customHeight="1" x14ac:dyDescent="0.35">
      <c r="A374" s="811"/>
      <c r="B374" s="463" t="s">
        <v>14</v>
      </c>
      <c r="C374" s="320" t="s">
        <v>713</v>
      </c>
      <c r="D374" s="452">
        <v>84</v>
      </c>
      <c r="E374" s="452">
        <v>0</v>
      </c>
      <c r="F374" s="452">
        <v>0</v>
      </c>
      <c r="G374" s="452">
        <v>4</v>
      </c>
      <c r="H374" s="452">
        <v>88</v>
      </c>
      <c r="I374" s="453"/>
      <c r="J374" s="453"/>
    </row>
    <row r="375" spans="1:12" ht="18.75" customHeight="1" x14ac:dyDescent="0.35">
      <c r="A375" s="811"/>
      <c r="B375" s="463" t="s">
        <v>15</v>
      </c>
      <c r="C375" s="320" t="s">
        <v>713</v>
      </c>
      <c r="D375" s="452">
        <v>29</v>
      </c>
      <c r="E375" s="452">
        <v>0</v>
      </c>
      <c r="F375" s="452">
        <v>0</v>
      </c>
      <c r="G375" s="452">
        <v>0</v>
      </c>
      <c r="H375" s="452">
        <v>29</v>
      </c>
      <c r="I375" s="453"/>
      <c r="J375" s="453"/>
    </row>
    <row r="376" spans="1:12" ht="18.75" customHeight="1" x14ac:dyDescent="0.35">
      <c r="A376" s="811"/>
      <c r="B376" s="463" t="s">
        <v>16</v>
      </c>
      <c r="C376" s="320" t="s">
        <v>713</v>
      </c>
      <c r="D376" s="452">
        <v>7</v>
      </c>
      <c r="E376" s="452">
        <v>0</v>
      </c>
      <c r="F376" s="452">
        <v>0</v>
      </c>
      <c r="G376" s="452">
        <v>0</v>
      </c>
      <c r="H376" s="452">
        <v>7</v>
      </c>
      <c r="I376" s="453"/>
      <c r="J376" s="453"/>
    </row>
    <row r="377" spans="1:12" ht="18.75" customHeight="1" x14ac:dyDescent="0.35">
      <c r="A377" s="812"/>
      <c r="B377" s="464" t="s">
        <v>19</v>
      </c>
      <c r="C377" s="319" t="s">
        <v>713</v>
      </c>
      <c r="D377" s="454">
        <v>403</v>
      </c>
      <c r="E377" s="454">
        <v>2</v>
      </c>
      <c r="F377" s="454">
        <v>0</v>
      </c>
      <c r="G377" s="454">
        <v>6</v>
      </c>
      <c r="H377" s="454">
        <v>411</v>
      </c>
      <c r="I377" s="453"/>
      <c r="J377" s="453"/>
    </row>
    <row r="378" spans="1:12" s="296" customFormat="1" ht="18.75" customHeight="1" x14ac:dyDescent="0.35">
      <c r="A378" s="464" t="s">
        <v>21</v>
      </c>
      <c r="B378" s="465"/>
      <c r="C378" s="319" t="s">
        <v>713</v>
      </c>
      <c r="D378" s="454">
        <v>640</v>
      </c>
      <c r="E378" s="454">
        <v>4</v>
      </c>
      <c r="F378" s="454">
        <v>2</v>
      </c>
      <c r="G378" s="454">
        <v>7</v>
      </c>
      <c r="H378" s="454">
        <v>653</v>
      </c>
      <c r="I378" s="453"/>
      <c r="J378" s="453"/>
      <c r="K378"/>
      <c r="L378" s="9" t="s">
        <v>91</v>
      </c>
    </row>
    <row r="379" spans="1:12" ht="18.75" customHeight="1" x14ac:dyDescent="0.15">
      <c r="B379" s="361"/>
      <c r="D379" s="453"/>
      <c r="E379" s="453"/>
      <c r="F379" s="453"/>
      <c r="G379" s="453"/>
      <c r="H379" s="453"/>
      <c r="I379" s="453"/>
      <c r="J379" s="453"/>
      <c r="L379" s="9"/>
    </row>
    <row r="380" spans="1:12" ht="18.75" customHeight="1" x14ac:dyDescent="0.15">
      <c r="L380" s="9"/>
    </row>
    <row r="381" spans="1:12" ht="18.75" customHeight="1" x14ac:dyDescent="0.15">
      <c r="L381" s="9"/>
    </row>
    <row r="386" spans="1:12" x14ac:dyDescent="0.15">
      <c r="B386" s="585"/>
    </row>
    <row r="387" spans="1:12" x14ac:dyDescent="0.15">
      <c r="B387" s="585"/>
    </row>
    <row r="390" spans="1:12" x14ac:dyDescent="0.15">
      <c r="A390" t="s">
        <v>81</v>
      </c>
      <c r="I390" s="296"/>
      <c r="J390" t="s">
        <v>106</v>
      </c>
      <c r="L390" s="9" t="s">
        <v>89</v>
      </c>
    </row>
    <row r="391" spans="1:12" ht="41.25" customHeight="1" x14ac:dyDescent="0.15">
      <c r="A391" s="466" t="s">
        <v>0</v>
      </c>
      <c r="B391" s="466" t="s">
        <v>1</v>
      </c>
      <c r="C391" s="466" t="s">
        <v>2</v>
      </c>
      <c r="D391" s="466" t="s">
        <v>53</v>
      </c>
      <c r="E391" s="466" t="s">
        <v>52</v>
      </c>
      <c r="F391" s="466" t="s">
        <v>483</v>
      </c>
      <c r="G391" s="466" t="s">
        <v>4</v>
      </c>
      <c r="H391" s="466" t="s">
        <v>5</v>
      </c>
      <c r="I391" s="375"/>
      <c r="J391" s="375"/>
      <c r="K391" s="296"/>
      <c r="L391" s="9"/>
    </row>
    <row r="392" spans="1:12" ht="18.75" customHeight="1" x14ac:dyDescent="0.35">
      <c r="A392" s="777" t="s">
        <v>9</v>
      </c>
      <c r="B392" s="463" t="s">
        <v>10</v>
      </c>
      <c r="C392" s="320" t="s">
        <v>712</v>
      </c>
      <c r="D392" s="452">
        <v>2</v>
      </c>
      <c r="E392" s="452">
        <v>0</v>
      </c>
      <c r="F392" s="452">
        <v>0</v>
      </c>
      <c r="G392" s="452">
        <v>0</v>
      </c>
      <c r="H392" s="452">
        <v>2</v>
      </c>
      <c r="I392" s="453"/>
      <c r="J392" s="453"/>
      <c r="L392" s="11"/>
    </row>
    <row r="393" spans="1:12" ht="18.75" customHeight="1" x14ac:dyDescent="0.35">
      <c r="A393" s="778"/>
      <c r="B393" s="463" t="s">
        <v>11</v>
      </c>
      <c r="C393" s="320" t="s">
        <v>712</v>
      </c>
      <c r="D393" s="452">
        <v>3</v>
      </c>
      <c r="E393" s="452">
        <v>0</v>
      </c>
      <c r="F393" s="452">
        <v>0</v>
      </c>
      <c r="G393" s="452">
        <v>0</v>
      </c>
      <c r="H393" s="452">
        <v>3</v>
      </c>
      <c r="I393" s="453"/>
      <c r="J393" s="453"/>
      <c r="L393" s="12"/>
    </row>
    <row r="394" spans="1:12" ht="18.75" customHeight="1" x14ac:dyDescent="0.35">
      <c r="A394" s="778"/>
      <c r="B394" s="463" t="s">
        <v>12</v>
      </c>
      <c r="C394" s="320" t="s">
        <v>712</v>
      </c>
      <c r="D394" s="452">
        <v>72</v>
      </c>
      <c r="E394" s="452">
        <v>5</v>
      </c>
      <c r="F394" s="452">
        <v>1</v>
      </c>
      <c r="G394" s="452">
        <v>0</v>
      </c>
      <c r="H394" s="452">
        <v>78</v>
      </c>
      <c r="I394" s="453"/>
      <c r="J394" s="453"/>
      <c r="L394" s="9"/>
    </row>
    <row r="395" spans="1:12" ht="18.75" customHeight="1" x14ac:dyDescent="0.35">
      <c r="A395" s="778"/>
      <c r="B395" s="463" t="s">
        <v>13</v>
      </c>
      <c r="C395" s="320" t="s">
        <v>712</v>
      </c>
      <c r="D395" s="452">
        <v>96</v>
      </c>
      <c r="E395" s="452">
        <v>10</v>
      </c>
      <c r="F395" s="452">
        <v>7</v>
      </c>
      <c r="G395" s="452">
        <v>1</v>
      </c>
      <c r="H395" s="452">
        <v>114</v>
      </c>
      <c r="I395" s="453"/>
      <c r="J395" s="453"/>
    </row>
    <row r="396" spans="1:12" ht="18.75" customHeight="1" x14ac:dyDescent="0.35">
      <c r="A396" s="778"/>
      <c r="B396" s="463" t="s">
        <v>14</v>
      </c>
      <c r="C396" s="320" t="s">
        <v>712</v>
      </c>
      <c r="D396" s="452">
        <v>25</v>
      </c>
      <c r="E396" s="452">
        <v>3</v>
      </c>
      <c r="F396" s="452">
        <v>6</v>
      </c>
      <c r="G396" s="452">
        <v>0</v>
      </c>
      <c r="H396" s="452">
        <v>34</v>
      </c>
      <c r="I396" s="453"/>
      <c r="J396" s="453"/>
    </row>
    <row r="397" spans="1:12" ht="18.75" customHeight="1" x14ac:dyDescent="0.35">
      <c r="A397" s="778"/>
      <c r="B397" s="463" t="s">
        <v>15</v>
      </c>
      <c r="C397" s="320" t="s">
        <v>712</v>
      </c>
      <c r="D397" s="452">
        <v>9</v>
      </c>
      <c r="E397" s="452">
        <v>1</v>
      </c>
      <c r="F397" s="452">
        <v>0</v>
      </c>
      <c r="G397" s="452">
        <v>0</v>
      </c>
      <c r="H397" s="452">
        <v>10</v>
      </c>
      <c r="I397" s="453"/>
      <c r="J397" s="453"/>
    </row>
    <row r="398" spans="1:12" ht="18.75" customHeight="1" x14ac:dyDescent="0.35">
      <c r="A398" s="778"/>
      <c r="B398" s="463" t="s">
        <v>16</v>
      </c>
      <c r="C398" s="320" t="s">
        <v>712</v>
      </c>
      <c r="D398" s="452">
        <v>1</v>
      </c>
      <c r="E398" s="452">
        <v>0</v>
      </c>
      <c r="F398" s="452">
        <v>0</v>
      </c>
      <c r="G398" s="452">
        <v>0</v>
      </c>
      <c r="H398" s="452">
        <v>1</v>
      </c>
      <c r="I398" s="453"/>
      <c r="J398" s="453"/>
    </row>
    <row r="399" spans="1:12" ht="18.75" customHeight="1" x14ac:dyDescent="0.35">
      <c r="A399" s="779"/>
      <c r="B399" s="464" t="s">
        <v>19</v>
      </c>
      <c r="C399" s="319" t="s">
        <v>712</v>
      </c>
      <c r="D399" s="454">
        <v>208</v>
      </c>
      <c r="E399" s="454">
        <v>19</v>
      </c>
      <c r="F399" s="454">
        <v>14</v>
      </c>
      <c r="G399" s="454">
        <v>1</v>
      </c>
      <c r="H399" s="454">
        <v>242</v>
      </c>
      <c r="I399" s="453"/>
      <c r="J399" s="453"/>
      <c r="L399" t="s">
        <v>90</v>
      </c>
    </row>
    <row r="400" spans="1:12" ht="18.75" customHeight="1" x14ac:dyDescent="0.35">
      <c r="A400" s="813" t="s">
        <v>20</v>
      </c>
      <c r="B400" s="495" t="s">
        <v>10</v>
      </c>
      <c r="C400" s="349"/>
      <c r="D400" s="452">
        <v>0</v>
      </c>
      <c r="E400" s="452">
        <v>0</v>
      </c>
      <c r="F400" s="452">
        <v>0</v>
      </c>
      <c r="G400" s="452">
        <v>0</v>
      </c>
      <c r="H400" s="452" t="s">
        <v>613</v>
      </c>
      <c r="I400" s="453"/>
      <c r="J400" s="453"/>
    </row>
    <row r="401" spans="1:12" ht="18.75" customHeight="1" x14ac:dyDescent="0.35">
      <c r="A401" s="814"/>
      <c r="B401" s="463" t="s">
        <v>11</v>
      </c>
      <c r="C401" s="320" t="s">
        <v>712</v>
      </c>
      <c r="D401" s="452">
        <v>0</v>
      </c>
      <c r="E401" s="452">
        <v>1</v>
      </c>
      <c r="F401" s="452">
        <v>0</v>
      </c>
      <c r="G401" s="452">
        <v>0</v>
      </c>
      <c r="H401" s="452">
        <v>1</v>
      </c>
      <c r="I401" s="453"/>
      <c r="J401" s="453"/>
    </row>
    <row r="402" spans="1:12" ht="18.75" customHeight="1" x14ac:dyDescent="0.35">
      <c r="A402" s="814"/>
      <c r="B402" s="463" t="s">
        <v>12</v>
      </c>
      <c r="C402" s="320" t="s">
        <v>712</v>
      </c>
      <c r="D402" s="452">
        <v>104</v>
      </c>
      <c r="E402" s="452">
        <v>7</v>
      </c>
      <c r="F402" s="452">
        <v>3</v>
      </c>
      <c r="G402" s="452">
        <v>0</v>
      </c>
      <c r="H402" s="452">
        <v>114</v>
      </c>
      <c r="I402" s="453"/>
      <c r="J402" s="453"/>
    </row>
    <row r="403" spans="1:12" ht="18.75" customHeight="1" x14ac:dyDescent="0.35">
      <c r="A403" s="814"/>
      <c r="B403" s="463" t="s">
        <v>13</v>
      </c>
      <c r="C403" s="320" t="s">
        <v>712</v>
      </c>
      <c r="D403" s="452">
        <v>150</v>
      </c>
      <c r="E403" s="452">
        <v>10</v>
      </c>
      <c r="F403" s="452">
        <v>10</v>
      </c>
      <c r="G403" s="452">
        <v>2</v>
      </c>
      <c r="H403" s="452">
        <v>172</v>
      </c>
      <c r="I403" s="453"/>
      <c r="J403" s="453"/>
    </row>
    <row r="404" spans="1:12" ht="18.75" customHeight="1" x14ac:dyDescent="0.35">
      <c r="A404" s="814"/>
      <c r="B404" s="463" t="s">
        <v>14</v>
      </c>
      <c r="C404" s="320" t="s">
        <v>712</v>
      </c>
      <c r="D404" s="452">
        <v>70</v>
      </c>
      <c r="E404" s="452">
        <v>8</v>
      </c>
      <c r="F404" s="452">
        <v>6</v>
      </c>
      <c r="G404" s="452">
        <v>4</v>
      </c>
      <c r="H404" s="452">
        <v>88</v>
      </c>
      <c r="I404" s="453"/>
      <c r="J404" s="453"/>
    </row>
    <row r="405" spans="1:12" ht="18.75" customHeight="1" x14ac:dyDescent="0.35">
      <c r="A405" s="814"/>
      <c r="B405" s="463" t="s">
        <v>15</v>
      </c>
      <c r="C405" s="320" t="s">
        <v>712</v>
      </c>
      <c r="D405" s="452">
        <v>20</v>
      </c>
      <c r="E405" s="452">
        <v>5</v>
      </c>
      <c r="F405" s="452">
        <v>4</v>
      </c>
      <c r="G405" s="452">
        <v>0</v>
      </c>
      <c r="H405" s="452">
        <v>29</v>
      </c>
      <c r="I405" s="453"/>
      <c r="J405" s="453"/>
    </row>
    <row r="406" spans="1:12" ht="18.75" customHeight="1" x14ac:dyDescent="0.35">
      <c r="A406" s="814"/>
      <c r="B406" s="463" t="s">
        <v>16</v>
      </c>
      <c r="C406" s="320" t="s">
        <v>712</v>
      </c>
      <c r="D406" s="452">
        <v>5</v>
      </c>
      <c r="E406" s="452">
        <v>1</v>
      </c>
      <c r="F406" s="452">
        <v>1</v>
      </c>
      <c r="G406" s="452">
        <v>0</v>
      </c>
      <c r="H406" s="452">
        <v>7</v>
      </c>
      <c r="I406" s="453"/>
      <c r="J406" s="453"/>
    </row>
    <row r="407" spans="1:12" s="296" customFormat="1" ht="18.75" customHeight="1" x14ac:dyDescent="0.35">
      <c r="A407" s="815"/>
      <c r="B407" s="464" t="s">
        <v>19</v>
      </c>
      <c r="C407" s="319" t="s">
        <v>712</v>
      </c>
      <c r="D407" s="454">
        <v>349</v>
      </c>
      <c r="E407" s="454">
        <v>32</v>
      </c>
      <c r="F407" s="454">
        <v>24</v>
      </c>
      <c r="G407" s="454">
        <v>6</v>
      </c>
      <c r="H407" s="454">
        <v>411</v>
      </c>
      <c r="I407" s="453"/>
      <c r="J407" s="453"/>
      <c r="K407"/>
      <c r="L407"/>
    </row>
    <row r="408" spans="1:12" ht="18.75" customHeight="1" x14ac:dyDescent="0.35">
      <c r="A408" s="464" t="s">
        <v>21</v>
      </c>
      <c r="B408" s="465"/>
      <c r="C408" s="319" t="s">
        <v>712</v>
      </c>
      <c r="D408" s="454">
        <v>557</v>
      </c>
      <c r="E408" s="454">
        <v>51</v>
      </c>
      <c r="F408" s="454">
        <v>38</v>
      </c>
      <c r="G408" s="454">
        <v>7</v>
      </c>
      <c r="H408" s="454">
        <v>653</v>
      </c>
      <c r="I408" s="453"/>
      <c r="J408" s="453"/>
      <c r="L408" s="9" t="s">
        <v>91</v>
      </c>
    </row>
    <row r="409" spans="1:12" ht="18.75" customHeight="1" x14ac:dyDescent="0.15">
      <c r="B409" s="361"/>
      <c r="D409" s="453"/>
      <c r="E409" s="453"/>
      <c r="F409" s="453"/>
      <c r="G409" s="453"/>
      <c r="H409" s="453"/>
      <c r="I409" s="453"/>
      <c r="J409" s="453"/>
      <c r="L409" s="9"/>
    </row>
    <row r="410" spans="1:12" ht="18.75" customHeight="1" x14ac:dyDescent="0.15">
      <c r="L410" s="9"/>
    </row>
    <row r="411" spans="1:12" ht="18.75" customHeight="1" x14ac:dyDescent="0.15">
      <c r="L411" s="9"/>
    </row>
    <row r="417" spans="1:12" x14ac:dyDescent="0.15">
      <c r="B417" s="585"/>
    </row>
    <row r="418" spans="1:12" x14ac:dyDescent="0.15">
      <c r="I418" s="296"/>
    </row>
    <row r="419" spans="1:12" x14ac:dyDescent="0.15">
      <c r="A419" t="s">
        <v>82</v>
      </c>
      <c r="J419" t="s">
        <v>107</v>
      </c>
      <c r="L419" s="9" t="s">
        <v>89</v>
      </c>
    </row>
    <row r="420" spans="1:12" ht="41.25" customHeight="1" x14ac:dyDescent="0.15">
      <c r="A420" s="470" t="s">
        <v>0</v>
      </c>
      <c r="B420" s="470" t="s">
        <v>1</v>
      </c>
      <c r="C420" s="470" t="s">
        <v>2</v>
      </c>
      <c r="D420" s="470" t="s">
        <v>53</v>
      </c>
      <c r="E420" s="470" t="s">
        <v>52</v>
      </c>
      <c r="F420" s="470" t="s">
        <v>483</v>
      </c>
      <c r="G420" s="470" t="s">
        <v>4</v>
      </c>
      <c r="H420" s="470" t="s">
        <v>5</v>
      </c>
      <c r="I420" s="375"/>
      <c r="J420" s="375"/>
      <c r="K420" s="296"/>
      <c r="L420" s="9"/>
    </row>
    <row r="421" spans="1:12" ht="18.75" customHeight="1" x14ac:dyDescent="0.35">
      <c r="A421" s="771" t="s">
        <v>9</v>
      </c>
      <c r="B421" s="467" t="s">
        <v>10</v>
      </c>
      <c r="C421" s="317" t="s">
        <v>711</v>
      </c>
      <c r="D421" s="452">
        <v>2</v>
      </c>
      <c r="E421" s="452">
        <v>0</v>
      </c>
      <c r="F421" s="452">
        <v>0</v>
      </c>
      <c r="G421" s="452">
        <v>0</v>
      </c>
      <c r="H421" s="452">
        <v>2</v>
      </c>
      <c r="I421" s="453"/>
      <c r="J421" s="453"/>
      <c r="L421" s="11"/>
    </row>
    <row r="422" spans="1:12" ht="18.75" customHeight="1" x14ac:dyDescent="0.35">
      <c r="A422" s="772"/>
      <c r="B422" s="467" t="s">
        <v>11</v>
      </c>
      <c r="C422" s="317" t="s">
        <v>711</v>
      </c>
      <c r="D422" s="452">
        <v>2</v>
      </c>
      <c r="E422" s="452">
        <v>0</v>
      </c>
      <c r="F422" s="452">
        <v>1</v>
      </c>
      <c r="G422" s="452">
        <v>0</v>
      </c>
      <c r="H422" s="452">
        <v>3</v>
      </c>
      <c r="I422" s="453"/>
      <c r="J422" s="453"/>
      <c r="L422" s="12"/>
    </row>
    <row r="423" spans="1:12" ht="18.75" customHeight="1" x14ac:dyDescent="0.35">
      <c r="A423" s="772"/>
      <c r="B423" s="467" t="s">
        <v>12</v>
      </c>
      <c r="C423" s="317" t="s">
        <v>711</v>
      </c>
      <c r="D423" s="452">
        <v>65</v>
      </c>
      <c r="E423" s="452">
        <v>11</v>
      </c>
      <c r="F423" s="452">
        <v>2</v>
      </c>
      <c r="G423" s="452">
        <v>0</v>
      </c>
      <c r="H423" s="452">
        <v>78</v>
      </c>
      <c r="I423" s="453"/>
      <c r="J423" s="453"/>
      <c r="L423" s="9"/>
    </row>
    <row r="424" spans="1:12" ht="18.75" customHeight="1" x14ac:dyDescent="0.35">
      <c r="A424" s="772"/>
      <c r="B424" s="467" t="s">
        <v>13</v>
      </c>
      <c r="C424" s="317" t="s">
        <v>711</v>
      </c>
      <c r="D424" s="452">
        <v>93</v>
      </c>
      <c r="E424" s="452">
        <v>13</v>
      </c>
      <c r="F424" s="452">
        <v>7</v>
      </c>
      <c r="G424" s="452">
        <v>1</v>
      </c>
      <c r="H424" s="452">
        <v>114</v>
      </c>
      <c r="I424" s="453"/>
      <c r="J424" s="453"/>
    </row>
    <row r="425" spans="1:12" ht="18.75" customHeight="1" x14ac:dyDescent="0.35">
      <c r="A425" s="772"/>
      <c r="B425" s="467" t="s">
        <v>14</v>
      </c>
      <c r="C425" s="317" t="s">
        <v>711</v>
      </c>
      <c r="D425" s="452">
        <v>25</v>
      </c>
      <c r="E425" s="452">
        <v>5</v>
      </c>
      <c r="F425" s="452">
        <v>4</v>
      </c>
      <c r="G425" s="452">
        <v>0</v>
      </c>
      <c r="H425" s="452">
        <v>34</v>
      </c>
      <c r="I425" s="453"/>
      <c r="J425" s="453"/>
    </row>
    <row r="426" spans="1:12" ht="18.75" customHeight="1" x14ac:dyDescent="0.35">
      <c r="A426" s="772"/>
      <c r="B426" s="467" t="s">
        <v>15</v>
      </c>
      <c r="C426" s="317" t="s">
        <v>711</v>
      </c>
      <c r="D426" s="452">
        <v>9</v>
      </c>
      <c r="E426" s="452">
        <v>0</v>
      </c>
      <c r="F426" s="452">
        <v>1</v>
      </c>
      <c r="G426" s="452">
        <v>0</v>
      </c>
      <c r="H426" s="452">
        <v>10</v>
      </c>
      <c r="I426" s="453"/>
      <c r="J426" s="453"/>
    </row>
    <row r="427" spans="1:12" ht="18.75" customHeight="1" x14ac:dyDescent="0.35">
      <c r="A427" s="772"/>
      <c r="B427" s="467" t="s">
        <v>16</v>
      </c>
      <c r="C427" s="317" t="s">
        <v>711</v>
      </c>
      <c r="D427" s="452">
        <v>1</v>
      </c>
      <c r="E427" s="452">
        <v>0</v>
      </c>
      <c r="F427" s="452">
        <v>0</v>
      </c>
      <c r="G427" s="452">
        <v>0</v>
      </c>
      <c r="H427" s="452">
        <v>1</v>
      </c>
      <c r="I427" s="453"/>
      <c r="J427" s="453"/>
    </row>
    <row r="428" spans="1:12" ht="18.75" customHeight="1" x14ac:dyDescent="0.35">
      <c r="A428" s="773"/>
      <c r="B428" s="468" t="s">
        <v>19</v>
      </c>
      <c r="C428" s="316" t="s">
        <v>711</v>
      </c>
      <c r="D428" s="454">
        <v>197</v>
      </c>
      <c r="E428" s="454">
        <v>29</v>
      </c>
      <c r="F428" s="454">
        <v>15</v>
      </c>
      <c r="G428" s="454">
        <v>1</v>
      </c>
      <c r="H428" s="454">
        <v>242</v>
      </c>
      <c r="I428" s="453"/>
      <c r="J428" s="453"/>
      <c r="L428" t="s">
        <v>90</v>
      </c>
    </row>
    <row r="429" spans="1:12" ht="18.75" customHeight="1" x14ac:dyDescent="0.35">
      <c r="A429" s="798" t="s">
        <v>20</v>
      </c>
      <c r="B429" s="496" t="s">
        <v>10</v>
      </c>
      <c r="C429" s="348"/>
      <c r="D429" s="452">
        <v>0</v>
      </c>
      <c r="E429" s="452">
        <v>0</v>
      </c>
      <c r="F429" s="452">
        <v>0</v>
      </c>
      <c r="G429" s="452">
        <v>0</v>
      </c>
      <c r="H429" s="452" t="s">
        <v>613</v>
      </c>
      <c r="I429" s="453"/>
      <c r="J429" s="453"/>
    </row>
    <row r="430" spans="1:12" ht="18.75" customHeight="1" x14ac:dyDescent="0.35">
      <c r="A430" s="799"/>
      <c r="B430" s="467" t="s">
        <v>11</v>
      </c>
      <c r="C430" s="317" t="s">
        <v>711</v>
      </c>
      <c r="D430" s="452">
        <v>1</v>
      </c>
      <c r="E430" s="452">
        <v>0</v>
      </c>
      <c r="F430" s="452">
        <v>0</v>
      </c>
      <c r="G430" s="452">
        <v>0</v>
      </c>
      <c r="H430" s="452">
        <v>1</v>
      </c>
      <c r="I430" s="453"/>
      <c r="J430" s="453"/>
    </row>
    <row r="431" spans="1:12" ht="18.75" customHeight="1" x14ac:dyDescent="0.35">
      <c r="A431" s="799"/>
      <c r="B431" s="467" t="s">
        <v>12</v>
      </c>
      <c r="C431" s="317" t="s">
        <v>711</v>
      </c>
      <c r="D431" s="452">
        <v>85</v>
      </c>
      <c r="E431" s="452">
        <v>17</v>
      </c>
      <c r="F431" s="452">
        <v>12</v>
      </c>
      <c r="G431" s="452">
        <v>0</v>
      </c>
      <c r="H431" s="452">
        <v>114</v>
      </c>
      <c r="I431" s="453"/>
      <c r="J431" s="453"/>
    </row>
    <row r="432" spans="1:12" ht="18.75" customHeight="1" x14ac:dyDescent="0.35">
      <c r="A432" s="799"/>
      <c r="B432" s="467" t="s">
        <v>13</v>
      </c>
      <c r="C432" s="317" t="s">
        <v>711</v>
      </c>
      <c r="D432" s="452">
        <v>125</v>
      </c>
      <c r="E432" s="452">
        <v>25</v>
      </c>
      <c r="F432" s="452">
        <v>20</v>
      </c>
      <c r="G432" s="452">
        <v>2</v>
      </c>
      <c r="H432" s="452">
        <v>172</v>
      </c>
      <c r="I432" s="453"/>
      <c r="J432" s="453"/>
    </row>
    <row r="433" spans="1:12" ht="18.75" customHeight="1" x14ac:dyDescent="0.35">
      <c r="A433" s="799"/>
      <c r="B433" s="467" t="s">
        <v>14</v>
      </c>
      <c r="C433" s="317" t="s">
        <v>711</v>
      </c>
      <c r="D433" s="452">
        <v>64</v>
      </c>
      <c r="E433" s="452">
        <v>8</v>
      </c>
      <c r="F433" s="452">
        <v>12</v>
      </c>
      <c r="G433" s="452">
        <v>4</v>
      </c>
      <c r="H433" s="452">
        <v>88</v>
      </c>
      <c r="I433" s="453"/>
      <c r="J433" s="453"/>
    </row>
    <row r="434" spans="1:12" ht="18.75" customHeight="1" x14ac:dyDescent="0.35">
      <c r="A434" s="799"/>
      <c r="B434" s="467" t="s">
        <v>15</v>
      </c>
      <c r="C434" s="317" t="s">
        <v>711</v>
      </c>
      <c r="D434" s="452">
        <v>22</v>
      </c>
      <c r="E434" s="452">
        <v>3</v>
      </c>
      <c r="F434" s="452">
        <v>4</v>
      </c>
      <c r="G434" s="452">
        <v>0</v>
      </c>
      <c r="H434" s="452">
        <v>29</v>
      </c>
      <c r="I434" s="453"/>
      <c r="J434" s="453"/>
    </row>
    <row r="435" spans="1:12" s="296" customFormat="1" ht="18.75" customHeight="1" x14ac:dyDescent="0.35">
      <c r="A435" s="799"/>
      <c r="B435" s="467" t="s">
        <v>16</v>
      </c>
      <c r="C435" s="317" t="s">
        <v>711</v>
      </c>
      <c r="D435" s="452">
        <v>5</v>
      </c>
      <c r="E435" s="452">
        <v>1</v>
      </c>
      <c r="F435" s="452">
        <v>1</v>
      </c>
      <c r="G435" s="452">
        <v>0</v>
      </c>
      <c r="H435" s="452">
        <v>7</v>
      </c>
      <c r="I435" s="453"/>
      <c r="J435" s="453"/>
      <c r="K435"/>
      <c r="L435"/>
    </row>
    <row r="436" spans="1:12" ht="18.75" customHeight="1" x14ac:dyDescent="0.35">
      <c r="A436" s="800"/>
      <c r="B436" s="468" t="s">
        <v>19</v>
      </c>
      <c r="C436" s="316" t="s">
        <v>711</v>
      </c>
      <c r="D436" s="454">
        <v>302</v>
      </c>
      <c r="E436" s="454">
        <v>54</v>
      </c>
      <c r="F436" s="454">
        <v>49</v>
      </c>
      <c r="G436" s="454">
        <v>6</v>
      </c>
      <c r="H436" s="454">
        <v>411</v>
      </c>
      <c r="I436" s="453"/>
      <c r="J436" s="453"/>
    </row>
    <row r="437" spans="1:12" ht="18.75" customHeight="1" x14ac:dyDescent="0.35">
      <c r="A437" s="468" t="s">
        <v>21</v>
      </c>
      <c r="B437" s="469"/>
      <c r="C437" s="316" t="s">
        <v>711</v>
      </c>
      <c r="D437" s="454">
        <v>499</v>
      </c>
      <c r="E437" s="454">
        <v>83</v>
      </c>
      <c r="F437" s="454">
        <v>64</v>
      </c>
      <c r="G437" s="454">
        <v>7</v>
      </c>
      <c r="H437" s="454">
        <v>653</v>
      </c>
      <c r="I437" s="453"/>
      <c r="J437" s="453"/>
      <c r="L437" s="9" t="s">
        <v>91</v>
      </c>
    </row>
    <row r="438" spans="1:12" ht="18.75" customHeight="1" x14ac:dyDescent="0.15">
      <c r="B438" s="361"/>
      <c r="D438" s="453"/>
      <c r="E438" s="453"/>
      <c r="F438" s="453"/>
      <c r="G438" s="453"/>
      <c r="H438" s="453"/>
      <c r="I438" s="453"/>
      <c r="J438" s="453"/>
      <c r="L438" s="9"/>
    </row>
    <row r="439" spans="1:12" ht="18.75" customHeight="1" x14ac:dyDescent="0.15">
      <c r="L439" s="9"/>
    </row>
    <row r="440" spans="1:12" ht="18.75" customHeight="1" x14ac:dyDescent="0.15">
      <c r="L440" s="9"/>
    </row>
    <row r="445" spans="1:12" x14ac:dyDescent="0.15">
      <c r="B445" s="585"/>
    </row>
    <row r="446" spans="1:12" x14ac:dyDescent="0.15">
      <c r="B446" s="585"/>
    </row>
    <row r="449" spans="1:12" x14ac:dyDescent="0.15">
      <c r="A449" t="s">
        <v>83</v>
      </c>
      <c r="I449" s="295" t="s">
        <v>108</v>
      </c>
      <c r="K449" s="295"/>
      <c r="L449" s="9" t="s">
        <v>89</v>
      </c>
    </row>
    <row r="450" spans="1:12" ht="41.25" customHeight="1" x14ac:dyDescent="0.15">
      <c r="A450" s="470" t="s">
        <v>0</v>
      </c>
      <c r="B450" s="470" t="s">
        <v>1</v>
      </c>
      <c r="C450" s="470" t="s">
        <v>2</v>
      </c>
      <c r="D450" s="470" t="s">
        <v>519</v>
      </c>
      <c r="E450" s="470" t="s">
        <v>55</v>
      </c>
      <c r="F450" s="470" t="s">
        <v>54</v>
      </c>
      <c r="G450" s="470" t="s">
        <v>4</v>
      </c>
      <c r="H450" s="470" t="s">
        <v>5</v>
      </c>
      <c r="I450" s="470" t="s">
        <v>6</v>
      </c>
      <c r="J450" s="375"/>
      <c r="K450" s="296"/>
      <c r="L450" s="9"/>
    </row>
    <row r="451" spans="1:12" ht="18.75" customHeight="1" x14ac:dyDescent="0.35">
      <c r="A451" s="771" t="s">
        <v>9</v>
      </c>
      <c r="B451" s="467" t="s">
        <v>10</v>
      </c>
      <c r="C451" s="317" t="s">
        <v>710</v>
      </c>
      <c r="D451" s="452">
        <v>2</v>
      </c>
      <c r="E451" s="452">
        <v>0</v>
      </c>
      <c r="F451" s="452">
        <v>0</v>
      </c>
      <c r="G451" s="452">
        <v>0</v>
      </c>
      <c r="H451" s="452">
        <v>2</v>
      </c>
      <c r="I451" s="550">
        <v>0.85</v>
      </c>
      <c r="J451" s="453"/>
      <c r="L451" s="11"/>
    </row>
    <row r="452" spans="1:12" ht="18.75" customHeight="1" x14ac:dyDescent="0.35">
      <c r="A452" s="772"/>
      <c r="B452" s="467" t="s">
        <v>11</v>
      </c>
      <c r="C452" s="317" t="s">
        <v>710</v>
      </c>
      <c r="D452" s="452">
        <v>3</v>
      </c>
      <c r="E452" s="452">
        <v>0</v>
      </c>
      <c r="F452" s="452">
        <v>0</v>
      </c>
      <c r="G452" s="452">
        <v>0</v>
      </c>
      <c r="H452" s="452">
        <v>3</v>
      </c>
      <c r="I452" s="550">
        <v>0.93333333333333324</v>
      </c>
      <c r="J452" s="453"/>
      <c r="L452" s="12"/>
    </row>
    <row r="453" spans="1:12" ht="18.75" customHeight="1" x14ac:dyDescent="0.35">
      <c r="A453" s="772"/>
      <c r="B453" s="467" t="s">
        <v>12</v>
      </c>
      <c r="C453" s="317" t="s">
        <v>710</v>
      </c>
      <c r="D453" s="452">
        <v>72</v>
      </c>
      <c r="E453" s="452">
        <v>6</v>
      </c>
      <c r="F453" s="452">
        <v>0</v>
      </c>
      <c r="G453" s="452">
        <v>0</v>
      </c>
      <c r="H453" s="452">
        <v>78</v>
      </c>
      <c r="I453" s="550">
        <v>0.89615384615384563</v>
      </c>
      <c r="J453" s="453"/>
      <c r="L453" s="9"/>
    </row>
    <row r="454" spans="1:12" ht="18.75" customHeight="1" x14ac:dyDescent="0.35">
      <c r="A454" s="772"/>
      <c r="B454" s="467" t="s">
        <v>13</v>
      </c>
      <c r="C454" s="317" t="s">
        <v>710</v>
      </c>
      <c r="D454" s="452">
        <v>106</v>
      </c>
      <c r="E454" s="452">
        <v>7</v>
      </c>
      <c r="F454" s="452">
        <v>1</v>
      </c>
      <c r="G454" s="452">
        <v>0</v>
      </c>
      <c r="H454" s="452">
        <v>114</v>
      </c>
      <c r="I454" s="550">
        <v>0.9342105263157896</v>
      </c>
      <c r="J454" s="453"/>
    </row>
    <row r="455" spans="1:12" ht="18.75" customHeight="1" x14ac:dyDescent="0.35">
      <c r="A455" s="772"/>
      <c r="B455" s="467" t="s">
        <v>14</v>
      </c>
      <c r="C455" s="317" t="s">
        <v>710</v>
      </c>
      <c r="D455" s="452">
        <v>28</v>
      </c>
      <c r="E455" s="452">
        <v>5</v>
      </c>
      <c r="F455" s="452">
        <v>1</v>
      </c>
      <c r="G455" s="452">
        <v>0</v>
      </c>
      <c r="H455" s="452">
        <v>34</v>
      </c>
      <c r="I455" s="550">
        <v>1.0676470588235292</v>
      </c>
      <c r="J455" s="453"/>
    </row>
    <row r="456" spans="1:12" ht="18.75" customHeight="1" x14ac:dyDescent="0.35">
      <c r="A456" s="772"/>
      <c r="B456" s="467" t="s">
        <v>15</v>
      </c>
      <c r="C456" s="317" t="s">
        <v>710</v>
      </c>
      <c r="D456" s="452">
        <v>6</v>
      </c>
      <c r="E456" s="452">
        <v>3</v>
      </c>
      <c r="F456" s="452">
        <v>1</v>
      </c>
      <c r="G456" s="452">
        <v>0</v>
      </c>
      <c r="H456" s="452">
        <v>10</v>
      </c>
      <c r="I456" s="550">
        <v>1.2400000000000002</v>
      </c>
      <c r="J456" s="453"/>
    </row>
    <row r="457" spans="1:12" ht="18.75" customHeight="1" x14ac:dyDescent="0.35">
      <c r="A457" s="772"/>
      <c r="B457" s="467" t="s">
        <v>16</v>
      </c>
      <c r="C457" s="317" t="s">
        <v>710</v>
      </c>
      <c r="D457" s="452">
        <v>1</v>
      </c>
      <c r="E457" s="452">
        <v>0</v>
      </c>
      <c r="F457" s="452">
        <v>0</v>
      </c>
      <c r="G457" s="452">
        <v>0</v>
      </c>
      <c r="H457" s="452">
        <v>1</v>
      </c>
      <c r="I457" s="550">
        <v>1</v>
      </c>
      <c r="J457" s="453"/>
    </row>
    <row r="458" spans="1:12" ht="18.75" customHeight="1" x14ac:dyDescent="0.35">
      <c r="A458" s="773"/>
      <c r="B458" s="468" t="s">
        <v>19</v>
      </c>
      <c r="C458" s="316" t="s">
        <v>710</v>
      </c>
      <c r="D458" s="454">
        <v>218</v>
      </c>
      <c r="E458" s="454">
        <v>21</v>
      </c>
      <c r="F458" s="454">
        <v>3</v>
      </c>
      <c r="G458" s="454">
        <v>0</v>
      </c>
      <c r="H458" s="454">
        <v>242</v>
      </c>
      <c r="I458" s="551">
        <v>0.95289256198347105</v>
      </c>
      <c r="J458" s="453"/>
      <c r="L458" t="s">
        <v>90</v>
      </c>
    </row>
    <row r="459" spans="1:12" ht="18.75" customHeight="1" x14ac:dyDescent="0.35">
      <c r="A459" s="801" t="s">
        <v>20</v>
      </c>
      <c r="B459" s="497" t="s">
        <v>10</v>
      </c>
      <c r="C459" s="347"/>
      <c r="D459" s="452">
        <v>0</v>
      </c>
      <c r="E459" s="452">
        <v>0</v>
      </c>
      <c r="F459" s="452">
        <v>0</v>
      </c>
      <c r="G459" s="452">
        <v>0</v>
      </c>
      <c r="H459" s="452">
        <v>0</v>
      </c>
      <c r="I459" s="550">
        <v>0.6</v>
      </c>
      <c r="J459" s="453"/>
    </row>
    <row r="460" spans="1:12" ht="18.75" customHeight="1" x14ac:dyDescent="0.35">
      <c r="A460" s="802"/>
      <c r="B460" s="467" t="s">
        <v>11</v>
      </c>
      <c r="C460" s="317" t="s">
        <v>710</v>
      </c>
      <c r="D460" s="452">
        <v>1</v>
      </c>
      <c r="E460" s="452">
        <v>0</v>
      </c>
      <c r="F460" s="452">
        <v>0</v>
      </c>
      <c r="G460" s="452">
        <v>0</v>
      </c>
      <c r="H460" s="452">
        <v>1</v>
      </c>
      <c r="I460" s="550">
        <v>0.69649122807017572</v>
      </c>
      <c r="J460" s="453"/>
    </row>
    <row r="461" spans="1:12" ht="18.75" customHeight="1" x14ac:dyDescent="0.35">
      <c r="A461" s="802"/>
      <c r="B461" s="467" t="s">
        <v>12</v>
      </c>
      <c r="C461" s="317" t="s">
        <v>710</v>
      </c>
      <c r="D461" s="452">
        <v>112</v>
      </c>
      <c r="E461" s="452">
        <v>1</v>
      </c>
      <c r="F461" s="452">
        <v>1</v>
      </c>
      <c r="G461" s="452">
        <v>0</v>
      </c>
      <c r="H461" s="452">
        <v>114</v>
      </c>
      <c r="I461" s="550">
        <v>0.74593023255813939</v>
      </c>
      <c r="J461" s="453"/>
    </row>
    <row r="462" spans="1:12" ht="18.75" customHeight="1" x14ac:dyDescent="0.35">
      <c r="A462" s="802"/>
      <c r="B462" s="467" t="s">
        <v>13</v>
      </c>
      <c r="C462" s="317" t="s">
        <v>710</v>
      </c>
      <c r="D462" s="452">
        <v>166</v>
      </c>
      <c r="E462" s="452">
        <v>5</v>
      </c>
      <c r="F462" s="452">
        <v>1</v>
      </c>
      <c r="G462" s="452">
        <v>0</v>
      </c>
      <c r="H462" s="452">
        <v>172</v>
      </c>
      <c r="I462" s="550" t="s">
        <v>613</v>
      </c>
      <c r="J462" s="453"/>
    </row>
    <row r="463" spans="1:12" ht="18.75" customHeight="1" x14ac:dyDescent="0.35">
      <c r="A463" s="802"/>
      <c r="B463" s="467" t="s">
        <v>14</v>
      </c>
      <c r="C463" s="317" t="s">
        <v>710</v>
      </c>
      <c r="D463" s="452">
        <v>84</v>
      </c>
      <c r="E463" s="452">
        <v>4</v>
      </c>
      <c r="F463" s="452">
        <v>0</v>
      </c>
      <c r="G463" s="452">
        <v>0</v>
      </c>
      <c r="H463" s="452">
        <v>88</v>
      </c>
      <c r="I463" s="550">
        <v>0.74772727272727302</v>
      </c>
      <c r="J463" s="453"/>
    </row>
    <row r="464" spans="1:12" s="296" customFormat="1" ht="18.75" customHeight="1" x14ac:dyDescent="0.35">
      <c r="A464" s="802"/>
      <c r="B464" s="467" t="s">
        <v>15</v>
      </c>
      <c r="C464" s="317" t="s">
        <v>710</v>
      </c>
      <c r="D464" s="452">
        <v>27</v>
      </c>
      <c r="E464" s="452">
        <v>2</v>
      </c>
      <c r="F464" s="452">
        <v>0</v>
      </c>
      <c r="G464" s="452">
        <v>0</v>
      </c>
      <c r="H464" s="452">
        <v>29</v>
      </c>
      <c r="I464" s="550">
        <v>0.82758620689655171</v>
      </c>
      <c r="J464" s="453"/>
      <c r="K464"/>
      <c r="L464"/>
    </row>
    <row r="465" spans="1:12" ht="18.75" customHeight="1" x14ac:dyDescent="0.35">
      <c r="A465" s="802"/>
      <c r="B465" s="467" t="s">
        <v>16</v>
      </c>
      <c r="C465" s="317" t="s">
        <v>710</v>
      </c>
      <c r="D465" s="452">
        <v>5</v>
      </c>
      <c r="E465" s="452">
        <v>2</v>
      </c>
      <c r="F465" s="452">
        <v>0</v>
      </c>
      <c r="G465" s="452">
        <v>0</v>
      </c>
      <c r="H465" s="452">
        <v>7</v>
      </c>
      <c r="I465" s="550">
        <v>0.9</v>
      </c>
      <c r="J465" s="453"/>
    </row>
    <row r="466" spans="1:12" ht="18.75" customHeight="1" x14ac:dyDescent="0.35">
      <c r="A466" s="803"/>
      <c r="B466" s="468" t="s">
        <v>19</v>
      </c>
      <c r="C466" s="316" t="s">
        <v>710</v>
      </c>
      <c r="D466" s="454">
        <v>395</v>
      </c>
      <c r="E466" s="454">
        <v>14</v>
      </c>
      <c r="F466" s="454">
        <v>2</v>
      </c>
      <c r="G466" s="454">
        <v>0</v>
      </c>
      <c r="H466" s="454">
        <v>411</v>
      </c>
      <c r="I466" s="551">
        <v>0.74063260340632631</v>
      </c>
      <c r="J466" s="453"/>
    </row>
    <row r="467" spans="1:12" ht="18.75" customHeight="1" x14ac:dyDescent="0.35">
      <c r="A467" s="468" t="s">
        <v>21</v>
      </c>
      <c r="B467" s="469"/>
      <c r="C467" s="316" t="s">
        <v>710</v>
      </c>
      <c r="D467" s="454">
        <v>613</v>
      </c>
      <c r="E467" s="454">
        <v>35</v>
      </c>
      <c r="F467" s="454">
        <v>5</v>
      </c>
      <c r="G467" s="454">
        <v>0</v>
      </c>
      <c r="H467" s="454">
        <v>653</v>
      </c>
      <c r="I467" s="551">
        <v>0.81929555895865236</v>
      </c>
      <c r="J467" s="453"/>
      <c r="L467" s="9" t="s">
        <v>91</v>
      </c>
    </row>
    <row r="468" spans="1:12" ht="18.75" customHeight="1" x14ac:dyDescent="0.15">
      <c r="B468" s="361"/>
      <c r="D468" s="453"/>
      <c r="E468" s="453"/>
      <c r="F468" s="453"/>
      <c r="G468" s="453"/>
      <c r="H468" s="453"/>
      <c r="I468" s="546"/>
      <c r="J468" s="453"/>
      <c r="L468" s="9"/>
    </row>
    <row r="469" spans="1:12" ht="18.75" customHeight="1" x14ac:dyDescent="0.15">
      <c r="L469" s="9"/>
    </row>
    <row r="470" spans="1:12" ht="18.75" customHeight="1" x14ac:dyDescent="0.15">
      <c r="L470" s="9"/>
    </row>
    <row r="475" spans="1:12" x14ac:dyDescent="0.15">
      <c r="B475" s="585"/>
    </row>
    <row r="476" spans="1:12" x14ac:dyDescent="0.15">
      <c r="B476" s="585"/>
    </row>
    <row r="479" spans="1:12" x14ac:dyDescent="0.15">
      <c r="A479" t="s">
        <v>619</v>
      </c>
      <c r="J479" s="295" t="s">
        <v>109</v>
      </c>
      <c r="K479" s="295"/>
      <c r="L479" s="9" t="s">
        <v>89</v>
      </c>
    </row>
    <row r="480" spans="1:12" ht="41.25" customHeight="1" x14ac:dyDescent="0.15">
      <c r="A480" s="476" t="s">
        <v>0</v>
      </c>
      <c r="B480" s="476" t="s">
        <v>1</v>
      </c>
      <c r="C480" s="476" t="s">
        <v>2</v>
      </c>
      <c r="D480" s="476" t="s">
        <v>528</v>
      </c>
      <c r="E480" s="476" t="s">
        <v>529</v>
      </c>
      <c r="F480" s="476" t="s">
        <v>530</v>
      </c>
      <c r="G480" s="476" t="s">
        <v>4</v>
      </c>
      <c r="H480" s="476" t="s">
        <v>5</v>
      </c>
      <c r="I480" s="476" t="s">
        <v>6</v>
      </c>
      <c r="J480" s="375"/>
      <c r="K480" s="296"/>
      <c r="L480" s="9"/>
    </row>
    <row r="481" spans="1:12" ht="18.75" customHeight="1" x14ac:dyDescent="0.35">
      <c r="A481" s="762" t="s">
        <v>9</v>
      </c>
      <c r="B481" s="473" t="s">
        <v>10</v>
      </c>
      <c r="C481" s="314" t="s">
        <v>709</v>
      </c>
      <c r="D481" s="452">
        <v>0</v>
      </c>
      <c r="E481" s="452">
        <v>2</v>
      </c>
      <c r="F481" s="452">
        <v>0</v>
      </c>
      <c r="G481" s="452">
        <v>0</v>
      </c>
      <c r="H481" s="452">
        <v>2</v>
      </c>
      <c r="I481" s="543">
        <v>71.849999999999994</v>
      </c>
      <c r="J481" s="453"/>
      <c r="L481" s="11"/>
    </row>
    <row r="482" spans="1:12" ht="18.75" customHeight="1" x14ac:dyDescent="0.35">
      <c r="A482" s="763"/>
      <c r="B482" s="473" t="s">
        <v>11</v>
      </c>
      <c r="C482" s="314" t="s">
        <v>709</v>
      </c>
      <c r="D482" s="452">
        <v>0</v>
      </c>
      <c r="E482" s="452">
        <v>3</v>
      </c>
      <c r="F482" s="452">
        <v>0</v>
      </c>
      <c r="G482" s="452">
        <v>0</v>
      </c>
      <c r="H482" s="452">
        <v>3</v>
      </c>
      <c r="I482" s="543">
        <v>64.899999999999991</v>
      </c>
      <c r="J482" s="453"/>
      <c r="L482" s="12"/>
    </row>
    <row r="483" spans="1:12" ht="18.75" customHeight="1" x14ac:dyDescent="0.35">
      <c r="A483" s="763"/>
      <c r="B483" s="473" t="s">
        <v>12</v>
      </c>
      <c r="C483" s="314" t="s">
        <v>709</v>
      </c>
      <c r="D483" s="452">
        <v>5</v>
      </c>
      <c r="E483" s="452">
        <v>68</v>
      </c>
      <c r="F483" s="452">
        <v>5</v>
      </c>
      <c r="G483" s="452">
        <v>0</v>
      </c>
      <c r="H483" s="452">
        <v>78</v>
      </c>
      <c r="I483" s="543">
        <v>67.170512820512783</v>
      </c>
      <c r="J483" s="453"/>
      <c r="L483" s="9"/>
    </row>
    <row r="484" spans="1:12" ht="18.75" customHeight="1" x14ac:dyDescent="0.35">
      <c r="A484" s="763"/>
      <c r="B484" s="473" t="s">
        <v>13</v>
      </c>
      <c r="C484" s="314" t="s">
        <v>709</v>
      </c>
      <c r="D484" s="452">
        <v>6</v>
      </c>
      <c r="E484" s="452">
        <v>103</v>
      </c>
      <c r="F484" s="452">
        <v>4</v>
      </c>
      <c r="G484" s="452">
        <v>0</v>
      </c>
      <c r="H484" s="452">
        <v>113</v>
      </c>
      <c r="I484" s="543">
        <v>62.77522123893803</v>
      </c>
      <c r="J484" s="453"/>
    </row>
    <row r="485" spans="1:12" ht="18.75" customHeight="1" x14ac:dyDescent="0.35">
      <c r="A485" s="763"/>
      <c r="B485" s="473" t="s">
        <v>14</v>
      </c>
      <c r="C485" s="314" t="s">
        <v>709</v>
      </c>
      <c r="D485" s="452">
        <v>0</v>
      </c>
      <c r="E485" s="452">
        <v>28</v>
      </c>
      <c r="F485" s="452">
        <v>6</v>
      </c>
      <c r="G485" s="452">
        <v>0</v>
      </c>
      <c r="H485" s="452">
        <v>34</v>
      </c>
      <c r="I485" s="543">
        <v>55.51764705882352</v>
      </c>
      <c r="J485" s="453"/>
    </row>
    <row r="486" spans="1:12" ht="18.75" customHeight="1" x14ac:dyDescent="0.35">
      <c r="A486" s="763"/>
      <c r="B486" s="473" t="s">
        <v>15</v>
      </c>
      <c r="C486" s="314" t="s">
        <v>709</v>
      </c>
      <c r="D486" s="452">
        <v>0</v>
      </c>
      <c r="E486" s="452">
        <v>6</v>
      </c>
      <c r="F486" s="452">
        <v>4</v>
      </c>
      <c r="G486" s="452">
        <v>0</v>
      </c>
      <c r="H486" s="452">
        <v>10</v>
      </c>
      <c r="I486" s="543">
        <v>48.330000000000005</v>
      </c>
      <c r="J486" s="453"/>
    </row>
    <row r="487" spans="1:12" ht="18.75" customHeight="1" x14ac:dyDescent="0.35">
      <c r="A487" s="763"/>
      <c r="B487" s="473" t="s">
        <v>16</v>
      </c>
      <c r="C487" s="314" t="s">
        <v>709</v>
      </c>
      <c r="D487" s="452">
        <v>0</v>
      </c>
      <c r="E487" s="452">
        <v>1</v>
      </c>
      <c r="F487" s="452">
        <v>0</v>
      </c>
      <c r="G487" s="452">
        <v>0</v>
      </c>
      <c r="H487" s="452">
        <v>1</v>
      </c>
      <c r="I487" s="543">
        <v>52.7</v>
      </c>
      <c r="J487" s="453"/>
    </row>
    <row r="488" spans="1:12" ht="18.75" customHeight="1" x14ac:dyDescent="0.35">
      <c r="A488" s="764"/>
      <c r="B488" s="474" t="s">
        <v>19</v>
      </c>
      <c r="C488" s="313" t="s">
        <v>709</v>
      </c>
      <c r="D488" s="454">
        <v>11</v>
      </c>
      <c r="E488" s="454">
        <v>211</v>
      </c>
      <c r="F488" s="454">
        <v>19</v>
      </c>
      <c r="G488" s="454">
        <v>0</v>
      </c>
      <c r="H488" s="454">
        <v>241</v>
      </c>
      <c r="I488" s="544">
        <v>62.634439834024882</v>
      </c>
      <c r="J488" s="453"/>
      <c r="L488" t="s">
        <v>90</v>
      </c>
    </row>
    <row r="489" spans="1:12" ht="18.75" customHeight="1" x14ac:dyDescent="0.35">
      <c r="A489" s="804" t="s">
        <v>20</v>
      </c>
      <c r="B489" s="498" t="s">
        <v>10</v>
      </c>
      <c r="C489" s="345"/>
      <c r="D489" s="452">
        <v>0</v>
      </c>
      <c r="E489" s="452">
        <v>0</v>
      </c>
      <c r="F489" s="452">
        <v>0</v>
      </c>
      <c r="G489" s="452">
        <v>0</v>
      </c>
      <c r="H489" s="452">
        <v>0</v>
      </c>
      <c r="I489" s="543" t="s">
        <v>613</v>
      </c>
      <c r="J489" s="453"/>
    </row>
    <row r="490" spans="1:12" ht="18.75" customHeight="1" x14ac:dyDescent="0.35">
      <c r="A490" s="805"/>
      <c r="B490" s="473" t="s">
        <v>11</v>
      </c>
      <c r="C490" s="314" t="s">
        <v>709</v>
      </c>
      <c r="D490" s="452">
        <v>0</v>
      </c>
      <c r="E490" s="452">
        <v>1</v>
      </c>
      <c r="F490" s="452">
        <v>0</v>
      </c>
      <c r="G490" s="452">
        <v>0</v>
      </c>
      <c r="H490" s="452">
        <v>1</v>
      </c>
      <c r="I490" s="543">
        <v>73.5</v>
      </c>
      <c r="J490" s="453"/>
    </row>
    <row r="491" spans="1:12" ht="18.75" customHeight="1" x14ac:dyDescent="0.35">
      <c r="A491" s="805"/>
      <c r="B491" s="473" t="s">
        <v>12</v>
      </c>
      <c r="C491" s="314" t="s">
        <v>709</v>
      </c>
      <c r="D491" s="452">
        <v>0</v>
      </c>
      <c r="E491" s="452">
        <v>112</v>
      </c>
      <c r="F491" s="452">
        <v>2</v>
      </c>
      <c r="G491" s="452">
        <v>0</v>
      </c>
      <c r="H491" s="452">
        <v>114</v>
      </c>
      <c r="I491" s="543">
        <v>65.309649122807116</v>
      </c>
      <c r="J491" s="453"/>
    </row>
    <row r="492" spans="1:12" ht="18.75" customHeight="1" x14ac:dyDescent="0.35">
      <c r="A492" s="805"/>
      <c r="B492" s="473" t="s">
        <v>13</v>
      </c>
      <c r="C492" s="314" t="s">
        <v>709</v>
      </c>
      <c r="D492" s="452">
        <v>0</v>
      </c>
      <c r="E492" s="452">
        <v>163</v>
      </c>
      <c r="F492" s="452">
        <v>9</v>
      </c>
      <c r="G492" s="452">
        <v>0</v>
      </c>
      <c r="H492" s="452">
        <v>172</v>
      </c>
      <c r="I492" s="543">
        <v>60.442441860465109</v>
      </c>
      <c r="J492" s="453"/>
    </row>
    <row r="493" spans="1:12" s="296" customFormat="1" ht="18.75" customHeight="1" x14ac:dyDescent="0.35">
      <c r="A493" s="805"/>
      <c r="B493" s="473" t="s">
        <v>14</v>
      </c>
      <c r="C493" s="314" t="s">
        <v>709</v>
      </c>
      <c r="D493" s="452">
        <v>0</v>
      </c>
      <c r="E493" s="452">
        <v>80</v>
      </c>
      <c r="F493" s="452">
        <v>7</v>
      </c>
      <c r="G493" s="452">
        <v>0</v>
      </c>
      <c r="H493" s="452">
        <v>87</v>
      </c>
      <c r="I493" s="543">
        <v>58.241379310344819</v>
      </c>
      <c r="J493" s="453"/>
      <c r="K493"/>
      <c r="L493"/>
    </row>
    <row r="494" spans="1:12" ht="18.75" customHeight="1" x14ac:dyDescent="0.35">
      <c r="A494" s="805"/>
      <c r="B494" s="473" t="s">
        <v>15</v>
      </c>
      <c r="C494" s="314" t="s">
        <v>709</v>
      </c>
      <c r="D494" s="452">
        <v>0</v>
      </c>
      <c r="E494" s="452">
        <v>22</v>
      </c>
      <c r="F494" s="452">
        <v>7</v>
      </c>
      <c r="G494" s="452">
        <v>0</v>
      </c>
      <c r="H494" s="452">
        <v>29</v>
      </c>
      <c r="I494" s="543">
        <v>52.744827586206895</v>
      </c>
      <c r="J494" s="453"/>
    </row>
    <row r="495" spans="1:12" ht="18.75" customHeight="1" x14ac:dyDescent="0.35">
      <c r="A495" s="805"/>
      <c r="B495" s="473" t="s">
        <v>16</v>
      </c>
      <c r="C495" s="314" t="s">
        <v>709</v>
      </c>
      <c r="D495" s="452">
        <v>0</v>
      </c>
      <c r="E495" s="452">
        <v>5</v>
      </c>
      <c r="F495" s="452">
        <v>2</v>
      </c>
      <c r="G495" s="452">
        <v>0</v>
      </c>
      <c r="H495" s="452">
        <v>7</v>
      </c>
      <c r="I495" s="543">
        <v>53.285714285714285</v>
      </c>
      <c r="J495" s="453"/>
    </row>
    <row r="496" spans="1:12" ht="18.75" customHeight="1" x14ac:dyDescent="0.35">
      <c r="A496" s="806"/>
      <c r="B496" s="474" t="s">
        <v>19</v>
      </c>
      <c r="C496" s="313" t="s">
        <v>709</v>
      </c>
      <c r="D496" s="454">
        <v>0</v>
      </c>
      <c r="E496" s="454">
        <v>383</v>
      </c>
      <c r="F496" s="454">
        <v>27</v>
      </c>
      <c r="G496" s="454">
        <v>0</v>
      </c>
      <c r="H496" s="454">
        <v>410</v>
      </c>
      <c r="I496" s="544">
        <v>60.693902439024406</v>
      </c>
      <c r="J496" s="453"/>
    </row>
    <row r="497" spans="1:12" ht="18.75" customHeight="1" x14ac:dyDescent="0.35">
      <c r="A497" s="474" t="s">
        <v>21</v>
      </c>
      <c r="B497" s="475"/>
      <c r="C497" s="313" t="s">
        <v>709</v>
      </c>
      <c r="D497" s="454">
        <v>11</v>
      </c>
      <c r="E497" s="454">
        <v>594</v>
      </c>
      <c r="F497" s="454">
        <v>46</v>
      </c>
      <c r="G497" s="454">
        <v>0</v>
      </c>
      <c r="H497" s="454">
        <v>651</v>
      </c>
      <c r="I497" s="544">
        <v>61.412288786482328</v>
      </c>
      <c r="J497" s="453"/>
      <c r="L497" s="9" t="s">
        <v>91</v>
      </c>
    </row>
    <row r="498" spans="1:12" ht="18.75" customHeight="1" x14ac:dyDescent="0.15">
      <c r="B498" s="361"/>
      <c r="D498" s="453"/>
      <c r="E498" s="453"/>
      <c r="F498" s="453"/>
      <c r="G498" s="453"/>
      <c r="H498" s="453"/>
      <c r="I498" s="546"/>
      <c r="J498" s="453"/>
      <c r="L498" s="9"/>
    </row>
    <row r="499" spans="1:12" ht="18.75" customHeight="1" x14ac:dyDescent="0.15">
      <c r="L499" s="9"/>
    </row>
    <row r="500" spans="1:12" ht="18.75" customHeight="1" x14ac:dyDescent="0.15">
      <c r="L500" s="9"/>
    </row>
    <row r="506" spans="1:12" x14ac:dyDescent="0.15">
      <c r="B506" s="585"/>
    </row>
    <row r="508" spans="1:12" x14ac:dyDescent="0.15">
      <c r="A508" t="s">
        <v>85</v>
      </c>
      <c r="J508" t="s">
        <v>110</v>
      </c>
      <c r="L508" s="9" t="s">
        <v>89</v>
      </c>
    </row>
    <row r="509" spans="1:12" ht="41.25" customHeight="1" x14ac:dyDescent="0.15">
      <c r="A509" s="480" t="s">
        <v>0</v>
      </c>
      <c r="B509" s="480" t="s">
        <v>1</v>
      </c>
      <c r="C509" s="480" t="s">
        <v>2</v>
      </c>
      <c r="D509" s="480" t="s">
        <v>44</v>
      </c>
      <c r="E509" s="480" t="s">
        <v>43</v>
      </c>
      <c r="F509" s="480" t="s">
        <v>42</v>
      </c>
      <c r="G509" s="480" t="s">
        <v>4</v>
      </c>
      <c r="H509" s="480" t="s">
        <v>5</v>
      </c>
      <c r="I509" s="480" t="s">
        <v>6</v>
      </c>
      <c r="J509" s="375"/>
      <c r="K509" s="296"/>
      <c r="L509" s="9"/>
    </row>
    <row r="510" spans="1:12" ht="18.75" customHeight="1" x14ac:dyDescent="0.35">
      <c r="A510" s="765" t="s">
        <v>9</v>
      </c>
      <c r="B510" s="477" t="s">
        <v>10</v>
      </c>
      <c r="C510" s="310" t="s">
        <v>708</v>
      </c>
      <c r="D510" s="452">
        <v>2</v>
      </c>
      <c r="E510" s="452">
        <v>0</v>
      </c>
      <c r="F510" s="452">
        <v>0</v>
      </c>
      <c r="G510" s="452">
        <v>0</v>
      </c>
      <c r="H510" s="452">
        <v>2</v>
      </c>
      <c r="I510" s="543">
        <v>6.15</v>
      </c>
      <c r="J510" s="453"/>
      <c r="L510" s="11"/>
    </row>
    <row r="511" spans="1:12" ht="18.75" customHeight="1" x14ac:dyDescent="0.35">
      <c r="A511" s="766"/>
      <c r="B511" s="477" t="s">
        <v>11</v>
      </c>
      <c r="C511" s="310" t="s">
        <v>708</v>
      </c>
      <c r="D511" s="452">
        <v>3</v>
      </c>
      <c r="E511" s="452">
        <v>0</v>
      </c>
      <c r="F511" s="452">
        <v>0</v>
      </c>
      <c r="G511" s="452">
        <v>0</v>
      </c>
      <c r="H511" s="452">
        <v>3</v>
      </c>
      <c r="I511" s="543">
        <v>4.8999999999999995</v>
      </c>
      <c r="J511" s="453"/>
      <c r="L511" s="12"/>
    </row>
    <row r="512" spans="1:12" ht="18.75" customHeight="1" x14ac:dyDescent="0.35">
      <c r="A512" s="766"/>
      <c r="B512" s="477" t="s">
        <v>12</v>
      </c>
      <c r="C512" s="310" t="s">
        <v>708</v>
      </c>
      <c r="D512" s="452">
        <v>65</v>
      </c>
      <c r="E512" s="452">
        <v>10</v>
      </c>
      <c r="F512" s="452">
        <v>3</v>
      </c>
      <c r="G512" s="452">
        <v>0</v>
      </c>
      <c r="H512" s="452">
        <v>78</v>
      </c>
      <c r="I512" s="543">
        <v>5.7756410256410238</v>
      </c>
      <c r="J512" s="453"/>
      <c r="L512" s="9"/>
    </row>
    <row r="513" spans="1:12" ht="18.75" customHeight="1" x14ac:dyDescent="0.35">
      <c r="A513" s="766"/>
      <c r="B513" s="477" t="s">
        <v>13</v>
      </c>
      <c r="C513" s="310" t="s">
        <v>708</v>
      </c>
      <c r="D513" s="452">
        <v>91</v>
      </c>
      <c r="E513" s="452">
        <v>13</v>
      </c>
      <c r="F513" s="452">
        <v>10</v>
      </c>
      <c r="G513" s="452">
        <v>0</v>
      </c>
      <c r="H513" s="452">
        <v>114</v>
      </c>
      <c r="I513" s="543">
        <v>6.064035087719299</v>
      </c>
      <c r="J513" s="453"/>
    </row>
    <row r="514" spans="1:12" ht="18.75" customHeight="1" x14ac:dyDescent="0.35">
      <c r="A514" s="766"/>
      <c r="B514" s="477" t="s">
        <v>14</v>
      </c>
      <c r="C514" s="310" t="s">
        <v>708</v>
      </c>
      <c r="D514" s="452">
        <v>26</v>
      </c>
      <c r="E514" s="452">
        <v>3</v>
      </c>
      <c r="F514" s="452">
        <v>5</v>
      </c>
      <c r="G514" s="452">
        <v>0</v>
      </c>
      <c r="H514" s="452">
        <v>34</v>
      </c>
      <c r="I514" s="543">
        <v>6.0235294117647058</v>
      </c>
      <c r="J514" s="453"/>
    </row>
    <row r="515" spans="1:12" ht="18.75" customHeight="1" x14ac:dyDescent="0.35">
      <c r="A515" s="766"/>
      <c r="B515" s="477" t="s">
        <v>15</v>
      </c>
      <c r="C515" s="310" t="s">
        <v>708</v>
      </c>
      <c r="D515" s="452">
        <v>7</v>
      </c>
      <c r="E515" s="452">
        <v>3</v>
      </c>
      <c r="F515" s="452">
        <v>0</v>
      </c>
      <c r="G515" s="452">
        <v>0</v>
      </c>
      <c r="H515" s="452">
        <v>10</v>
      </c>
      <c r="I515" s="543">
        <v>5.99</v>
      </c>
      <c r="J515" s="453"/>
    </row>
    <row r="516" spans="1:12" ht="18.75" customHeight="1" x14ac:dyDescent="0.35">
      <c r="A516" s="766"/>
      <c r="B516" s="477" t="s">
        <v>16</v>
      </c>
      <c r="C516" s="310" t="s">
        <v>708</v>
      </c>
      <c r="D516" s="452">
        <v>0</v>
      </c>
      <c r="E516" s="452">
        <v>1</v>
      </c>
      <c r="F516" s="452">
        <v>0</v>
      </c>
      <c r="G516" s="452">
        <v>0</v>
      </c>
      <c r="H516" s="452">
        <v>1</v>
      </c>
      <c r="I516" s="543">
        <v>7.5</v>
      </c>
      <c r="J516" s="453"/>
    </row>
    <row r="517" spans="1:12" ht="18.75" customHeight="1" x14ac:dyDescent="0.35">
      <c r="A517" s="767"/>
      <c r="B517" s="478" t="s">
        <v>19</v>
      </c>
      <c r="C517" s="308" t="s">
        <v>708</v>
      </c>
      <c r="D517" s="454">
        <v>194</v>
      </c>
      <c r="E517" s="454">
        <v>30</v>
      </c>
      <c r="F517" s="454">
        <v>18</v>
      </c>
      <c r="G517" s="454">
        <v>0</v>
      </c>
      <c r="H517" s="454">
        <v>242</v>
      </c>
      <c r="I517" s="544">
        <v>5.9545454545454541</v>
      </c>
      <c r="J517" s="453"/>
      <c r="L517" t="s">
        <v>90</v>
      </c>
    </row>
    <row r="518" spans="1:12" ht="18.75" customHeight="1" x14ac:dyDescent="0.35">
      <c r="A518" s="789" t="s">
        <v>20</v>
      </c>
      <c r="B518" s="499" t="s">
        <v>10</v>
      </c>
      <c r="C518" s="344"/>
      <c r="D518" s="452">
        <v>0</v>
      </c>
      <c r="E518" s="452">
        <v>0</v>
      </c>
      <c r="F518" s="452">
        <v>0</v>
      </c>
      <c r="G518" s="452">
        <v>0</v>
      </c>
      <c r="H518" s="452">
        <v>0</v>
      </c>
      <c r="I518" s="543" t="s">
        <v>613</v>
      </c>
      <c r="J518" s="453"/>
    </row>
    <row r="519" spans="1:12" ht="18.75" customHeight="1" x14ac:dyDescent="0.35">
      <c r="A519" s="790"/>
      <c r="B519" s="477" t="s">
        <v>11</v>
      </c>
      <c r="C519" s="310" t="s">
        <v>708</v>
      </c>
      <c r="D519" s="452">
        <v>1</v>
      </c>
      <c r="E519" s="452">
        <v>0</v>
      </c>
      <c r="F519" s="452">
        <v>0</v>
      </c>
      <c r="G519" s="452">
        <v>0</v>
      </c>
      <c r="H519" s="452">
        <v>1</v>
      </c>
      <c r="I519" s="543">
        <v>6.1</v>
      </c>
      <c r="J519" s="453"/>
    </row>
    <row r="520" spans="1:12" ht="18.75" customHeight="1" x14ac:dyDescent="0.35">
      <c r="A520" s="790"/>
      <c r="B520" s="477" t="s">
        <v>12</v>
      </c>
      <c r="C520" s="310" t="s">
        <v>708</v>
      </c>
      <c r="D520" s="452">
        <v>108</v>
      </c>
      <c r="E520" s="452">
        <v>4</v>
      </c>
      <c r="F520" s="452">
        <v>2</v>
      </c>
      <c r="G520" s="452">
        <v>0</v>
      </c>
      <c r="H520" s="452">
        <v>114</v>
      </c>
      <c r="I520" s="543">
        <v>5.2570175438596518</v>
      </c>
      <c r="J520" s="453"/>
    </row>
    <row r="521" spans="1:12" s="296" customFormat="1" ht="18.75" customHeight="1" x14ac:dyDescent="0.35">
      <c r="A521" s="790"/>
      <c r="B521" s="477" t="s">
        <v>13</v>
      </c>
      <c r="C521" s="310" t="s">
        <v>708</v>
      </c>
      <c r="D521" s="452">
        <v>158</v>
      </c>
      <c r="E521" s="452">
        <v>9</v>
      </c>
      <c r="F521" s="452">
        <v>5</v>
      </c>
      <c r="G521" s="452">
        <v>0</v>
      </c>
      <c r="H521" s="452">
        <v>172</v>
      </c>
      <c r="I521" s="543">
        <v>5.106395348837208</v>
      </c>
      <c r="J521" s="453"/>
      <c r="K521"/>
      <c r="L521"/>
    </row>
    <row r="522" spans="1:12" ht="18.75" customHeight="1" x14ac:dyDescent="0.35">
      <c r="A522" s="790"/>
      <c r="B522" s="477" t="s">
        <v>14</v>
      </c>
      <c r="C522" s="310" t="s">
        <v>708</v>
      </c>
      <c r="D522" s="452">
        <v>81</v>
      </c>
      <c r="E522" s="452">
        <v>6</v>
      </c>
      <c r="F522" s="452">
        <v>1</v>
      </c>
      <c r="G522" s="452">
        <v>0</v>
      </c>
      <c r="H522" s="452">
        <v>88</v>
      </c>
      <c r="I522" s="543">
        <v>5.1999999999999984</v>
      </c>
      <c r="J522" s="453"/>
    </row>
    <row r="523" spans="1:12" ht="18.75" customHeight="1" x14ac:dyDescent="0.35">
      <c r="A523" s="790"/>
      <c r="B523" s="477" t="s">
        <v>15</v>
      </c>
      <c r="C523" s="310" t="s">
        <v>708</v>
      </c>
      <c r="D523" s="452">
        <v>28</v>
      </c>
      <c r="E523" s="452">
        <v>1</v>
      </c>
      <c r="F523" s="452">
        <v>0</v>
      </c>
      <c r="G523" s="452">
        <v>0</v>
      </c>
      <c r="H523" s="452">
        <v>29</v>
      </c>
      <c r="I523" s="543">
        <v>4.9724137931034491</v>
      </c>
      <c r="J523" s="453"/>
    </row>
    <row r="524" spans="1:12" ht="18.75" customHeight="1" x14ac:dyDescent="0.35">
      <c r="A524" s="790"/>
      <c r="B524" s="477" t="s">
        <v>16</v>
      </c>
      <c r="C524" s="310" t="s">
        <v>708</v>
      </c>
      <c r="D524" s="452">
        <v>5</v>
      </c>
      <c r="E524" s="452">
        <v>1</v>
      </c>
      <c r="F524" s="452">
        <v>1</v>
      </c>
      <c r="G524" s="452">
        <v>0</v>
      </c>
      <c r="H524" s="452">
        <v>7</v>
      </c>
      <c r="I524" s="543">
        <v>5.4571428571428573</v>
      </c>
      <c r="J524" s="453"/>
    </row>
    <row r="525" spans="1:12" ht="18.75" customHeight="1" x14ac:dyDescent="0.35">
      <c r="A525" s="791"/>
      <c r="B525" s="478" t="s">
        <v>19</v>
      </c>
      <c r="C525" s="308" t="s">
        <v>708</v>
      </c>
      <c r="D525" s="454">
        <v>381</v>
      </c>
      <c r="E525" s="454">
        <v>21</v>
      </c>
      <c r="F525" s="454">
        <v>9</v>
      </c>
      <c r="G525" s="454">
        <v>0</v>
      </c>
      <c r="H525" s="454">
        <v>411</v>
      </c>
      <c r="I525" s="544">
        <v>5.1671532846715325</v>
      </c>
      <c r="J525" s="453"/>
    </row>
    <row r="526" spans="1:12" ht="18.75" customHeight="1" x14ac:dyDescent="0.35">
      <c r="A526" s="478" t="s">
        <v>21</v>
      </c>
      <c r="B526" s="479"/>
      <c r="C526" s="308" t="s">
        <v>708</v>
      </c>
      <c r="D526" s="454">
        <v>575</v>
      </c>
      <c r="E526" s="454">
        <v>51</v>
      </c>
      <c r="F526" s="454">
        <v>27</v>
      </c>
      <c r="G526" s="454">
        <v>0</v>
      </c>
      <c r="H526" s="454">
        <v>653</v>
      </c>
      <c r="I526" s="544">
        <v>5.45895865237366</v>
      </c>
      <c r="J526" s="453"/>
      <c r="L526" s="9" t="s">
        <v>91</v>
      </c>
    </row>
    <row r="527" spans="1:12" ht="18.75" customHeight="1" x14ac:dyDescent="0.15">
      <c r="B527" s="361"/>
      <c r="D527" s="453"/>
      <c r="E527" s="453"/>
      <c r="F527" s="453"/>
      <c r="G527" s="453"/>
      <c r="H527" s="453"/>
      <c r="I527" s="546"/>
      <c r="J527" s="453"/>
    </row>
    <row r="528" spans="1:12" ht="18.75" customHeight="1" x14ac:dyDescent="0.15"/>
    <row r="529" spans="1:12" ht="18.75" customHeight="1" x14ac:dyDescent="0.15"/>
    <row r="534" spans="1:12" x14ac:dyDescent="0.15">
      <c r="B534" s="585"/>
    </row>
    <row r="535" spans="1:12" x14ac:dyDescent="0.15">
      <c r="B535" s="585"/>
    </row>
    <row r="538" spans="1:12" x14ac:dyDescent="0.15">
      <c r="A538" t="s">
        <v>86</v>
      </c>
      <c r="J538" s="295" t="s">
        <v>111</v>
      </c>
      <c r="K538" s="295"/>
      <c r="L538" s="9" t="s">
        <v>89</v>
      </c>
    </row>
    <row r="539" spans="1:12" ht="41.25" customHeight="1" x14ac:dyDescent="0.15">
      <c r="A539" s="480" t="s">
        <v>0</v>
      </c>
      <c r="B539" s="480" t="s">
        <v>1</v>
      </c>
      <c r="C539" s="480" t="s">
        <v>2</v>
      </c>
      <c r="D539" s="480" t="s">
        <v>61</v>
      </c>
      <c r="E539" s="480" t="s">
        <v>60</v>
      </c>
      <c r="F539" s="480" t="s">
        <v>59</v>
      </c>
      <c r="G539" s="480" t="s">
        <v>58</v>
      </c>
      <c r="H539" s="480" t="s">
        <v>5</v>
      </c>
      <c r="I539" s="480" t="s">
        <v>6</v>
      </c>
      <c r="J539" s="375"/>
      <c r="K539" s="296"/>
      <c r="L539" s="9"/>
    </row>
    <row r="540" spans="1:12" ht="18.75" customHeight="1" x14ac:dyDescent="0.35">
      <c r="A540" s="765" t="s">
        <v>9</v>
      </c>
      <c r="B540" s="477" t="s">
        <v>10</v>
      </c>
      <c r="C540" s="309" t="s">
        <v>707</v>
      </c>
      <c r="D540" s="452">
        <v>0</v>
      </c>
      <c r="E540" s="452">
        <v>0</v>
      </c>
      <c r="F540" s="452">
        <v>0</v>
      </c>
      <c r="G540" s="452">
        <v>2</v>
      </c>
      <c r="H540" s="452">
        <v>2</v>
      </c>
      <c r="I540" s="452" t="s">
        <v>115</v>
      </c>
      <c r="J540" s="453"/>
      <c r="L540" s="11"/>
    </row>
    <row r="541" spans="1:12" ht="18.75" customHeight="1" x14ac:dyDescent="0.35">
      <c r="A541" s="766"/>
      <c r="B541" s="477" t="s">
        <v>11</v>
      </c>
      <c r="C541" s="309" t="s">
        <v>707</v>
      </c>
      <c r="D541" s="452">
        <v>0</v>
      </c>
      <c r="E541" s="452">
        <v>0</v>
      </c>
      <c r="F541" s="452">
        <v>0</v>
      </c>
      <c r="G541" s="452">
        <v>3</v>
      </c>
      <c r="H541" s="452">
        <v>3</v>
      </c>
      <c r="I541" s="452" t="s">
        <v>115</v>
      </c>
      <c r="J541" s="453"/>
      <c r="L541" s="12"/>
    </row>
    <row r="542" spans="1:12" ht="18.75" customHeight="1" x14ac:dyDescent="0.35">
      <c r="A542" s="766"/>
      <c r="B542" s="477" t="s">
        <v>12</v>
      </c>
      <c r="C542" s="309" t="s">
        <v>707</v>
      </c>
      <c r="D542" s="452">
        <v>0</v>
      </c>
      <c r="E542" s="452">
        <v>0</v>
      </c>
      <c r="F542" s="452">
        <v>0</v>
      </c>
      <c r="G542" s="452">
        <v>78</v>
      </c>
      <c r="H542" s="452">
        <v>78</v>
      </c>
      <c r="I542" s="452" t="s">
        <v>115</v>
      </c>
      <c r="J542" s="453"/>
      <c r="L542" s="9"/>
    </row>
    <row r="543" spans="1:12" ht="18.75" customHeight="1" x14ac:dyDescent="0.35">
      <c r="A543" s="766"/>
      <c r="B543" s="477" t="s">
        <v>13</v>
      </c>
      <c r="C543" s="309" t="s">
        <v>707</v>
      </c>
      <c r="D543" s="452">
        <v>0</v>
      </c>
      <c r="E543" s="452">
        <v>0</v>
      </c>
      <c r="F543" s="452">
        <v>0</v>
      </c>
      <c r="G543" s="452">
        <v>114</v>
      </c>
      <c r="H543" s="452">
        <v>114</v>
      </c>
      <c r="I543" s="452" t="s">
        <v>115</v>
      </c>
      <c r="J543" s="453"/>
    </row>
    <row r="544" spans="1:12" ht="18.75" customHeight="1" x14ac:dyDescent="0.35">
      <c r="A544" s="766"/>
      <c r="B544" s="477" t="s">
        <v>14</v>
      </c>
      <c r="C544" s="309" t="s">
        <v>707</v>
      </c>
      <c r="D544" s="452">
        <v>0</v>
      </c>
      <c r="E544" s="452">
        <v>0</v>
      </c>
      <c r="F544" s="452">
        <v>0</v>
      </c>
      <c r="G544" s="452">
        <v>34</v>
      </c>
      <c r="H544" s="452">
        <v>34</v>
      </c>
      <c r="I544" s="452" t="s">
        <v>115</v>
      </c>
      <c r="J544" s="453"/>
    </row>
    <row r="545" spans="1:12" ht="18.75" customHeight="1" x14ac:dyDescent="0.35">
      <c r="A545" s="766"/>
      <c r="B545" s="477" t="s">
        <v>15</v>
      </c>
      <c r="C545" s="309" t="s">
        <v>707</v>
      </c>
      <c r="D545" s="452">
        <v>0</v>
      </c>
      <c r="E545" s="452">
        <v>0</v>
      </c>
      <c r="F545" s="452">
        <v>0</v>
      </c>
      <c r="G545" s="452">
        <v>10</v>
      </c>
      <c r="H545" s="452">
        <v>10</v>
      </c>
      <c r="I545" s="452" t="s">
        <v>115</v>
      </c>
      <c r="J545" s="453"/>
    </row>
    <row r="546" spans="1:12" ht="18.75" customHeight="1" x14ac:dyDescent="0.35">
      <c r="A546" s="766"/>
      <c r="B546" s="477" t="s">
        <v>16</v>
      </c>
      <c r="C546" s="309" t="s">
        <v>707</v>
      </c>
      <c r="D546" s="452">
        <v>0</v>
      </c>
      <c r="E546" s="452">
        <v>0</v>
      </c>
      <c r="F546" s="452">
        <v>0</v>
      </c>
      <c r="G546" s="452">
        <v>1</v>
      </c>
      <c r="H546" s="452">
        <v>1</v>
      </c>
      <c r="I546" s="452" t="s">
        <v>115</v>
      </c>
      <c r="J546" s="453"/>
    </row>
    <row r="547" spans="1:12" ht="18.75" customHeight="1" x14ac:dyDescent="0.35">
      <c r="A547" s="767"/>
      <c r="B547" s="478" t="s">
        <v>19</v>
      </c>
      <c r="C547" s="307" t="s">
        <v>707</v>
      </c>
      <c r="D547" s="454">
        <v>0</v>
      </c>
      <c r="E547" s="454">
        <v>0</v>
      </c>
      <c r="F547" s="454">
        <v>0</v>
      </c>
      <c r="G547" s="454">
        <v>242</v>
      </c>
      <c r="H547" s="454">
        <v>242</v>
      </c>
      <c r="I547" s="454" t="s">
        <v>115</v>
      </c>
      <c r="J547" s="453"/>
      <c r="L547" t="s">
        <v>90</v>
      </c>
    </row>
    <row r="548" spans="1:12" ht="18.75" customHeight="1" x14ac:dyDescent="0.35">
      <c r="A548" s="792" t="s">
        <v>20</v>
      </c>
      <c r="B548" s="500" t="s">
        <v>10</v>
      </c>
      <c r="C548" s="343"/>
      <c r="D548" s="452">
        <v>0</v>
      </c>
      <c r="E548" s="452">
        <v>0</v>
      </c>
      <c r="F548" s="452">
        <v>0</v>
      </c>
      <c r="G548" s="452">
        <v>0</v>
      </c>
      <c r="H548" s="452">
        <v>0</v>
      </c>
      <c r="I548" s="452" t="s">
        <v>613</v>
      </c>
      <c r="J548" s="453"/>
    </row>
    <row r="549" spans="1:12" ht="18.75" customHeight="1" x14ac:dyDescent="0.35">
      <c r="A549" s="793"/>
      <c r="B549" s="477" t="s">
        <v>11</v>
      </c>
      <c r="C549" s="309" t="s">
        <v>707</v>
      </c>
      <c r="D549" s="452">
        <v>0</v>
      </c>
      <c r="E549" s="452">
        <v>0</v>
      </c>
      <c r="F549" s="452">
        <v>0</v>
      </c>
      <c r="G549" s="452">
        <v>1</v>
      </c>
      <c r="H549" s="452">
        <v>1</v>
      </c>
      <c r="I549" s="452" t="s">
        <v>115</v>
      </c>
      <c r="J549" s="453"/>
    </row>
    <row r="550" spans="1:12" s="296" customFormat="1" ht="18.75" customHeight="1" x14ac:dyDescent="0.35">
      <c r="A550" s="793"/>
      <c r="B550" s="477" t="s">
        <v>12</v>
      </c>
      <c r="C550" s="309" t="s">
        <v>707</v>
      </c>
      <c r="D550" s="452">
        <v>0</v>
      </c>
      <c r="E550" s="452">
        <v>0</v>
      </c>
      <c r="F550" s="452">
        <v>0</v>
      </c>
      <c r="G550" s="452">
        <v>114</v>
      </c>
      <c r="H550" s="452">
        <v>114</v>
      </c>
      <c r="I550" s="452" t="s">
        <v>115</v>
      </c>
      <c r="J550" s="453"/>
      <c r="K550"/>
      <c r="L550"/>
    </row>
    <row r="551" spans="1:12" ht="18.75" customHeight="1" x14ac:dyDescent="0.35">
      <c r="A551" s="793"/>
      <c r="B551" s="477" t="s">
        <v>13</v>
      </c>
      <c r="C551" s="309" t="s">
        <v>707</v>
      </c>
      <c r="D551" s="452">
        <v>0</v>
      </c>
      <c r="E551" s="452">
        <v>0</v>
      </c>
      <c r="F551" s="452">
        <v>0</v>
      </c>
      <c r="G551" s="452">
        <v>172</v>
      </c>
      <c r="H551" s="452">
        <v>172</v>
      </c>
      <c r="I551" s="452" t="s">
        <v>115</v>
      </c>
      <c r="J551" s="453"/>
    </row>
    <row r="552" spans="1:12" ht="18.75" customHeight="1" x14ac:dyDescent="0.35">
      <c r="A552" s="793"/>
      <c r="B552" s="477" t="s">
        <v>14</v>
      </c>
      <c r="C552" s="309" t="s">
        <v>707</v>
      </c>
      <c r="D552" s="452">
        <v>0</v>
      </c>
      <c r="E552" s="452">
        <v>0</v>
      </c>
      <c r="F552" s="452">
        <v>0</v>
      </c>
      <c r="G552" s="452">
        <v>88</v>
      </c>
      <c r="H552" s="452">
        <v>88</v>
      </c>
      <c r="I552" s="452" t="s">
        <v>115</v>
      </c>
      <c r="J552" s="453"/>
    </row>
    <row r="553" spans="1:12" ht="18.75" customHeight="1" x14ac:dyDescent="0.35">
      <c r="A553" s="793"/>
      <c r="B553" s="477" t="s">
        <v>15</v>
      </c>
      <c r="C553" s="309" t="s">
        <v>707</v>
      </c>
      <c r="D553" s="452">
        <v>0</v>
      </c>
      <c r="E553" s="452">
        <v>0</v>
      </c>
      <c r="F553" s="452">
        <v>0</v>
      </c>
      <c r="G553" s="452">
        <v>29</v>
      </c>
      <c r="H553" s="452">
        <v>29</v>
      </c>
      <c r="I553" s="452" t="s">
        <v>115</v>
      </c>
      <c r="J553" s="453"/>
    </row>
    <row r="554" spans="1:12" ht="18.75" customHeight="1" x14ac:dyDescent="0.35">
      <c r="A554" s="793"/>
      <c r="B554" s="477" t="s">
        <v>16</v>
      </c>
      <c r="C554" s="309" t="s">
        <v>707</v>
      </c>
      <c r="D554" s="452">
        <v>0</v>
      </c>
      <c r="E554" s="452">
        <v>0</v>
      </c>
      <c r="F554" s="452">
        <v>0</v>
      </c>
      <c r="G554" s="452">
        <v>7</v>
      </c>
      <c r="H554" s="452">
        <v>7</v>
      </c>
      <c r="I554" s="452" t="s">
        <v>115</v>
      </c>
      <c r="J554" s="453"/>
    </row>
    <row r="555" spans="1:12" ht="18.75" customHeight="1" x14ac:dyDescent="0.35">
      <c r="A555" s="794"/>
      <c r="B555" s="478" t="s">
        <v>19</v>
      </c>
      <c r="C555" s="307" t="s">
        <v>707</v>
      </c>
      <c r="D555" s="454">
        <v>0</v>
      </c>
      <c r="E555" s="454">
        <v>0</v>
      </c>
      <c r="F555" s="454">
        <v>0</v>
      </c>
      <c r="G555" s="454">
        <v>411</v>
      </c>
      <c r="H555" s="454">
        <v>411</v>
      </c>
      <c r="I555" s="454" t="s">
        <v>115</v>
      </c>
      <c r="J555" s="453"/>
    </row>
    <row r="556" spans="1:12" ht="18.75" customHeight="1" x14ac:dyDescent="0.35">
      <c r="A556" s="478" t="s">
        <v>21</v>
      </c>
      <c r="B556" s="479"/>
      <c r="C556" s="307" t="s">
        <v>707</v>
      </c>
      <c r="D556" s="454">
        <v>0</v>
      </c>
      <c r="E556" s="454">
        <v>0</v>
      </c>
      <c r="F556" s="454">
        <v>0</v>
      </c>
      <c r="G556" s="454">
        <v>653</v>
      </c>
      <c r="H556" s="454">
        <v>653</v>
      </c>
      <c r="I556" s="454" t="s">
        <v>115</v>
      </c>
      <c r="J556" s="453"/>
      <c r="L556" s="9" t="s">
        <v>91</v>
      </c>
    </row>
    <row r="557" spans="1:12" ht="18.75" customHeight="1" x14ac:dyDescent="0.15">
      <c r="B557" s="361"/>
      <c r="D557" s="453"/>
      <c r="E557" s="453"/>
      <c r="F557" s="453"/>
      <c r="G557" s="453"/>
      <c r="H557" s="453"/>
      <c r="I557" s="453"/>
      <c r="J557" s="453"/>
      <c r="L557" s="9"/>
    </row>
    <row r="558" spans="1:12" ht="18.75" customHeight="1" x14ac:dyDescent="0.15">
      <c r="L558" s="9"/>
    </row>
    <row r="559" spans="1:12" ht="18.75" customHeight="1" x14ac:dyDescent="0.15">
      <c r="L559" s="9"/>
    </row>
    <row r="564" spans="1:12" x14ac:dyDescent="0.15">
      <c r="B564" s="585"/>
    </row>
    <row r="565" spans="1:12" x14ac:dyDescent="0.15">
      <c r="B565" s="585"/>
    </row>
    <row r="568" spans="1:12" x14ac:dyDescent="0.15">
      <c r="A568" t="s">
        <v>87</v>
      </c>
      <c r="J568" s="295" t="s">
        <v>112</v>
      </c>
      <c r="K568" s="295"/>
      <c r="L568" s="9" t="s">
        <v>89</v>
      </c>
    </row>
    <row r="569" spans="1:12" ht="41.25" customHeight="1" x14ac:dyDescent="0.15">
      <c r="A569" s="489" t="s">
        <v>0</v>
      </c>
      <c r="B569" s="489" t="s">
        <v>1</v>
      </c>
      <c r="C569" s="489" t="s">
        <v>2</v>
      </c>
      <c r="D569" s="489" t="s">
        <v>67</v>
      </c>
      <c r="E569" s="489" t="s">
        <v>66</v>
      </c>
      <c r="F569" s="489" t="s">
        <v>65</v>
      </c>
      <c r="G569" s="489" t="s">
        <v>58</v>
      </c>
      <c r="H569" s="489" t="s">
        <v>5</v>
      </c>
      <c r="I569" s="489" t="s">
        <v>6</v>
      </c>
      <c r="J569" s="375"/>
      <c r="K569" s="296"/>
      <c r="L569" s="9"/>
    </row>
    <row r="570" spans="1:12" ht="18.75" customHeight="1" x14ac:dyDescent="0.35">
      <c r="A570" s="759" t="s">
        <v>9</v>
      </c>
      <c r="B570" s="485" t="s">
        <v>10</v>
      </c>
      <c r="C570" s="301" t="s">
        <v>706</v>
      </c>
      <c r="D570" s="452">
        <v>0</v>
      </c>
      <c r="E570" s="452">
        <v>0</v>
      </c>
      <c r="F570" s="452">
        <v>0</v>
      </c>
      <c r="G570" s="452">
        <v>2</v>
      </c>
      <c r="H570" s="452">
        <v>2</v>
      </c>
      <c r="I570" s="452" t="s">
        <v>115</v>
      </c>
      <c r="J570" s="453"/>
      <c r="L570" s="11"/>
    </row>
    <row r="571" spans="1:12" ht="18.75" customHeight="1" x14ac:dyDescent="0.35">
      <c r="A571" s="760"/>
      <c r="B571" s="485" t="s">
        <v>11</v>
      </c>
      <c r="C571" s="301" t="s">
        <v>706</v>
      </c>
      <c r="D571" s="452">
        <v>0</v>
      </c>
      <c r="E571" s="452">
        <v>0</v>
      </c>
      <c r="F571" s="452">
        <v>0</v>
      </c>
      <c r="G571" s="452">
        <v>3</v>
      </c>
      <c r="H571" s="452">
        <v>3</v>
      </c>
      <c r="I571" s="452" t="s">
        <v>115</v>
      </c>
      <c r="J571" s="453"/>
      <c r="L571" s="12"/>
    </row>
    <row r="572" spans="1:12" ht="18.75" customHeight="1" x14ac:dyDescent="0.35">
      <c r="A572" s="760"/>
      <c r="B572" s="485" t="s">
        <v>12</v>
      </c>
      <c r="C572" s="301" t="s">
        <v>706</v>
      </c>
      <c r="D572" s="452">
        <v>0</v>
      </c>
      <c r="E572" s="452">
        <v>0</v>
      </c>
      <c r="F572" s="452">
        <v>0</v>
      </c>
      <c r="G572" s="452">
        <v>78</v>
      </c>
      <c r="H572" s="452">
        <v>78</v>
      </c>
      <c r="I572" s="452" t="s">
        <v>115</v>
      </c>
      <c r="J572" s="453"/>
      <c r="L572" s="9"/>
    </row>
    <row r="573" spans="1:12" ht="18.75" customHeight="1" x14ac:dyDescent="0.35">
      <c r="A573" s="760"/>
      <c r="B573" s="485" t="s">
        <v>13</v>
      </c>
      <c r="C573" s="301" t="s">
        <v>706</v>
      </c>
      <c r="D573" s="452">
        <v>0</v>
      </c>
      <c r="E573" s="452">
        <v>0</v>
      </c>
      <c r="F573" s="452">
        <v>0</v>
      </c>
      <c r="G573" s="452">
        <v>114</v>
      </c>
      <c r="H573" s="452">
        <v>114</v>
      </c>
      <c r="I573" s="452" t="s">
        <v>115</v>
      </c>
      <c r="J573" s="453"/>
    </row>
    <row r="574" spans="1:12" ht="18.75" customHeight="1" x14ac:dyDescent="0.35">
      <c r="A574" s="760"/>
      <c r="B574" s="485" t="s">
        <v>14</v>
      </c>
      <c r="C574" s="301" t="s">
        <v>706</v>
      </c>
      <c r="D574" s="452">
        <v>0</v>
      </c>
      <c r="E574" s="452">
        <v>0</v>
      </c>
      <c r="F574" s="452">
        <v>0</v>
      </c>
      <c r="G574" s="452">
        <v>34</v>
      </c>
      <c r="H574" s="452">
        <v>34</v>
      </c>
      <c r="I574" s="452" t="s">
        <v>115</v>
      </c>
      <c r="J574" s="453"/>
    </row>
    <row r="575" spans="1:12" ht="18.75" customHeight="1" x14ac:dyDescent="0.35">
      <c r="A575" s="760"/>
      <c r="B575" s="485" t="s">
        <v>15</v>
      </c>
      <c r="C575" s="301" t="s">
        <v>706</v>
      </c>
      <c r="D575" s="452">
        <v>0</v>
      </c>
      <c r="E575" s="452">
        <v>0</v>
      </c>
      <c r="F575" s="452">
        <v>0</v>
      </c>
      <c r="G575" s="452">
        <v>10</v>
      </c>
      <c r="H575" s="452">
        <v>10</v>
      </c>
      <c r="I575" s="452" t="s">
        <v>115</v>
      </c>
      <c r="J575" s="453"/>
    </row>
    <row r="576" spans="1:12" ht="18.75" customHeight="1" x14ac:dyDescent="0.35">
      <c r="A576" s="760"/>
      <c r="B576" s="485" t="s">
        <v>16</v>
      </c>
      <c r="C576" s="301" t="s">
        <v>706</v>
      </c>
      <c r="D576" s="452">
        <v>0</v>
      </c>
      <c r="E576" s="452">
        <v>0</v>
      </c>
      <c r="F576" s="452">
        <v>0</v>
      </c>
      <c r="G576" s="452">
        <v>1</v>
      </c>
      <c r="H576" s="452">
        <v>1</v>
      </c>
      <c r="I576" s="452" t="s">
        <v>115</v>
      </c>
      <c r="J576" s="453"/>
    </row>
    <row r="577" spans="1:12" ht="18.75" customHeight="1" x14ac:dyDescent="0.35">
      <c r="A577" s="761"/>
      <c r="B577" s="486" t="s">
        <v>19</v>
      </c>
      <c r="C577" s="299" t="s">
        <v>706</v>
      </c>
      <c r="D577" s="454">
        <v>0</v>
      </c>
      <c r="E577" s="454">
        <v>0</v>
      </c>
      <c r="F577" s="454">
        <v>0</v>
      </c>
      <c r="G577" s="454">
        <v>242</v>
      </c>
      <c r="H577" s="454">
        <v>242</v>
      </c>
      <c r="I577" s="454" t="s">
        <v>115</v>
      </c>
      <c r="J577" s="453"/>
      <c r="L577" t="s">
        <v>90</v>
      </c>
    </row>
    <row r="578" spans="1:12" ht="18.75" customHeight="1" x14ac:dyDescent="0.35">
      <c r="A578" s="795" t="s">
        <v>20</v>
      </c>
      <c r="B578" s="501" t="s">
        <v>10</v>
      </c>
      <c r="C578" s="342"/>
      <c r="D578" s="452">
        <v>0</v>
      </c>
      <c r="E578" s="452">
        <v>0</v>
      </c>
      <c r="F578" s="452">
        <v>0</v>
      </c>
      <c r="G578" s="452">
        <v>0</v>
      </c>
      <c r="H578" s="452">
        <v>0</v>
      </c>
      <c r="I578" s="452" t="s">
        <v>613</v>
      </c>
      <c r="J578" s="453"/>
    </row>
    <row r="579" spans="1:12" s="296" customFormat="1" ht="18.75" customHeight="1" x14ac:dyDescent="0.35">
      <c r="A579" s="796"/>
      <c r="B579" s="485" t="s">
        <v>11</v>
      </c>
      <c r="C579" s="301" t="s">
        <v>706</v>
      </c>
      <c r="D579" s="452">
        <v>0</v>
      </c>
      <c r="E579" s="452">
        <v>0</v>
      </c>
      <c r="F579" s="452">
        <v>0</v>
      </c>
      <c r="G579" s="452">
        <v>1</v>
      </c>
      <c r="H579" s="452">
        <v>1</v>
      </c>
      <c r="I579" s="452" t="s">
        <v>115</v>
      </c>
      <c r="J579" s="453"/>
      <c r="K579"/>
      <c r="L579"/>
    </row>
    <row r="580" spans="1:12" ht="18.75" customHeight="1" x14ac:dyDescent="0.35">
      <c r="A580" s="796"/>
      <c r="B580" s="485" t="s">
        <v>12</v>
      </c>
      <c r="C580" s="301" t="s">
        <v>706</v>
      </c>
      <c r="D580" s="452">
        <v>0</v>
      </c>
      <c r="E580" s="452">
        <v>0</v>
      </c>
      <c r="F580" s="452">
        <v>0</v>
      </c>
      <c r="G580" s="452">
        <v>114</v>
      </c>
      <c r="H580" s="452">
        <v>114</v>
      </c>
      <c r="I580" s="452" t="s">
        <v>115</v>
      </c>
      <c r="J580" s="453"/>
    </row>
    <row r="581" spans="1:12" ht="18.75" customHeight="1" x14ac:dyDescent="0.35">
      <c r="A581" s="796"/>
      <c r="B581" s="485" t="s">
        <v>13</v>
      </c>
      <c r="C581" s="301" t="s">
        <v>706</v>
      </c>
      <c r="D581" s="452">
        <v>0</v>
      </c>
      <c r="E581" s="452">
        <v>0</v>
      </c>
      <c r="F581" s="452">
        <v>0</v>
      </c>
      <c r="G581" s="452">
        <v>172</v>
      </c>
      <c r="H581" s="452">
        <v>172</v>
      </c>
      <c r="I581" s="452" t="s">
        <v>115</v>
      </c>
      <c r="J581" s="453"/>
    </row>
    <row r="582" spans="1:12" ht="18.75" customHeight="1" x14ac:dyDescent="0.35">
      <c r="A582" s="796"/>
      <c r="B582" s="485" t="s">
        <v>14</v>
      </c>
      <c r="C582" s="301" t="s">
        <v>706</v>
      </c>
      <c r="D582" s="452">
        <v>0</v>
      </c>
      <c r="E582" s="452">
        <v>0</v>
      </c>
      <c r="F582" s="452">
        <v>0</v>
      </c>
      <c r="G582" s="452">
        <v>88</v>
      </c>
      <c r="H582" s="452">
        <v>88</v>
      </c>
      <c r="I582" s="452" t="s">
        <v>115</v>
      </c>
      <c r="J582" s="453"/>
    </row>
    <row r="583" spans="1:12" ht="18.75" customHeight="1" x14ac:dyDescent="0.35">
      <c r="A583" s="796"/>
      <c r="B583" s="485" t="s">
        <v>15</v>
      </c>
      <c r="C583" s="301" t="s">
        <v>706</v>
      </c>
      <c r="D583" s="452">
        <v>0</v>
      </c>
      <c r="E583" s="452">
        <v>0</v>
      </c>
      <c r="F583" s="452">
        <v>0</v>
      </c>
      <c r="G583" s="452">
        <v>29</v>
      </c>
      <c r="H583" s="452">
        <v>29</v>
      </c>
      <c r="I583" s="452" t="s">
        <v>115</v>
      </c>
      <c r="J583" s="453"/>
    </row>
    <row r="584" spans="1:12" ht="18.75" customHeight="1" x14ac:dyDescent="0.35">
      <c r="A584" s="796"/>
      <c r="B584" s="485" t="s">
        <v>16</v>
      </c>
      <c r="C584" s="301" t="s">
        <v>706</v>
      </c>
      <c r="D584" s="452">
        <v>0</v>
      </c>
      <c r="E584" s="452">
        <v>0</v>
      </c>
      <c r="F584" s="452">
        <v>0</v>
      </c>
      <c r="G584" s="452">
        <v>7</v>
      </c>
      <c r="H584" s="452">
        <v>7</v>
      </c>
      <c r="I584" s="452" t="s">
        <v>115</v>
      </c>
      <c r="J584" s="453"/>
    </row>
    <row r="585" spans="1:12" ht="18.75" customHeight="1" x14ac:dyDescent="0.35">
      <c r="A585" s="797"/>
      <c r="B585" s="486" t="s">
        <v>19</v>
      </c>
      <c r="C585" s="299" t="s">
        <v>706</v>
      </c>
      <c r="D585" s="454">
        <v>0</v>
      </c>
      <c r="E585" s="454">
        <v>0</v>
      </c>
      <c r="F585" s="454">
        <v>0</v>
      </c>
      <c r="G585" s="454">
        <v>411</v>
      </c>
      <c r="H585" s="454">
        <v>411</v>
      </c>
      <c r="I585" s="454" t="s">
        <v>115</v>
      </c>
      <c r="J585" s="453"/>
    </row>
    <row r="586" spans="1:12" ht="18.75" customHeight="1" x14ac:dyDescent="0.35">
      <c r="A586" s="486" t="s">
        <v>21</v>
      </c>
      <c r="B586" s="487"/>
      <c r="C586" s="299" t="s">
        <v>706</v>
      </c>
      <c r="D586" s="454">
        <v>0</v>
      </c>
      <c r="E586" s="454">
        <v>0</v>
      </c>
      <c r="F586" s="454">
        <v>0</v>
      </c>
      <c r="G586" s="454">
        <v>653</v>
      </c>
      <c r="H586" s="454">
        <v>653</v>
      </c>
      <c r="I586" s="454" t="s">
        <v>115</v>
      </c>
      <c r="J586" s="453"/>
      <c r="L586" s="9" t="s">
        <v>91</v>
      </c>
    </row>
    <row r="587" spans="1:12" ht="18.75" customHeight="1" x14ac:dyDescent="0.15">
      <c r="B587" s="361"/>
      <c r="D587" s="453"/>
      <c r="E587" s="453"/>
      <c r="F587" s="453"/>
      <c r="G587" s="453"/>
      <c r="H587" s="453"/>
      <c r="I587" s="453"/>
      <c r="J587" s="453"/>
      <c r="L587" s="9"/>
    </row>
    <row r="588" spans="1:12" ht="18.75" customHeight="1" x14ac:dyDescent="0.15">
      <c r="L588" s="9"/>
    </row>
    <row r="589" spans="1:12" ht="18.75" customHeight="1" x14ac:dyDescent="0.15">
      <c r="L589" s="9"/>
    </row>
    <row r="594" spans="1:12" x14ac:dyDescent="0.15">
      <c r="B594" s="585"/>
    </row>
    <row r="595" spans="1:12" x14ac:dyDescent="0.15">
      <c r="B595" s="585"/>
    </row>
    <row r="598" spans="1:12" x14ac:dyDescent="0.15">
      <c r="A598" t="s">
        <v>614</v>
      </c>
      <c r="I598" s="295" t="s">
        <v>113</v>
      </c>
      <c r="K598" s="295"/>
      <c r="L598" s="9" t="s">
        <v>89</v>
      </c>
    </row>
    <row r="599" spans="1:12" ht="41.25" customHeight="1" x14ac:dyDescent="0.15">
      <c r="A599" s="489" t="s">
        <v>0</v>
      </c>
      <c r="B599" s="489" t="s">
        <v>1</v>
      </c>
      <c r="C599" s="489" t="s">
        <v>2</v>
      </c>
      <c r="D599" s="489" t="s">
        <v>64</v>
      </c>
      <c r="E599" s="489" t="s">
        <v>63</v>
      </c>
      <c r="F599" s="489" t="s">
        <v>62</v>
      </c>
      <c r="G599" s="489" t="s">
        <v>58</v>
      </c>
      <c r="H599" s="489" t="s">
        <v>5</v>
      </c>
      <c r="I599" s="489" t="s">
        <v>6</v>
      </c>
      <c r="J599" s="375"/>
      <c r="K599" s="296"/>
      <c r="L599" s="9"/>
    </row>
    <row r="600" spans="1:12" ht="18.75" customHeight="1" x14ac:dyDescent="0.35">
      <c r="A600" s="759" t="s">
        <v>9</v>
      </c>
      <c r="B600" s="485" t="s">
        <v>10</v>
      </c>
      <c r="C600" s="301" t="s">
        <v>705</v>
      </c>
      <c r="D600" s="452">
        <v>0</v>
      </c>
      <c r="E600" s="452">
        <v>0</v>
      </c>
      <c r="F600" s="452">
        <v>0</v>
      </c>
      <c r="G600" s="452">
        <v>2</v>
      </c>
      <c r="H600" s="452">
        <v>2</v>
      </c>
      <c r="I600" s="452" t="s">
        <v>115</v>
      </c>
      <c r="J600" s="453"/>
      <c r="L600" s="11"/>
    </row>
    <row r="601" spans="1:12" ht="18.75" customHeight="1" x14ac:dyDescent="0.35">
      <c r="A601" s="760"/>
      <c r="B601" s="485" t="s">
        <v>11</v>
      </c>
      <c r="C601" s="301" t="s">
        <v>705</v>
      </c>
      <c r="D601" s="452">
        <v>0</v>
      </c>
      <c r="E601" s="452">
        <v>0</v>
      </c>
      <c r="F601" s="452">
        <v>0</v>
      </c>
      <c r="G601" s="452">
        <v>3</v>
      </c>
      <c r="H601" s="452">
        <v>3</v>
      </c>
      <c r="I601" s="452" t="s">
        <v>115</v>
      </c>
      <c r="J601" s="453"/>
      <c r="L601" s="12"/>
    </row>
    <row r="602" spans="1:12" ht="18.75" customHeight="1" x14ac:dyDescent="0.35">
      <c r="A602" s="760"/>
      <c r="B602" s="485" t="s">
        <v>12</v>
      </c>
      <c r="C602" s="301" t="s">
        <v>705</v>
      </c>
      <c r="D602" s="452">
        <v>0</v>
      </c>
      <c r="E602" s="452">
        <v>0</v>
      </c>
      <c r="F602" s="452">
        <v>0</v>
      </c>
      <c r="G602" s="452">
        <v>78</v>
      </c>
      <c r="H602" s="452">
        <v>78</v>
      </c>
      <c r="I602" s="452" t="s">
        <v>115</v>
      </c>
      <c r="J602" s="453"/>
      <c r="L602" s="9"/>
    </row>
    <row r="603" spans="1:12" ht="18.75" customHeight="1" x14ac:dyDescent="0.35">
      <c r="A603" s="760"/>
      <c r="B603" s="485" t="s">
        <v>13</v>
      </c>
      <c r="C603" s="301" t="s">
        <v>705</v>
      </c>
      <c r="D603" s="452">
        <v>0</v>
      </c>
      <c r="E603" s="452">
        <v>0</v>
      </c>
      <c r="F603" s="452">
        <v>0</v>
      </c>
      <c r="G603" s="452">
        <v>114</v>
      </c>
      <c r="H603" s="452">
        <v>114</v>
      </c>
      <c r="I603" s="452" t="s">
        <v>115</v>
      </c>
      <c r="J603" s="453"/>
    </row>
    <row r="604" spans="1:12" ht="18.75" customHeight="1" x14ac:dyDescent="0.35">
      <c r="A604" s="760"/>
      <c r="B604" s="485" t="s">
        <v>14</v>
      </c>
      <c r="C604" s="301" t="s">
        <v>705</v>
      </c>
      <c r="D604" s="452">
        <v>0</v>
      </c>
      <c r="E604" s="452">
        <v>0</v>
      </c>
      <c r="F604" s="452">
        <v>0</v>
      </c>
      <c r="G604" s="452">
        <v>34</v>
      </c>
      <c r="H604" s="452">
        <v>34</v>
      </c>
      <c r="I604" s="452" t="s">
        <v>115</v>
      </c>
      <c r="J604" s="453"/>
    </row>
    <row r="605" spans="1:12" ht="18.75" customHeight="1" x14ac:dyDescent="0.35">
      <c r="A605" s="760"/>
      <c r="B605" s="485" t="s">
        <v>15</v>
      </c>
      <c r="C605" s="301" t="s">
        <v>705</v>
      </c>
      <c r="D605" s="452">
        <v>0</v>
      </c>
      <c r="E605" s="452">
        <v>0</v>
      </c>
      <c r="F605" s="452">
        <v>0</v>
      </c>
      <c r="G605" s="452">
        <v>10</v>
      </c>
      <c r="H605" s="452">
        <v>10</v>
      </c>
      <c r="I605" s="452" t="s">
        <v>115</v>
      </c>
      <c r="J605" s="453"/>
    </row>
    <row r="606" spans="1:12" ht="18.75" customHeight="1" x14ac:dyDescent="0.35">
      <c r="A606" s="760"/>
      <c r="B606" s="485" t="s">
        <v>16</v>
      </c>
      <c r="C606" s="301" t="s">
        <v>705</v>
      </c>
      <c r="D606" s="452">
        <v>0</v>
      </c>
      <c r="E606" s="452">
        <v>0</v>
      </c>
      <c r="F606" s="452">
        <v>0</v>
      </c>
      <c r="G606" s="452">
        <v>1</v>
      </c>
      <c r="H606" s="452">
        <v>1</v>
      </c>
      <c r="I606" s="452" t="s">
        <v>115</v>
      </c>
      <c r="J606" s="453"/>
    </row>
    <row r="607" spans="1:12" ht="18.75" customHeight="1" x14ac:dyDescent="0.35">
      <c r="A607" s="761"/>
      <c r="B607" s="486" t="s">
        <v>19</v>
      </c>
      <c r="C607" s="299" t="s">
        <v>705</v>
      </c>
      <c r="D607" s="454">
        <v>0</v>
      </c>
      <c r="E607" s="454">
        <v>0</v>
      </c>
      <c r="F607" s="454">
        <v>0</v>
      </c>
      <c r="G607" s="454">
        <v>242</v>
      </c>
      <c r="H607" s="454">
        <v>242</v>
      </c>
      <c r="I607" s="454" t="s">
        <v>115</v>
      </c>
      <c r="J607" s="453"/>
      <c r="L607" t="s">
        <v>90</v>
      </c>
    </row>
    <row r="608" spans="1:12" ht="18.75" customHeight="1" x14ac:dyDescent="0.35">
      <c r="A608" s="786" t="s">
        <v>20</v>
      </c>
      <c r="B608" s="502" t="s">
        <v>10</v>
      </c>
      <c r="C608" s="340"/>
      <c r="D608" s="452">
        <v>0</v>
      </c>
      <c r="E608" s="452">
        <v>0</v>
      </c>
      <c r="F608" s="452">
        <v>0</v>
      </c>
      <c r="G608" s="452">
        <v>0</v>
      </c>
      <c r="H608" s="452">
        <v>0</v>
      </c>
      <c r="I608" s="452" t="s">
        <v>613</v>
      </c>
      <c r="J608" s="453"/>
    </row>
    <row r="609" spans="1:12" ht="18.75" customHeight="1" x14ac:dyDescent="0.35">
      <c r="A609" s="787"/>
      <c r="B609" s="485" t="s">
        <v>11</v>
      </c>
      <c r="C609" s="301" t="s">
        <v>705</v>
      </c>
      <c r="D609" s="452">
        <v>0</v>
      </c>
      <c r="E609" s="452">
        <v>0</v>
      </c>
      <c r="F609" s="452">
        <v>0</v>
      </c>
      <c r="G609" s="452">
        <v>1</v>
      </c>
      <c r="H609" s="452">
        <v>1</v>
      </c>
      <c r="I609" s="452" t="s">
        <v>115</v>
      </c>
      <c r="J609" s="453"/>
    </row>
    <row r="610" spans="1:12" ht="18.75" customHeight="1" x14ac:dyDescent="0.35">
      <c r="A610" s="787"/>
      <c r="B610" s="485" t="s">
        <v>12</v>
      </c>
      <c r="C610" s="301" t="s">
        <v>705</v>
      </c>
      <c r="D610" s="452">
        <v>0</v>
      </c>
      <c r="E610" s="452">
        <v>0</v>
      </c>
      <c r="F610" s="452">
        <v>0</v>
      </c>
      <c r="G610" s="452">
        <v>114</v>
      </c>
      <c r="H610" s="452">
        <v>114</v>
      </c>
      <c r="I610" s="452" t="s">
        <v>115</v>
      </c>
      <c r="J610" s="453"/>
    </row>
    <row r="611" spans="1:12" ht="18.75" customHeight="1" x14ac:dyDescent="0.35">
      <c r="A611" s="787"/>
      <c r="B611" s="485" t="s">
        <v>13</v>
      </c>
      <c r="C611" s="301" t="s">
        <v>705</v>
      </c>
      <c r="D611" s="452">
        <v>0</v>
      </c>
      <c r="E611" s="452">
        <v>0</v>
      </c>
      <c r="F611" s="452">
        <v>0</v>
      </c>
      <c r="G611" s="452">
        <v>172</v>
      </c>
      <c r="H611" s="452">
        <v>172</v>
      </c>
      <c r="I611" s="452" t="s">
        <v>115</v>
      </c>
      <c r="J611" s="453"/>
    </row>
    <row r="612" spans="1:12" ht="18.75" customHeight="1" x14ac:dyDescent="0.35">
      <c r="A612" s="787"/>
      <c r="B612" s="485" t="s">
        <v>14</v>
      </c>
      <c r="C612" s="301" t="s">
        <v>705</v>
      </c>
      <c r="D612" s="452">
        <v>0</v>
      </c>
      <c r="E612" s="452">
        <v>0</v>
      </c>
      <c r="F612" s="452">
        <v>0</v>
      </c>
      <c r="G612" s="452">
        <v>88</v>
      </c>
      <c r="H612" s="452">
        <v>88</v>
      </c>
      <c r="I612" s="452" t="s">
        <v>115</v>
      </c>
      <c r="J612" s="453"/>
    </row>
    <row r="613" spans="1:12" ht="18.75" customHeight="1" x14ac:dyDescent="0.35">
      <c r="A613" s="787"/>
      <c r="B613" s="485" t="s">
        <v>15</v>
      </c>
      <c r="C613" s="301" t="s">
        <v>705</v>
      </c>
      <c r="D613" s="452">
        <v>0</v>
      </c>
      <c r="E613" s="452">
        <v>0</v>
      </c>
      <c r="F613" s="452">
        <v>0</v>
      </c>
      <c r="G613" s="452">
        <v>29</v>
      </c>
      <c r="H613" s="452">
        <v>29</v>
      </c>
      <c r="I613" s="452" t="s">
        <v>115</v>
      </c>
      <c r="J613" s="453"/>
    </row>
    <row r="614" spans="1:12" ht="18.75" customHeight="1" x14ac:dyDescent="0.35">
      <c r="A614" s="787"/>
      <c r="B614" s="485" t="s">
        <v>16</v>
      </c>
      <c r="C614" s="301" t="s">
        <v>705</v>
      </c>
      <c r="D614" s="452">
        <v>0</v>
      </c>
      <c r="E614" s="452">
        <v>0</v>
      </c>
      <c r="F614" s="452">
        <v>0</v>
      </c>
      <c r="G614" s="452">
        <v>7</v>
      </c>
      <c r="H614" s="452">
        <v>7</v>
      </c>
      <c r="I614" s="452" t="s">
        <v>115</v>
      </c>
      <c r="J614" s="453"/>
    </row>
    <row r="615" spans="1:12" ht="18.75" customHeight="1" x14ac:dyDescent="0.35">
      <c r="A615" s="788"/>
      <c r="B615" s="486" t="s">
        <v>19</v>
      </c>
      <c r="C615" s="299" t="s">
        <v>705</v>
      </c>
      <c r="D615" s="454">
        <v>0</v>
      </c>
      <c r="E615" s="454">
        <v>0</v>
      </c>
      <c r="F615" s="454">
        <v>0</v>
      </c>
      <c r="G615" s="454">
        <v>411</v>
      </c>
      <c r="H615" s="454">
        <v>411</v>
      </c>
      <c r="I615" s="454" t="s">
        <v>115</v>
      </c>
      <c r="J615" s="453"/>
    </row>
    <row r="616" spans="1:12" ht="18.75" customHeight="1" x14ac:dyDescent="0.35">
      <c r="A616" s="486" t="s">
        <v>21</v>
      </c>
      <c r="B616" s="487"/>
      <c r="C616" s="299" t="s">
        <v>705</v>
      </c>
      <c r="D616" s="454">
        <v>0</v>
      </c>
      <c r="E616" s="454">
        <v>0</v>
      </c>
      <c r="F616" s="454">
        <v>0</v>
      </c>
      <c r="G616" s="454">
        <v>653</v>
      </c>
      <c r="H616" s="454">
        <v>653</v>
      </c>
      <c r="I616" s="454" t="s">
        <v>115</v>
      </c>
      <c r="J616" s="453"/>
      <c r="L616" s="9" t="s">
        <v>91</v>
      </c>
    </row>
    <row r="617" spans="1:12" ht="18.75" customHeight="1" x14ac:dyDescent="0.15">
      <c r="B617" s="361"/>
      <c r="D617" s="453"/>
      <c r="E617" s="453"/>
      <c r="F617" s="453"/>
      <c r="G617" s="453"/>
      <c r="H617" s="453"/>
      <c r="I617" s="453"/>
      <c r="J617" s="453"/>
    </row>
    <row r="618" spans="1:12" ht="18.75" customHeight="1" x14ac:dyDescent="0.15"/>
    <row r="619" spans="1:12" ht="18.75" customHeight="1" x14ac:dyDescent="0.15"/>
  </sheetData>
  <mergeCells count="50">
    <mergeCell ref="G4:G5"/>
    <mergeCell ref="H4:H5"/>
    <mergeCell ref="I4:I5"/>
    <mergeCell ref="A4:A5"/>
    <mergeCell ref="B4:B5"/>
    <mergeCell ref="C4:C5"/>
    <mergeCell ref="E4:E5"/>
    <mergeCell ref="F4:F5"/>
    <mergeCell ref="A43:A50"/>
    <mergeCell ref="A35:A42"/>
    <mergeCell ref="A73:A80"/>
    <mergeCell ref="A65:A72"/>
    <mergeCell ref="A103:A110"/>
    <mergeCell ref="A95:A102"/>
    <mergeCell ref="A133:A140"/>
    <mergeCell ref="A125:A132"/>
    <mergeCell ref="A163:A170"/>
    <mergeCell ref="A155:A162"/>
    <mergeCell ref="A193:A200"/>
    <mergeCell ref="A185:A192"/>
    <mergeCell ref="A223:A230"/>
    <mergeCell ref="A215:A222"/>
    <mergeCell ref="A252:A259"/>
    <mergeCell ref="A244:A251"/>
    <mergeCell ref="A282:A289"/>
    <mergeCell ref="A274:A281"/>
    <mergeCell ref="A459:A466"/>
    <mergeCell ref="A451:A458"/>
    <mergeCell ref="A312:A319"/>
    <mergeCell ref="A304:A311"/>
    <mergeCell ref="A340:A347"/>
    <mergeCell ref="A332:A339"/>
    <mergeCell ref="A370:A377"/>
    <mergeCell ref="A362:A369"/>
    <mergeCell ref="A14:A21"/>
    <mergeCell ref="A6:A13"/>
    <mergeCell ref="A578:A585"/>
    <mergeCell ref="A570:A577"/>
    <mergeCell ref="A608:A615"/>
    <mergeCell ref="A600:A607"/>
    <mergeCell ref="A489:A496"/>
    <mergeCell ref="A481:A488"/>
    <mergeCell ref="A518:A525"/>
    <mergeCell ref="A510:A517"/>
    <mergeCell ref="A548:A555"/>
    <mergeCell ref="A540:A547"/>
    <mergeCell ref="A400:A407"/>
    <mergeCell ref="A392:A399"/>
    <mergeCell ref="A429:A436"/>
    <mergeCell ref="A421:A428"/>
  </mergeCells>
  <phoneticPr fontId="6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2" max="16383" man="1"/>
    <brk id="62" max="16383" man="1"/>
    <brk id="92" max="16383" man="1"/>
    <brk id="122" max="16383" man="1"/>
    <brk id="152" max="16383" man="1"/>
    <brk id="182" max="16383" man="1"/>
    <brk id="212" max="16383" man="1"/>
    <brk id="241" max="16383" man="1"/>
    <brk id="271" max="16383" man="1"/>
    <brk id="301" max="16383" man="1"/>
    <brk id="329" max="16383" man="1"/>
    <brk id="359" max="16383" man="1"/>
    <brk id="389" max="16383" man="1"/>
    <brk id="418" max="16383" man="1"/>
    <brk id="448" max="16383" man="1"/>
    <brk id="478" max="16383" man="1"/>
    <brk id="507" max="16383" man="1"/>
    <brk id="537" max="16383" man="1"/>
    <brk id="567" max="16383" man="1"/>
    <brk id="597" max="16383" man="1"/>
  </rowBreak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609"/>
  <sheetViews>
    <sheetView workbookViewId="0"/>
  </sheetViews>
  <sheetFormatPr defaultRowHeight="13.5" x14ac:dyDescent="0.15"/>
  <cols>
    <col min="2" max="2" width="9" style="534"/>
    <col min="3" max="3" width="28.125" hidden="1" customWidth="1"/>
    <col min="4" max="6" width="15" customWidth="1"/>
  </cols>
  <sheetData>
    <row r="1" spans="1:13" x14ac:dyDescent="0.15">
      <c r="A1" t="s">
        <v>948</v>
      </c>
    </row>
    <row r="3" spans="1:13" x14ac:dyDescent="0.15">
      <c r="A3" t="s">
        <v>611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822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783" t="s">
        <v>9</v>
      </c>
      <c r="B6" s="578" t="s">
        <v>10</v>
      </c>
      <c r="C6" s="339"/>
      <c r="D6" s="125">
        <v>0</v>
      </c>
      <c r="E6" s="125">
        <v>0</v>
      </c>
      <c r="F6" s="125">
        <v>0</v>
      </c>
      <c r="G6" s="125">
        <v>0</v>
      </c>
      <c r="H6" s="125">
        <v>0</v>
      </c>
      <c r="I6" s="25" t="s">
        <v>115</v>
      </c>
      <c r="K6" s="12"/>
      <c r="L6" s="12"/>
      <c r="M6" s="11"/>
    </row>
    <row r="7" spans="1:13" ht="18.75" customHeight="1" x14ac:dyDescent="0.35">
      <c r="A7" s="784"/>
      <c r="B7" s="392" t="s">
        <v>11</v>
      </c>
      <c r="C7" s="137" t="s">
        <v>748</v>
      </c>
      <c r="D7" s="138">
        <v>1</v>
      </c>
      <c r="E7" s="138">
        <v>1</v>
      </c>
      <c r="F7" s="138">
        <v>0</v>
      </c>
      <c r="G7" s="138">
        <v>0</v>
      </c>
      <c r="H7" s="138">
        <v>1</v>
      </c>
      <c r="I7" s="139">
        <v>17.3</v>
      </c>
      <c r="K7" s="9"/>
      <c r="L7" s="9"/>
      <c r="M7" s="12"/>
    </row>
    <row r="8" spans="1:13" ht="18.75" customHeight="1" x14ac:dyDescent="0.35">
      <c r="A8" s="784"/>
      <c r="B8" s="392" t="s">
        <v>12</v>
      </c>
      <c r="C8" s="137" t="s">
        <v>748</v>
      </c>
      <c r="D8" s="138">
        <v>6</v>
      </c>
      <c r="E8" s="138">
        <v>45</v>
      </c>
      <c r="F8" s="138">
        <v>47</v>
      </c>
      <c r="G8" s="138">
        <v>0</v>
      </c>
      <c r="H8" s="138">
        <v>92</v>
      </c>
      <c r="I8" s="139">
        <v>24.88369565217392</v>
      </c>
      <c r="M8" s="9"/>
    </row>
    <row r="9" spans="1:13" ht="18.75" customHeight="1" x14ac:dyDescent="0.35">
      <c r="A9" s="784"/>
      <c r="B9" s="392" t="s">
        <v>13</v>
      </c>
      <c r="C9" s="137" t="s">
        <v>748</v>
      </c>
      <c r="D9" s="138">
        <v>10</v>
      </c>
      <c r="E9" s="138">
        <v>42</v>
      </c>
      <c r="F9" s="138">
        <v>33</v>
      </c>
      <c r="G9" s="138">
        <v>0</v>
      </c>
      <c r="H9" s="138">
        <v>75</v>
      </c>
      <c r="I9" s="139">
        <v>24.338666666666658</v>
      </c>
    </row>
    <row r="10" spans="1:13" ht="18.75" customHeight="1" x14ac:dyDescent="0.35">
      <c r="A10" s="784"/>
      <c r="B10" s="392" t="s">
        <v>14</v>
      </c>
      <c r="C10" s="137" t="s">
        <v>748</v>
      </c>
      <c r="D10" s="138">
        <v>5</v>
      </c>
      <c r="E10" s="138">
        <v>21</v>
      </c>
      <c r="F10" s="138">
        <v>8</v>
      </c>
      <c r="G10" s="138">
        <v>0</v>
      </c>
      <c r="H10" s="138">
        <v>29</v>
      </c>
      <c r="I10" s="139">
        <v>23.524137931034485</v>
      </c>
    </row>
    <row r="11" spans="1:13" ht="18.75" customHeight="1" x14ac:dyDescent="0.35">
      <c r="A11" s="784"/>
      <c r="B11" s="392" t="s">
        <v>15</v>
      </c>
      <c r="C11" s="137" t="s">
        <v>748</v>
      </c>
      <c r="D11" s="138">
        <v>1</v>
      </c>
      <c r="E11" s="138">
        <v>11</v>
      </c>
      <c r="F11" s="138">
        <v>1</v>
      </c>
      <c r="G11" s="138">
        <v>0</v>
      </c>
      <c r="H11" s="138">
        <v>12</v>
      </c>
      <c r="I11" s="139">
        <v>22.25</v>
      </c>
    </row>
    <row r="12" spans="1:13" ht="18.75" customHeight="1" x14ac:dyDescent="0.35">
      <c r="A12" s="784"/>
      <c r="B12" s="392" t="s">
        <v>16</v>
      </c>
      <c r="C12" s="137" t="s">
        <v>748</v>
      </c>
      <c r="D12" s="138">
        <v>0</v>
      </c>
      <c r="E12" s="138">
        <v>1</v>
      </c>
      <c r="F12" s="138">
        <v>1</v>
      </c>
      <c r="G12" s="138">
        <v>0</v>
      </c>
      <c r="H12" s="138">
        <v>2</v>
      </c>
      <c r="I12" s="139">
        <v>25.35</v>
      </c>
      <c r="L12" t="s">
        <v>90</v>
      </c>
    </row>
    <row r="13" spans="1:13" ht="18.75" customHeight="1" x14ac:dyDescent="0.35">
      <c r="A13" s="785"/>
      <c r="B13" s="523" t="s">
        <v>19</v>
      </c>
      <c r="C13" s="338" t="s">
        <v>748</v>
      </c>
      <c r="D13" s="337">
        <v>23</v>
      </c>
      <c r="E13" s="337">
        <v>121</v>
      </c>
      <c r="F13" s="337">
        <v>90</v>
      </c>
      <c r="G13" s="337">
        <v>0</v>
      </c>
      <c r="H13" s="337">
        <v>211</v>
      </c>
      <c r="I13" s="336">
        <v>24.321800947867303</v>
      </c>
      <c r="K13" s="294"/>
    </row>
    <row r="14" spans="1:13" ht="18.75" customHeight="1" x14ac:dyDescent="0.35">
      <c r="A14" s="783" t="s">
        <v>20</v>
      </c>
      <c r="B14" s="578" t="s">
        <v>10</v>
      </c>
      <c r="C14" s="339"/>
      <c r="D14" s="125">
        <v>0</v>
      </c>
      <c r="E14" s="125">
        <v>0</v>
      </c>
      <c r="F14" s="125">
        <v>0</v>
      </c>
      <c r="G14" s="125">
        <v>0</v>
      </c>
      <c r="H14" s="125">
        <v>0</v>
      </c>
      <c r="I14" s="25" t="s">
        <v>115</v>
      </c>
    </row>
    <row r="15" spans="1:13" ht="18.75" customHeight="1" x14ac:dyDescent="0.35">
      <c r="A15" s="784"/>
      <c r="B15" s="392" t="s">
        <v>11</v>
      </c>
      <c r="C15" s="137" t="s">
        <v>748</v>
      </c>
      <c r="D15" s="138">
        <v>0</v>
      </c>
      <c r="E15" s="138">
        <v>1</v>
      </c>
      <c r="F15" s="138">
        <v>0</v>
      </c>
      <c r="G15" s="138">
        <v>0</v>
      </c>
      <c r="H15" s="138">
        <v>1</v>
      </c>
      <c r="I15" s="139">
        <v>22.3</v>
      </c>
    </row>
    <row r="16" spans="1:13" ht="18.75" customHeight="1" x14ac:dyDescent="0.35">
      <c r="A16" s="784"/>
      <c r="B16" s="392" t="s">
        <v>12</v>
      </c>
      <c r="C16" s="137" t="s">
        <v>748</v>
      </c>
      <c r="D16" s="138">
        <v>10</v>
      </c>
      <c r="E16" s="138">
        <v>54</v>
      </c>
      <c r="F16" s="138">
        <v>51</v>
      </c>
      <c r="G16" s="138">
        <v>0</v>
      </c>
      <c r="H16" s="138">
        <v>105</v>
      </c>
      <c r="I16" s="139">
        <v>25.033333333333339</v>
      </c>
      <c r="K16" s="294"/>
    </row>
    <row r="17" spans="1:12" ht="18.75" customHeight="1" x14ac:dyDescent="0.35">
      <c r="A17" s="784"/>
      <c r="B17" s="392" t="s">
        <v>13</v>
      </c>
      <c r="C17" s="137" t="s">
        <v>748</v>
      </c>
      <c r="D17" s="138">
        <v>15</v>
      </c>
      <c r="E17" s="138">
        <v>64</v>
      </c>
      <c r="F17" s="138">
        <v>51</v>
      </c>
      <c r="G17" s="138">
        <v>0</v>
      </c>
      <c r="H17" s="138">
        <v>115</v>
      </c>
      <c r="I17" s="139">
        <v>24.760869565217384</v>
      </c>
    </row>
    <row r="18" spans="1:12" ht="18.75" customHeight="1" x14ac:dyDescent="0.35">
      <c r="A18" s="784"/>
      <c r="B18" s="392" t="s">
        <v>14</v>
      </c>
      <c r="C18" s="137" t="s">
        <v>748</v>
      </c>
      <c r="D18" s="138">
        <v>6</v>
      </c>
      <c r="E18" s="138">
        <v>38</v>
      </c>
      <c r="F18" s="138">
        <v>21</v>
      </c>
      <c r="G18" s="138">
        <v>0</v>
      </c>
      <c r="H18" s="138">
        <v>59</v>
      </c>
      <c r="I18" s="139">
        <v>24.454237288135587</v>
      </c>
    </row>
    <row r="19" spans="1:12" ht="18.75" customHeight="1" x14ac:dyDescent="0.35">
      <c r="A19" s="784"/>
      <c r="B19" s="392" t="s">
        <v>15</v>
      </c>
      <c r="C19" s="137" t="s">
        <v>748</v>
      </c>
      <c r="D19" s="138">
        <v>6</v>
      </c>
      <c r="E19" s="138">
        <v>18</v>
      </c>
      <c r="F19" s="138">
        <v>5</v>
      </c>
      <c r="G19" s="138">
        <v>0</v>
      </c>
      <c r="H19" s="138">
        <v>23</v>
      </c>
      <c r="I19" s="139">
        <v>22.35217391304348</v>
      </c>
    </row>
    <row r="20" spans="1:12" ht="18.75" customHeight="1" x14ac:dyDescent="0.35">
      <c r="A20" s="784"/>
      <c r="B20" s="392" t="s">
        <v>16</v>
      </c>
      <c r="C20" s="137" t="s">
        <v>748</v>
      </c>
      <c r="D20" s="138">
        <v>0</v>
      </c>
      <c r="E20" s="138">
        <v>4</v>
      </c>
      <c r="F20" s="138">
        <v>0</v>
      </c>
      <c r="G20" s="138">
        <v>0</v>
      </c>
      <c r="H20" s="138">
        <v>4</v>
      </c>
      <c r="I20" s="139">
        <v>22.375</v>
      </c>
    </row>
    <row r="21" spans="1:12" ht="18.75" customHeight="1" x14ac:dyDescent="0.35">
      <c r="A21" s="785"/>
      <c r="B21" s="523" t="s">
        <v>19</v>
      </c>
      <c r="C21" s="338" t="s">
        <v>748</v>
      </c>
      <c r="D21" s="337">
        <v>37</v>
      </c>
      <c r="E21" s="337">
        <v>179</v>
      </c>
      <c r="F21" s="337">
        <v>128</v>
      </c>
      <c r="G21" s="337">
        <v>0</v>
      </c>
      <c r="H21" s="337">
        <v>307</v>
      </c>
      <c r="I21" s="336">
        <v>24.575570032573289</v>
      </c>
      <c r="L21" s="9" t="s">
        <v>91</v>
      </c>
    </row>
    <row r="22" spans="1:12" ht="18.75" customHeight="1" x14ac:dyDescent="0.35">
      <c r="A22" s="523" t="s">
        <v>21</v>
      </c>
      <c r="B22" s="579"/>
      <c r="C22" s="338" t="s">
        <v>748</v>
      </c>
      <c r="D22" s="337">
        <v>60</v>
      </c>
      <c r="E22" s="337">
        <v>300</v>
      </c>
      <c r="F22" s="337">
        <v>218</v>
      </c>
      <c r="G22" s="337">
        <v>0</v>
      </c>
      <c r="H22" s="337">
        <v>518</v>
      </c>
      <c r="I22" s="336">
        <v>24.472200772200772</v>
      </c>
      <c r="L22" s="10"/>
    </row>
    <row r="23" spans="1:12" ht="14.25" x14ac:dyDescent="0.35">
      <c r="A23" s="13"/>
      <c r="B23" s="490"/>
      <c r="C23" s="13"/>
      <c r="D23" s="15"/>
      <c r="E23" s="15"/>
      <c r="F23" s="15"/>
      <c r="G23" s="15"/>
      <c r="H23" s="15"/>
      <c r="I23" s="16"/>
    </row>
    <row r="27" spans="1:12" x14ac:dyDescent="0.15">
      <c r="B27" s="586"/>
    </row>
    <row r="28" spans="1:12" x14ac:dyDescent="0.15">
      <c r="B28" s="586"/>
    </row>
    <row r="29" spans="1:12" x14ac:dyDescent="0.15">
      <c r="B29" s="586"/>
    </row>
    <row r="33" spans="1:12" x14ac:dyDescent="0.15">
      <c r="A33" t="s">
        <v>68</v>
      </c>
      <c r="J33" t="s">
        <v>93</v>
      </c>
      <c r="L33" s="9" t="s">
        <v>89</v>
      </c>
    </row>
    <row r="34" spans="1:12" ht="41.25" customHeight="1" x14ac:dyDescent="0.15">
      <c r="A34" s="458" t="s">
        <v>0</v>
      </c>
      <c r="B34" s="458" t="s">
        <v>1</v>
      </c>
      <c r="C34" s="458" t="s">
        <v>2</v>
      </c>
      <c r="D34" s="458" t="s">
        <v>25</v>
      </c>
      <c r="E34" s="458" t="s">
        <v>24</v>
      </c>
      <c r="F34" s="458" t="s">
        <v>4</v>
      </c>
      <c r="G34" s="458" t="s">
        <v>5</v>
      </c>
      <c r="H34" s="458" t="s">
        <v>6</v>
      </c>
      <c r="I34" s="375"/>
      <c r="J34" s="375"/>
      <c r="L34" s="9"/>
    </row>
    <row r="35" spans="1:12" ht="18.75" customHeight="1" x14ac:dyDescent="0.35">
      <c r="A35" s="756" t="s">
        <v>9</v>
      </c>
      <c r="B35" s="392" t="s">
        <v>10</v>
      </c>
      <c r="C35" s="137"/>
      <c r="D35" s="452">
        <v>0</v>
      </c>
      <c r="E35" s="452">
        <v>0</v>
      </c>
      <c r="F35" s="452">
        <v>0</v>
      </c>
      <c r="G35" s="452">
        <v>0</v>
      </c>
      <c r="H35" s="543" t="s">
        <v>745</v>
      </c>
      <c r="I35" s="453"/>
      <c r="J35" s="453"/>
      <c r="L35" s="11"/>
    </row>
    <row r="36" spans="1:12" ht="18.75" customHeight="1" x14ac:dyDescent="0.35">
      <c r="A36" s="757"/>
      <c r="B36" s="455" t="s">
        <v>11</v>
      </c>
      <c r="C36" s="335" t="s">
        <v>747</v>
      </c>
      <c r="D36" s="452">
        <v>0</v>
      </c>
      <c r="E36" s="452">
        <v>0</v>
      </c>
      <c r="F36" s="452">
        <v>1</v>
      </c>
      <c r="G36" s="452">
        <v>1</v>
      </c>
      <c r="H36" s="543" t="s">
        <v>115</v>
      </c>
      <c r="I36" s="453"/>
      <c r="J36" s="453"/>
      <c r="L36" s="12"/>
    </row>
    <row r="37" spans="1:12" ht="18.75" customHeight="1" x14ac:dyDescent="0.35">
      <c r="A37" s="757"/>
      <c r="B37" s="455" t="s">
        <v>12</v>
      </c>
      <c r="C37" s="335" t="s">
        <v>747</v>
      </c>
      <c r="D37" s="452">
        <v>0</v>
      </c>
      <c r="E37" s="452">
        <v>5</v>
      </c>
      <c r="F37" s="452">
        <v>87</v>
      </c>
      <c r="G37" s="452">
        <v>92</v>
      </c>
      <c r="H37" s="543">
        <v>92.6</v>
      </c>
      <c r="I37" s="453"/>
      <c r="J37" s="453"/>
      <c r="L37" s="9"/>
    </row>
    <row r="38" spans="1:12" ht="18.75" customHeight="1" x14ac:dyDescent="0.35">
      <c r="A38" s="757"/>
      <c r="B38" s="455" t="s">
        <v>13</v>
      </c>
      <c r="C38" s="335" t="s">
        <v>747</v>
      </c>
      <c r="D38" s="452">
        <v>0</v>
      </c>
      <c r="E38" s="452">
        <v>1</v>
      </c>
      <c r="F38" s="452">
        <v>74</v>
      </c>
      <c r="G38" s="452">
        <v>75</v>
      </c>
      <c r="H38" s="543">
        <v>87</v>
      </c>
      <c r="I38" s="453"/>
      <c r="J38" s="453"/>
    </row>
    <row r="39" spans="1:12" ht="18.75" customHeight="1" x14ac:dyDescent="0.35">
      <c r="A39" s="757"/>
      <c r="B39" s="455" t="s">
        <v>14</v>
      </c>
      <c r="C39" s="335" t="s">
        <v>747</v>
      </c>
      <c r="D39" s="452">
        <v>0</v>
      </c>
      <c r="E39" s="452">
        <v>0</v>
      </c>
      <c r="F39" s="452">
        <v>29</v>
      </c>
      <c r="G39" s="452">
        <v>29</v>
      </c>
      <c r="H39" s="543" t="s">
        <v>115</v>
      </c>
      <c r="I39" s="453"/>
      <c r="J39" s="453"/>
    </row>
    <row r="40" spans="1:12" ht="18.75" customHeight="1" x14ac:dyDescent="0.35">
      <c r="A40" s="757"/>
      <c r="B40" s="455" t="s">
        <v>15</v>
      </c>
      <c r="C40" s="335" t="s">
        <v>747</v>
      </c>
      <c r="D40" s="452">
        <v>0</v>
      </c>
      <c r="E40" s="452">
        <v>0</v>
      </c>
      <c r="F40" s="452">
        <v>12</v>
      </c>
      <c r="G40" s="452">
        <v>12</v>
      </c>
      <c r="H40" s="543" t="s">
        <v>115</v>
      </c>
      <c r="I40" s="453"/>
      <c r="J40" s="453"/>
    </row>
    <row r="41" spans="1:12" ht="18.75" customHeight="1" x14ac:dyDescent="0.35">
      <c r="A41" s="757"/>
      <c r="B41" s="455" t="s">
        <v>16</v>
      </c>
      <c r="C41" s="335" t="s">
        <v>747</v>
      </c>
      <c r="D41" s="452">
        <v>0</v>
      </c>
      <c r="E41" s="452">
        <v>0</v>
      </c>
      <c r="F41" s="452">
        <v>2</v>
      </c>
      <c r="G41" s="452">
        <v>2</v>
      </c>
      <c r="H41" s="543" t="s">
        <v>115</v>
      </c>
      <c r="I41" s="453"/>
      <c r="J41" s="453"/>
    </row>
    <row r="42" spans="1:12" ht="18.75" customHeight="1" x14ac:dyDescent="0.35">
      <c r="A42" s="758"/>
      <c r="B42" s="456" t="s">
        <v>19</v>
      </c>
      <c r="C42" s="334" t="s">
        <v>747</v>
      </c>
      <c r="D42" s="454">
        <v>0</v>
      </c>
      <c r="E42" s="454">
        <v>6</v>
      </c>
      <c r="F42" s="454">
        <v>205</v>
      </c>
      <c r="G42" s="454">
        <v>211</v>
      </c>
      <c r="H42" s="544">
        <v>91.666666666666671</v>
      </c>
      <c r="I42" s="453"/>
      <c r="J42" s="453"/>
      <c r="L42" t="s">
        <v>90</v>
      </c>
    </row>
    <row r="43" spans="1:12" ht="18.75" customHeight="1" x14ac:dyDescent="0.35">
      <c r="A43" s="756" t="s">
        <v>20</v>
      </c>
      <c r="B43" s="392" t="s">
        <v>10</v>
      </c>
      <c r="C43" s="137"/>
      <c r="D43" s="452">
        <v>0</v>
      </c>
      <c r="E43" s="452">
        <v>0</v>
      </c>
      <c r="F43" s="452">
        <v>0</v>
      </c>
      <c r="G43" s="452">
        <v>0</v>
      </c>
      <c r="H43" s="543" t="s">
        <v>745</v>
      </c>
      <c r="I43" s="453"/>
      <c r="J43" s="453"/>
    </row>
    <row r="44" spans="1:12" ht="18.75" customHeight="1" x14ac:dyDescent="0.35">
      <c r="A44" s="757"/>
      <c r="B44" s="455" t="s">
        <v>11</v>
      </c>
      <c r="C44" s="335" t="s">
        <v>747</v>
      </c>
      <c r="D44" s="452">
        <v>0</v>
      </c>
      <c r="E44" s="452">
        <v>0</v>
      </c>
      <c r="F44" s="452">
        <v>1</v>
      </c>
      <c r="G44" s="452">
        <v>1</v>
      </c>
      <c r="H44" s="543" t="s">
        <v>115</v>
      </c>
      <c r="I44" s="453"/>
      <c r="J44" s="453"/>
    </row>
    <row r="45" spans="1:12" ht="18.75" customHeight="1" x14ac:dyDescent="0.35">
      <c r="A45" s="757"/>
      <c r="B45" s="455" t="s">
        <v>12</v>
      </c>
      <c r="C45" s="335" t="s">
        <v>747</v>
      </c>
      <c r="D45" s="452">
        <v>1</v>
      </c>
      <c r="E45" s="452">
        <v>2</v>
      </c>
      <c r="F45" s="452">
        <v>102</v>
      </c>
      <c r="G45" s="452">
        <v>105</v>
      </c>
      <c r="H45" s="543">
        <v>91.5</v>
      </c>
      <c r="I45" s="453"/>
      <c r="J45" s="453"/>
    </row>
    <row r="46" spans="1:12" ht="18.75" customHeight="1" x14ac:dyDescent="0.35">
      <c r="A46" s="757"/>
      <c r="B46" s="455" t="s">
        <v>13</v>
      </c>
      <c r="C46" s="335" t="s">
        <v>747</v>
      </c>
      <c r="D46" s="452">
        <v>0</v>
      </c>
      <c r="E46" s="452">
        <v>1</v>
      </c>
      <c r="F46" s="452">
        <v>114</v>
      </c>
      <c r="G46" s="452">
        <v>115</v>
      </c>
      <c r="H46" s="543">
        <v>92</v>
      </c>
      <c r="I46" s="453"/>
      <c r="J46" s="453"/>
    </row>
    <row r="47" spans="1:12" ht="18.75" customHeight="1" x14ac:dyDescent="0.35">
      <c r="A47" s="757"/>
      <c r="B47" s="455" t="s">
        <v>14</v>
      </c>
      <c r="C47" s="335" t="s">
        <v>747</v>
      </c>
      <c r="D47" s="452">
        <v>0</v>
      </c>
      <c r="E47" s="452">
        <v>0</v>
      </c>
      <c r="F47" s="452">
        <v>59</v>
      </c>
      <c r="G47" s="452">
        <v>59</v>
      </c>
      <c r="H47" s="543" t="s">
        <v>115</v>
      </c>
      <c r="I47" s="453"/>
      <c r="J47" s="453"/>
    </row>
    <row r="48" spans="1:12" ht="18.75" customHeight="1" x14ac:dyDescent="0.35">
      <c r="A48" s="757"/>
      <c r="B48" s="455" t="s">
        <v>15</v>
      </c>
      <c r="C48" s="335" t="s">
        <v>747</v>
      </c>
      <c r="D48" s="452">
        <v>1</v>
      </c>
      <c r="E48" s="452">
        <v>0</v>
      </c>
      <c r="F48" s="452">
        <v>22</v>
      </c>
      <c r="G48" s="452">
        <v>23</v>
      </c>
      <c r="H48" s="543">
        <v>72</v>
      </c>
      <c r="I48" s="453"/>
      <c r="J48" s="453"/>
    </row>
    <row r="49" spans="1:12" ht="18.75" customHeight="1" x14ac:dyDescent="0.35">
      <c r="A49" s="757"/>
      <c r="B49" s="455" t="s">
        <v>16</v>
      </c>
      <c r="C49" s="335" t="s">
        <v>747</v>
      </c>
      <c r="D49" s="452">
        <v>0</v>
      </c>
      <c r="E49" s="452">
        <v>0</v>
      </c>
      <c r="F49" s="452">
        <v>4</v>
      </c>
      <c r="G49" s="452">
        <v>4</v>
      </c>
      <c r="H49" s="543" t="s">
        <v>115</v>
      </c>
      <c r="I49" s="453"/>
      <c r="J49" s="453"/>
    </row>
    <row r="50" spans="1:12" ht="18.75" customHeight="1" x14ac:dyDescent="0.35">
      <c r="A50" s="758"/>
      <c r="B50" s="456" t="s">
        <v>19</v>
      </c>
      <c r="C50" s="334" t="s">
        <v>747</v>
      </c>
      <c r="D50" s="454">
        <v>2</v>
      </c>
      <c r="E50" s="454">
        <v>3</v>
      </c>
      <c r="F50" s="454">
        <v>302</v>
      </c>
      <c r="G50" s="454">
        <v>307</v>
      </c>
      <c r="H50" s="544">
        <v>87.7</v>
      </c>
      <c r="I50" s="453"/>
      <c r="J50" s="453"/>
    </row>
    <row r="51" spans="1:12" ht="18.75" customHeight="1" x14ac:dyDescent="0.35">
      <c r="A51" s="456" t="s">
        <v>21</v>
      </c>
      <c r="B51" s="457"/>
      <c r="C51" s="334" t="s">
        <v>747</v>
      </c>
      <c r="D51" s="454">
        <v>2</v>
      </c>
      <c r="E51" s="454">
        <v>9</v>
      </c>
      <c r="F51" s="454">
        <v>507</v>
      </c>
      <c r="G51" s="454">
        <v>518</v>
      </c>
      <c r="H51" s="544">
        <v>89.86363636363636</v>
      </c>
      <c r="I51" s="453"/>
      <c r="J51" s="453"/>
      <c r="L51" s="9" t="s">
        <v>91</v>
      </c>
    </row>
    <row r="52" spans="1:12" ht="18.75" customHeight="1" x14ac:dyDescent="0.35">
      <c r="A52" s="13"/>
      <c r="B52" s="490"/>
      <c r="C52" s="13"/>
      <c r="D52" s="491"/>
      <c r="E52" s="491"/>
      <c r="F52" s="491"/>
      <c r="G52" s="491"/>
      <c r="H52" s="545"/>
      <c r="I52" s="453"/>
      <c r="J52" s="453"/>
      <c r="L52" s="9"/>
    </row>
    <row r="53" spans="1:12" ht="18.75" customHeight="1" x14ac:dyDescent="0.35">
      <c r="A53" s="13"/>
      <c r="B53" s="490"/>
      <c r="C53" s="13"/>
      <c r="D53" s="14"/>
      <c r="E53" s="14"/>
      <c r="F53" s="14"/>
      <c r="G53" s="14"/>
      <c r="H53" s="17"/>
      <c r="L53" s="9"/>
    </row>
    <row r="54" spans="1:12" ht="18.75" customHeight="1" x14ac:dyDescent="0.35">
      <c r="A54" s="13"/>
      <c r="B54" s="490"/>
      <c r="C54" s="13"/>
      <c r="D54" s="14"/>
      <c r="E54" s="14"/>
      <c r="F54" s="14"/>
      <c r="G54" s="14"/>
      <c r="H54" s="17"/>
      <c r="L54" s="9"/>
    </row>
    <row r="55" spans="1:12" ht="14.25" x14ac:dyDescent="0.35">
      <c r="A55" s="13"/>
      <c r="B55" s="490"/>
      <c r="C55" s="13"/>
      <c r="D55" s="14"/>
      <c r="E55" s="14"/>
      <c r="F55" s="14"/>
      <c r="G55" s="14"/>
      <c r="H55" s="17"/>
    </row>
    <row r="56" spans="1:12" ht="14.25" x14ac:dyDescent="0.35">
      <c r="A56" s="13"/>
      <c r="B56" s="490"/>
      <c r="C56" s="13"/>
      <c r="D56" s="14"/>
      <c r="E56" s="14"/>
      <c r="F56" s="14"/>
      <c r="G56" s="14"/>
      <c r="H56" s="17"/>
    </row>
    <row r="57" spans="1:12" ht="14.25" x14ac:dyDescent="0.35">
      <c r="A57" s="13"/>
      <c r="B57" s="490"/>
      <c r="C57" s="13"/>
      <c r="D57" s="14"/>
      <c r="E57" s="14"/>
      <c r="F57" s="14"/>
      <c r="G57" s="14"/>
      <c r="H57" s="17"/>
    </row>
    <row r="58" spans="1:12" ht="14.25" x14ac:dyDescent="0.35">
      <c r="A58" s="13"/>
      <c r="B58" s="490"/>
      <c r="C58" s="13"/>
      <c r="D58" s="14"/>
      <c r="E58" s="14"/>
      <c r="F58" s="14"/>
      <c r="G58" s="14"/>
      <c r="H58" s="17"/>
    </row>
    <row r="59" spans="1:12" ht="14.25" x14ac:dyDescent="0.35">
      <c r="A59" s="13"/>
      <c r="B59" s="490"/>
      <c r="C59" s="13"/>
      <c r="D59" s="14"/>
      <c r="E59" s="14"/>
      <c r="F59" s="14"/>
      <c r="G59" s="14"/>
      <c r="H59" s="17"/>
    </row>
    <row r="60" spans="1:12" ht="14.25" x14ac:dyDescent="0.35">
      <c r="A60" s="13"/>
      <c r="B60" s="490"/>
      <c r="C60" s="13"/>
      <c r="D60" s="14"/>
      <c r="E60" s="14"/>
      <c r="F60" s="14"/>
      <c r="G60" s="14"/>
      <c r="H60" s="17"/>
    </row>
    <row r="61" spans="1:12" ht="14.25" x14ac:dyDescent="0.35">
      <c r="A61" s="13"/>
      <c r="B61" s="490"/>
      <c r="C61" s="13"/>
      <c r="D61" s="14"/>
      <c r="E61" s="14"/>
      <c r="F61" s="14"/>
      <c r="G61" s="14"/>
      <c r="H61" s="17"/>
    </row>
    <row r="62" spans="1:12" s="296" customFormat="1" x14ac:dyDescent="0.15">
      <c r="A62"/>
      <c r="B62" s="534"/>
      <c r="C62"/>
      <c r="D62"/>
      <c r="E62"/>
      <c r="F62"/>
      <c r="G62"/>
      <c r="H62"/>
      <c r="I62"/>
      <c r="J62"/>
      <c r="K62"/>
      <c r="L62"/>
    </row>
    <row r="63" spans="1:12" x14ac:dyDescent="0.15">
      <c r="A63" t="s">
        <v>70</v>
      </c>
      <c r="J63" s="295" t="s">
        <v>94</v>
      </c>
      <c r="K63" s="295"/>
      <c r="L63" s="9" t="s">
        <v>89</v>
      </c>
    </row>
    <row r="64" spans="1:12" ht="41.25" customHeight="1" x14ac:dyDescent="0.15">
      <c r="A64" s="462" t="s">
        <v>0</v>
      </c>
      <c r="B64" s="462" t="s">
        <v>1</v>
      </c>
      <c r="C64" s="462" t="s">
        <v>2</v>
      </c>
      <c r="D64" s="462" t="s">
        <v>38</v>
      </c>
      <c r="E64" s="462" t="s">
        <v>37</v>
      </c>
      <c r="F64" s="462" t="s">
        <v>36</v>
      </c>
      <c r="G64" s="462" t="s">
        <v>4</v>
      </c>
      <c r="H64" s="462" t="s">
        <v>5</v>
      </c>
      <c r="I64" s="462" t="s">
        <v>6</v>
      </c>
      <c r="J64" s="375"/>
      <c r="K64" s="296"/>
      <c r="L64" s="9"/>
    </row>
    <row r="65" spans="1:12" ht="18.75" customHeight="1" x14ac:dyDescent="0.35">
      <c r="A65" s="780" t="s">
        <v>9</v>
      </c>
      <c r="B65" s="455" t="s">
        <v>10</v>
      </c>
      <c r="C65" s="355"/>
      <c r="D65" s="452">
        <v>0</v>
      </c>
      <c r="E65" s="452">
        <v>0</v>
      </c>
      <c r="F65" s="452">
        <v>0</v>
      </c>
      <c r="G65" s="452">
        <v>0</v>
      </c>
      <c r="H65" s="452">
        <v>0</v>
      </c>
      <c r="I65" s="543" t="s">
        <v>745</v>
      </c>
      <c r="J65" s="453"/>
      <c r="L65" s="11"/>
    </row>
    <row r="66" spans="1:12" ht="18.75" customHeight="1" x14ac:dyDescent="0.35">
      <c r="A66" s="781"/>
      <c r="B66" s="459" t="s">
        <v>11</v>
      </c>
      <c r="C66" s="331" t="s">
        <v>746</v>
      </c>
      <c r="D66" s="452">
        <v>1</v>
      </c>
      <c r="E66" s="452">
        <v>0</v>
      </c>
      <c r="F66" s="452">
        <v>0</v>
      </c>
      <c r="G66" s="452">
        <v>0</v>
      </c>
      <c r="H66" s="452">
        <v>1</v>
      </c>
      <c r="I66" s="543">
        <v>100</v>
      </c>
      <c r="J66" s="453"/>
      <c r="L66" s="12"/>
    </row>
    <row r="67" spans="1:12" ht="18.75" customHeight="1" x14ac:dyDescent="0.35">
      <c r="A67" s="781"/>
      <c r="B67" s="459" t="s">
        <v>12</v>
      </c>
      <c r="C67" s="331" t="s">
        <v>746</v>
      </c>
      <c r="D67" s="452">
        <v>31</v>
      </c>
      <c r="E67" s="452">
        <v>22</v>
      </c>
      <c r="F67" s="452">
        <v>39</v>
      </c>
      <c r="G67" s="452">
        <v>0</v>
      </c>
      <c r="H67" s="452">
        <v>92</v>
      </c>
      <c r="I67" s="543">
        <v>135.79347826086956</v>
      </c>
      <c r="J67" s="453"/>
      <c r="L67" s="9"/>
    </row>
    <row r="68" spans="1:12" ht="18.75" customHeight="1" x14ac:dyDescent="0.35">
      <c r="A68" s="781"/>
      <c r="B68" s="459" t="s">
        <v>13</v>
      </c>
      <c r="C68" s="331" t="s">
        <v>746</v>
      </c>
      <c r="D68" s="452">
        <v>22</v>
      </c>
      <c r="E68" s="452">
        <v>19</v>
      </c>
      <c r="F68" s="452">
        <v>34</v>
      </c>
      <c r="G68" s="452">
        <v>0</v>
      </c>
      <c r="H68" s="452">
        <v>75</v>
      </c>
      <c r="I68" s="543">
        <v>138.13333333333333</v>
      </c>
      <c r="J68" s="453"/>
    </row>
    <row r="69" spans="1:12" ht="18.75" customHeight="1" x14ac:dyDescent="0.35">
      <c r="A69" s="781"/>
      <c r="B69" s="459" t="s">
        <v>14</v>
      </c>
      <c r="C69" s="331" t="s">
        <v>746</v>
      </c>
      <c r="D69" s="452">
        <v>8</v>
      </c>
      <c r="E69" s="452">
        <v>7</v>
      </c>
      <c r="F69" s="452">
        <v>14</v>
      </c>
      <c r="G69" s="452">
        <v>0</v>
      </c>
      <c r="H69" s="452">
        <v>29</v>
      </c>
      <c r="I69" s="543">
        <v>138.06896551724137</v>
      </c>
      <c r="J69" s="453"/>
    </row>
    <row r="70" spans="1:12" ht="18.75" customHeight="1" x14ac:dyDescent="0.35">
      <c r="A70" s="781"/>
      <c r="B70" s="459" t="s">
        <v>15</v>
      </c>
      <c r="C70" s="331" t="s">
        <v>746</v>
      </c>
      <c r="D70" s="452">
        <v>1</v>
      </c>
      <c r="E70" s="452">
        <v>5</v>
      </c>
      <c r="F70" s="452">
        <v>6</v>
      </c>
      <c r="G70" s="452">
        <v>0</v>
      </c>
      <c r="H70" s="452">
        <v>12</v>
      </c>
      <c r="I70" s="543">
        <v>142.83333333333334</v>
      </c>
      <c r="J70" s="453"/>
    </row>
    <row r="71" spans="1:12" ht="18.75" customHeight="1" x14ac:dyDescent="0.35">
      <c r="A71" s="781"/>
      <c r="B71" s="459" t="s">
        <v>16</v>
      </c>
      <c r="C71" s="331" t="s">
        <v>746</v>
      </c>
      <c r="D71" s="452">
        <v>2</v>
      </c>
      <c r="E71" s="452">
        <v>0</v>
      </c>
      <c r="F71" s="452">
        <v>0</v>
      </c>
      <c r="G71" s="452">
        <v>0</v>
      </c>
      <c r="H71" s="452">
        <v>2</v>
      </c>
      <c r="I71" s="543">
        <v>121</v>
      </c>
      <c r="J71" s="453"/>
    </row>
    <row r="72" spans="1:12" ht="18.75" customHeight="1" x14ac:dyDescent="0.35">
      <c r="A72" s="782"/>
      <c r="B72" s="460" t="s">
        <v>19</v>
      </c>
      <c r="C72" s="330" t="s">
        <v>746</v>
      </c>
      <c r="D72" s="454">
        <v>65</v>
      </c>
      <c r="E72" s="454">
        <v>53</v>
      </c>
      <c r="F72" s="454">
        <v>93</v>
      </c>
      <c r="G72" s="454">
        <v>0</v>
      </c>
      <c r="H72" s="454">
        <v>211</v>
      </c>
      <c r="I72" s="544">
        <v>137.02843601895734</v>
      </c>
      <c r="J72" s="453"/>
      <c r="L72" t="s">
        <v>90</v>
      </c>
    </row>
    <row r="73" spans="1:12" ht="18.75" customHeight="1" x14ac:dyDescent="0.35">
      <c r="A73" s="780" t="s">
        <v>20</v>
      </c>
      <c r="B73" s="455" t="s">
        <v>10</v>
      </c>
      <c r="C73" s="355"/>
      <c r="D73" s="452">
        <v>0</v>
      </c>
      <c r="E73" s="452">
        <v>0</v>
      </c>
      <c r="F73" s="452">
        <v>0</v>
      </c>
      <c r="G73" s="452">
        <v>0</v>
      </c>
      <c r="H73" s="452">
        <v>0</v>
      </c>
      <c r="I73" s="543" t="s">
        <v>745</v>
      </c>
      <c r="J73" s="453"/>
    </row>
    <row r="74" spans="1:12" ht="18.75" customHeight="1" x14ac:dyDescent="0.35">
      <c r="A74" s="781"/>
      <c r="B74" s="459" t="s">
        <v>11</v>
      </c>
      <c r="C74" s="331" t="s">
        <v>746</v>
      </c>
      <c r="D74" s="452">
        <v>1</v>
      </c>
      <c r="E74" s="452">
        <v>0</v>
      </c>
      <c r="F74" s="452">
        <v>0</v>
      </c>
      <c r="G74" s="452">
        <v>0</v>
      </c>
      <c r="H74" s="452">
        <v>1</v>
      </c>
      <c r="I74" s="543">
        <v>120</v>
      </c>
      <c r="J74" s="453"/>
    </row>
    <row r="75" spans="1:12" ht="18.75" customHeight="1" x14ac:dyDescent="0.35">
      <c r="A75" s="781"/>
      <c r="B75" s="459" t="s">
        <v>12</v>
      </c>
      <c r="C75" s="331" t="s">
        <v>746</v>
      </c>
      <c r="D75" s="452">
        <v>36</v>
      </c>
      <c r="E75" s="452">
        <v>33</v>
      </c>
      <c r="F75" s="452">
        <v>36</v>
      </c>
      <c r="G75" s="452">
        <v>0</v>
      </c>
      <c r="H75" s="452">
        <v>105</v>
      </c>
      <c r="I75" s="543">
        <v>132.45714285714286</v>
      </c>
      <c r="J75" s="453"/>
    </row>
    <row r="76" spans="1:12" ht="18.75" customHeight="1" x14ac:dyDescent="0.35">
      <c r="A76" s="781"/>
      <c r="B76" s="459" t="s">
        <v>13</v>
      </c>
      <c r="C76" s="331" t="s">
        <v>746</v>
      </c>
      <c r="D76" s="452">
        <v>36</v>
      </c>
      <c r="E76" s="452">
        <v>39</v>
      </c>
      <c r="F76" s="452">
        <v>40</v>
      </c>
      <c r="G76" s="452">
        <v>0</v>
      </c>
      <c r="H76" s="452">
        <v>115</v>
      </c>
      <c r="I76" s="543">
        <v>135.24347826086955</v>
      </c>
      <c r="J76" s="453"/>
    </row>
    <row r="77" spans="1:12" ht="18.75" customHeight="1" x14ac:dyDescent="0.35">
      <c r="A77" s="781"/>
      <c r="B77" s="459" t="s">
        <v>14</v>
      </c>
      <c r="C77" s="331" t="s">
        <v>746</v>
      </c>
      <c r="D77" s="452">
        <v>20</v>
      </c>
      <c r="E77" s="452">
        <v>13</v>
      </c>
      <c r="F77" s="452">
        <v>26</v>
      </c>
      <c r="G77" s="452">
        <v>0</v>
      </c>
      <c r="H77" s="452">
        <v>59</v>
      </c>
      <c r="I77" s="543">
        <v>135.74576271186442</v>
      </c>
      <c r="J77" s="453"/>
    </row>
    <row r="78" spans="1:12" ht="18.75" customHeight="1" x14ac:dyDescent="0.35">
      <c r="A78" s="781"/>
      <c r="B78" s="459" t="s">
        <v>15</v>
      </c>
      <c r="C78" s="331" t="s">
        <v>746</v>
      </c>
      <c r="D78" s="452">
        <v>8</v>
      </c>
      <c r="E78" s="452">
        <v>5</v>
      </c>
      <c r="F78" s="452">
        <v>10</v>
      </c>
      <c r="G78" s="452">
        <v>0</v>
      </c>
      <c r="H78" s="452">
        <v>23</v>
      </c>
      <c r="I78" s="543">
        <v>134.04347826086956</v>
      </c>
      <c r="J78" s="453"/>
    </row>
    <row r="79" spans="1:12" ht="18.75" customHeight="1" x14ac:dyDescent="0.35">
      <c r="A79" s="781"/>
      <c r="B79" s="459" t="s">
        <v>16</v>
      </c>
      <c r="C79" s="331" t="s">
        <v>746</v>
      </c>
      <c r="D79" s="452">
        <v>2</v>
      </c>
      <c r="E79" s="452">
        <v>1</v>
      </c>
      <c r="F79" s="452">
        <v>1</v>
      </c>
      <c r="G79" s="452">
        <v>0</v>
      </c>
      <c r="H79" s="452">
        <v>4</v>
      </c>
      <c r="I79" s="543">
        <v>124</v>
      </c>
      <c r="J79" s="453"/>
    </row>
    <row r="80" spans="1:12" ht="18.75" customHeight="1" x14ac:dyDescent="0.35">
      <c r="A80" s="782"/>
      <c r="B80" s="460" t="s">
        <v>19</v>
      </c>
      <c r="C80" s="330" t="s">
        <v>746</v>
      </c>
      <c r="D80" s="454">
        <v>103</v>
      </c>
      <c r="E80" s="454">
        <v>91</v>
      </c>
      <c r="F80" s="454">
        <v>113</v>
      </c>
      <c r="G80" s="454">
        <v>0</v>
      </c>
      <c r="H80" s="454">
        <v>307</v>
      </c>
      <c r="I80" s="544">
        <v>134.10097719869708</v>
      </c>
      <c r="J80" s="453"/>
    </row>
    <row r="81" spans="1:12" ht="18.75" customHeight="1" x14ac:dyDescent="0.35">
      <c r="A81" s="460" t="s">
        <v>21</v>
      </c>
      <c r="B81" s="461"/>
      <c r="C81" s="330" t="s">
        <v>746</v>
      </c>
      <c r="D81" s="454">
        <v>168</v>
      </c>
      <c r="E81" s="454">
        <v>144</v>
      </c>
      <c r="F81" s="454">
        <v>206</v>
      </c>
      <c r="G81" s="454">
        <v>0</v>
      </c>
      <c r="H81" s="454">
        <v>518</v>
      </c>
      <c r="I81" s="544">
        <v>135.29343629343629</v>
      </c>
      <c r="J81" s="453"/>
      <c r="L81" s="9" t="s">
        <v>91</v>
      </c>
    </row>
    <row r="82" spans="1:12" ht="18.75" customHeight="1" x14ac:dyDescent="0.15">
      <c r="B82" s="361"/>
      <c r="D82" s="453"/>
      <c r="E82" s="453"/>
      <c r="F82" s="453"/>
      <c r="G82" s="453"/>
      <c r="H82" s="453"/>
      <c r="I82" s="546"/>
      <c r="J82" s="453"/>
      <c r="L82" s="9"/>
    </row>
    <row r="83" spans="1:12" ht="18.75" customHeight="1" x14ac:dyDescent="0.15">
      <c r="L83" s="9"/>
    </row>
    <row r="84" spans="1:12" ht="18.75" customHeight="1" x14ac:dyDescent="0.15"/>
    <row r="88" spans="1:12" s="296" customFormat="1" x14ac:dyDescent="0.15">
      <c r="A88"/>
      <c r="B88" s="534"/>
      <c r="C88"/>
      <c r="D88"/>
      <c r="E88"/>
      <c r="F88"/>
      <c r="G88"/>
      <c r="H88"/>
      <c r="I88"/>
      <c r="J88"/>
      <c r="K88"/>
      <c r="L88"/>
    </row>
    <row r="89" spans="1:12" s="586" customFormat="1" x14ac:dyDescent="0.15">
      <c r="A89"/>
      <c r="C89"/>
      <c r="D89"/>
      <c r="E89"/>
      <c r="F89"/>
      <c r="G89"/>
      <c r="H89"/>
      <c r="I89"/>
      <c r="J89"/>
      <c r="K89"/>
      <c r="L89"/>
    </row>
    <row r="90" spans="1:12" s="586" customFormat="1" x14ac:dyDescent="0.15">
      <c r="A90"/>
      <c r="C90"/>
      <c r="D90"/>
      <c r="E90"/>
      <c r="F90"/>
      <c r="G90"/>
      <c r="H90"/>
      <c r="I90"/>
      <c r="J90"/>
      <c r="K90"/>
      <c r="L90"/>
    </row>
    <row r="93" spans="1:12" x14ac:dyDescent="0.15">
      <c r="A93" t="s">
        <v>71</v>
      </c>
      <c r="J93" s="295" t="s">
        <v>95</v>
      </c>
      <c r="K93" s="295"/>
      <c r="L93" s="9" t="s">
        <v>89</v>
      </c>
    </row>
    <row r="94" spans="1:12" ht="41.25" customHeight="1" x14ac:dyDescent="0.15">
      <c r="A94" s="462" t="s">
        <v>0</v>
      </c>
      <c r="B94" s="462" t="s">
        <v>1</v>
      </c>
      <c r="C94" s="462" t="s">
        <v>2</v>
      </c>
      <c r="D94" s="462" t="s">
        <v>41</v>
      </c>
      <c r="E94" s="462" t="s">
        <v>40</v>
      </c>
      <c r="F94" s="462" t="s">
        <v>39</v>
      </c>
      <c r="G94" s="462" t="s">
        <v>4</v>
      </c>
      <c r="H94" s="462" t="s">
        <v>5</v>
      </c>
      <c r="I94" s="462" t="s">
        <v>6</v>
      </c>
      <c r="J94" s="375"/>
      <c r="K94" s="296"/>
      <c r="L94" s="9"/>
    </row>
    <row r="95" spans="1:12" ht="18.75" customHeight="1" x14ac:dyDescent="0.35">
      <c r="A95" s="774" t="s">
        <v>9</v>
      </c>
      <c r="B95" s="459" t="s">
        <v>10</v>
      </c>
      <c r="C95" s="324"/>
      <c r="D95" s="452">
        <v>0</v>
      </c>
      <c r="E95" s="452">
        <v>0</v>
      </c>
      <c r="F95" s="452">
        <v>0</v>
      </c>
      <c r="G95" s="452">
        <v>0</v>
      </c>
      <c r="H95" s="452">
        <v>0</v>
      </c>
      <c r="I95" s="543" t="s">
        <v>745</v>
      </c>
      <c r="J95" s="453"/>
      <c r="L95" s="11"/>
    </row>
    <row r="96" spans="1:12" ht="18.75" customHeight="1" x14ac:dyDescent="0.35">
      <c r="A96" s="775"/>
      <c r="B96" s="459" t="s">
        <v>11</v>
      </c>
      <c r="C96" s="324" t="s">
        <v>744</v>
      </c>
      <c r="D96" s="452">
        <v>1</v>
      </c>
      <c r="E96" s="452">
        <v>0</v>
      </c>
      <c r="F96" s="452">
        <v>0</v>
      </c>
      <c r="G96" s="452">
        <v>0</v>
      </c>
      <c r="H96" s="452">
        <v>1</v>
      </c>
      <c r="I96" s="543">
        <v>64</v>
      </c>
      <c r="J96" s="453"/>
      <c r="L96" s="12"/>
    </row>
    <row r="97" spans="1:12" ht="18.75" customHeight="1" x14ac:dyDescent="0.35">
      <c r="A97" s="775"/>
      <c r="B97" s="459" t="s">
        <v>12</v>
      </c>
      <c r="C97" s="324" t="s">
        <v>744</v>
      </c>
      <c r="D97" s="452">
        <v>80</v>
      </c>
      <c r="E97" s="452">
        <v>5</v>
      </c>
      <c r="F97" s="452">
        <v>7</v>
      </c>
      <c r="G97" s="452">
        <v>0</v>
      </c>
      <c r="H97" s="452">
        <v>92</v>
      </c>
      <c r="I97" s="543">
        <v>74.793478260869563</v>
      </c>
      <c r="J97" s="453"/>
      <c r="L97" s="9"/>
    </row>
    <row r="98" spans="1:12" ht="18.75" customHeight="1" x14ac:dyDescent="0.35">
      <c r="A98" s="775"/>
      <c r="B98" s="459" t="s">
        <v>13</v>
      </c>
      <c r="C98" s="324" t="s">
        <v>744</v>
      </c>
      <c r="D98" s="452">
        <v>63</v>
      </c>
      <c r="E98" s="452">
        <v>6</v>
      </c>
      <c r="F98" s="452">
        <v>6</v>
      </c>
      <c r="G98" s="452">
        <v>0</v>
      </c>
      <c r="H98" s="452">
        <v>75</v>
      </c>
      <c r="I98" s="543">
        <v>75.36</v>
      </c>
      <c r="J98" s="453"/>
    </row>
    <row r="99" spans="1:12" ht="18.75" customHeight="1" x14ac:dyDescent="0.35">
      <c r="A99" s="775"/>
      <c r="B99" s="459" t="s">
        <v>14</v>
      </c>
      <c r="C99" s="324" t="s">
        <v>744</v>
      </c>
      <c r="D99" s="452">
        <v>26</v>
      </c>
      <c r="E99" s="452">
        <v>2</v>
      </c>
      <c r="F99" s="452">
        <v>1</v>
      </c>
      <c r="G99" s="452">
        <v>0</v>
      </c>
      <c r="H99" s="452">
        <v>29</v>
      </c>
      <c r="I99" s="543">
        <v>71.758620689655174</v>
      </c>
      <c r="J99" s="453"/>
    </row>
    <row r="100" spans="1:12" ht="18.75" customHeight="1" x14ac:dyDescent="0.35">
      <c r="A100" s="775"/>
      <c r="B100" s="459" t="s">
        <v>15</v>
      </c>
      <c r="C100" s="324" t="s">
        <v>744</v>
      </c>
      <c r="D100" s="452">
        <v>10</v>
      </c>
      <c r="E100" s="452">
        <v>2</v>
      </c>
      <c r="F100" s="452">
        <v>0</v>
      </c>
      <c r="G100" s="452">
        <v>0</v>
      </c>
      <c r="H100" s="452">
        <v>12</v>
      </c>
      <c r="I100" s="543">
        <v>72.416666666666671</v>
      </c>
      <c r="J100" s="453"/>
    </row>
    <row r="101" spans="1:12" ht="18.75" customHeight="1" x14ac:dyDescent="0.35">
      <c r="A101" s="775"/>
      <c r="B101" s="459" t="s">
        <v>16</v>
      </c>
      <c r="C101" s="324" t="s">
        <v>744</v>
      </c>
      <c r="D101" s="452">
        <v>2</v>
      </c>
      <c r="E101" s="452">
        <v>0</v>
      </c>
      <c r="F101" s="452">
        <v>0</v>
      </c>
      <c r="G101" s="452">
        <v>0</v>
      </c>
      <c r="H101" s="452">
        <v>2</v>
      </c>
      <c r="I101" s="543">
        <v>72</v>
      </c>
      <c r="J101" s="453"/>
    </row>
    <row r="102" spans="1:12" ht="18.75" customHeight="1" x14ac:dyDescent="0.35">
      <c r="A102" s="776"/>
      <c r="B102" s="460" t="s">
        <v>19</v>
      </c>
      <c r="C102" s="323" t="s">
        <v>744</v>
      </c>
      <c r="D102" s="454">
        <v>182</v>
      </c>
      <c r="E102" s="454">
        <v>15</v>
      </c>
      <c r="F102" s="454">
        <v>14</v>
      </c>
      <c r="G102" s="454">
        <v>0</v>
      </c>
      <c r="H102" s="454">
        <v>211</v>
      </c>
      <c r="I102" s="544">
        <v>74.36492890995261</v>
      </c>
      <c r="J102" s="453"/>
      <c r="L102" t="s">
        <v>90</v>
      </c>
    </row>
    <row r="103" spans="1:12" ht="18.75" customHeight="1" x14ac:dyDescent="0.35">
      <c r="A103" s="774" t="s">
        <v>20</v>
      </c>
      <c r="B103" s="459" t="s">
        <v>10</v>
      </c>
      <c r="C103" s="324"/>
      <c r="D103" s="452">
        <v>0</v>
      </c>
      <c r="E103" s="452">
        <v>0</v>
      </c>
      <c r="F103" s="452">
        <v>0</v>
      </c>
      <c r="G103" s="452">
        <v>0</v>
      </c>
      <c r="H103" s="452">
        <v>0</v>
      </c>
      <c r="I103" s="543" t="s">
        <v>745</v>
      </c>
      <c r="J103" s="453"/>
    </row>
    <row r="104" spans="1:12" ht="18.75" customHeight="1" x14ac:dyDescent="0.35">
      <c r="A104" s="775"/>
      <c r="B104" s="459" t="s">
        <v>11</v>
      </c>
      <c r="C104" s="324" t="s">
        <v>744</v>
      </c>
      <c r="D104" s="452">
        <v>1</v>
      </c>
      <c r="E104" s="452">
        <v>0</v>
      </c>
      <c r="F104" s="452">
        <v>0</v>
      </c>
      <c r="G104" s="452">
        <v>0</v>
      </c>
      <c r="H104" s="452">
        <v>1</v>
      </c>
      <c r="I104" s="543">
        <v>70</v>
      </c>
      <c r="J104" s="453"/>
    </row>
    <row r="105" spans="1:12" ht="18.75" customHeight="1" x14ac:dyDescent="0.35">
      <c r="A105" s="775"/>
      <c r="B105" s="459" t="s">
        <v>12</v>
      </c>
      <c r="C105" s="324" t="s">
        <v>744</v>
      </c>
      <c r="D105" s="452">
        <v>95</v>
      </c>
      <c r="E105" s="452">
        <v>4</v>
      </c>
      <c r="F105" s="452">
        <v>6</v>
      </c>
      <c r="G105" s="452">
        <v>0</v>
      </c>
      <c r="H105" s="452">
        <v>105</v>
      </c>
      <c r="I105" s="543">
        <v>74.009523809523813</v>
      </c>
      <c r="J105" s="453"/>
    </row>
    <row r="106" spans="1:12" ht="18.75" customHeight="1" x14ac:dyDescent="0.35">
      <c r="A106" s="775"/>
      <c r="B106" s="459" t="s">
        <v>13</v>
      </c>
      <c r="C106" s="324" t="s">
        <v>744</v>
      </c>
      <c r="D106" s="452">
        <v>107</v>
      </c>
      <c r="E106" s="452">
        <v>6</v>
      </c>
      <c r="F106" s="452">
        <v>2</v>
      </c>
      <c r="G106" s="452">
        <v>0</v>
      </c>
      <c r="H106" s="452">
        <v>115</v>
      </c>
      <c r="I106" s="543">
        <v>72.060869565217388</v>
      </c>
      <c r="J106" s="453"/>
    </row>
    <row r="107" spans="1:12" ht="18.75" customHeight="1" x14ac:dyDescent="0.35">
      <c r="A107" s="775"/>
      <c r="B107" s="459" t="s">
        <v>14</v>
      </c>
      <c r="C107" s="324" t="s">
        <v>744</v>
      </c>
      <c r="D107" s="452">
        <v>54</v>
      </c>
      <c r="E107" s="452">
        <v>2</v>
      </c>
      <c r="F107" s="452">
        <v>3</v>
      </c>
      <c r="G107" s="452">
        <v>0</v>
      </c>
      <c r="H107" s="452">
        <v>59</v>
      </c>
      <c r="I107" s="543">
        <v>71.949152542372886</v>
      </c>
      <c r="J107" s="453"/>
    </row>
    <row r="108" spans="1:12" ht="18.75" customHeight="1" x14ac:dyDescent="0.35">
      <c r="A108" s="775"/>
      <c r="B108" s="459" t="s">
        <v>15</v>
      </c>
      <c r="C108" s="324" t="s">
        <v>744</v>
      </c>
      <c r="D108" s="452">
        <v>22</v>
      </c>
      <c r="E108" s="452">
        <v>1</v>
      </c>
      <c r="F108" s="452">
        <v>0</v>
      </c>
      <c r="G108" s="452">
        <v>0</v>
      </c>
      <c r="H108" s="452">
        <v>23</v>
      </c>
      <c r="I108" s="543">
        <v>73</v>
      </c>
      <c r="J108" s="453"/>
    </row>
    <row r="109" spans="1:12" ht="18.75" customHeight="1" x14ac:dyDescent="0.35">
      <c r="A109" s="775"/>
      <c r="B109" s="459" t="s">
        <v>16</v>
      </c>
      <c r="C109" s="324" t="s">
        <v>744</v>
      </c>
      <c r="D109" s="452">
        <v>3</v>
      </c>
      <c r="E109" s="452">
        <v>0</v>
      </c>
      <c r="F109" s="452">
        <v>1</v>
      </c>
      <c r="G109" s="452">
        <v>0</v>
      </c>
      <c r="H109" s="452">
        <v>4</v>
      </c>
      <c r="I109" s="543">
        <v>74.5</v>
      </c>
      <c r="J109" s="453"/>
    </row>
    <row r="110" spans="1:12" ht="18.75" customHeight="1" x14ac:dyDescent="0.35">
      <c r="A110" s="776"/>
      <c r="B110" s="460" t="s">
        <v>19</v>
      </c>
      <c r="C110" s="323" t="s">
        <v>744</v>
      </c>
      <c r="D110" s="454">
        <v>282</v>
      </c>
      <c r="E110" s="454">
        <v>13</v>
      </c>
      <c r="F110" s="454">
        <v>12</v>
      </c>
      <c r="G110" s="454">
        <v>0</v>
      </c>
      <c r="H110" s="454">
        <v>307</v>
      </c>
      <c r="I110" s="544">
        <v>72.801302931596098</v>
      </c>
      <c r="J110" s="453"/>
    </row>
    <row r="111" spans="1:12" ht="18.75" customHeight="1" x14ac:dyDescent="0.35">
      <c r="A111" s="460" t="s">
        <v>21</v>
      </c>
      <c r="B111" s="461"/>
      <c r="C111" s="323" t="s">
        <v>744</v>
      </c>
      <c r="D111" s="454">
        <v>464</v>
      </c>
      <c r="E111" s="454">
        <v>28</v>
      </c>
      <c r="F111" s="454">
        <v>26</v>
      </c>
      <c r="G111" s="454">
        <v>0</v>
      </c>
      <c r="H111" s="454">
        <v>518</v>
      </c>
      <c r="I111" s="544">
        <v>73.438223938223942</v>
      </c>
      <c r="J111" s="453"/>
      <c r="L111" s="9" t="s">
        <v>91</v>
      </c>
    </row>
    <row r="112" spans="1:12" ht="18.75" customHeight="1" x14ac:dyDescent="0.15">
      <c r="B112" s="361"/>
      <c r="D112" s="453"/>
      <c r="E112" s="453"/>
      <c r="F112" s="453"/>
      <c r="G112" s="453"/>
      <c r="H112" s="453"/>
      <c r="I112" s="546"/>
      <c r="J112" s="453"/>
      <c r="L112" s="9"/>
    </row>
    <row r="113" spans="1:12" ht="18.75" customHeight="1" x14ac:dyDescent="0.15">
      <c r="L113" s="9"/>
    </row>
    <row r="114" spans="1:12" ht="18.75" customHeight="1" x14ac:dyDescent="0.15">
      <c r="L114" s="9"/>
    </row>
    <row r="116" spans="1:12" s="296" customFormat="1" x14ac:dyDescent="0.15">
      <c r="A116"/>
      <c r="B116" s="534"/>
      <c r="C116"/>
      <c r="D116"/>
      <c r="E116"/>
      <c r="F116"/>
      <c r="G116"/>
      <c r="H116"/>
      <c r="I116"/>
      <c r="J116"/>
      <c r="K116"/>
      <c r="L116"/>
    </row>
    <row r="119" spans="1:12" x14ac:dyDescent="0.15">
      <c r="B119" s="586"/>
    </row>
    <row r="120" spans="1:12" x14ac:dyDescent="0.15">
      <c r="B120" s="586"/>
    </row>
    <row r="123" spans="1:12" x14ac:dyDescent="0.15">
      <c r="A123" t="s">
        <v>72</v>
      </c>
      <c r="J123" t="s">
        <v>96</v>
      </c>
      <c r="L123" s="9" t="s">
        <v>89</v>
      </c>
    </row>
    <row r="124" spans="1:12" ht="41.25" customHeight="1" x14ac:dyDescent="0.15">
      <c r="A124" s="462" t="s">
        <v>0</v>
      </c>
      <c r="B124" s="462" t="s">
        <v>1</v>
      </c>
      <c r="C124" s="462" t="s">
        <v>2</v>
      </c>
      <c r="D124" s="462" t="s">
        <v>26</v>
      </c>
      <c r="E124" s="462" t="s">
        <v>22</v>
      </c>
      <c r="F124" s="462" t="s">
        <v>23</v>
      </c>
      <c r="G124" s="462" t="s">
        <v>4</v>
      </c>
      <c r="H124" s="462" t="s">
        <v>5</v>
      </c>
      <c r="I124" s="462" t="s">
        <v>6</v>
      </c>
      <c r="J124" s="375"/>
      <c r="K124" s="296"/>
      <c r="L124" s="9"/>
    </row>
    <row r="125" spans="1:12" ht="18.75" customHeight="1" x14ac:dyDescent="0.35">
      <c r="A125" s="774" t="s">
        <v>9</v>
      </c>
      <c r="B125" s="459" t="s">
        <v>10</v>
      </c>
      <c r="C125" s="331"/>
      <c r="D125" s="452">
        <v>0</v>
      </c>
      <c r="E125" s="452">
        <v>0</v>
      </c>
      <c r="F125" s="452">
        <v>0</v>
      </c>
      <c r="G125" s="452">
        <v>0</v>
      </c>
      <c r="H125" s="452">
        <v>0</v>
      </c>
      <c r="I125" s="543" t="s">
        <v>613</v>
      </c>
      <c r="J125" s="453"/>
      <c r="L125" s="11"/>
    </row>
    <row r="126" spans="1:12" ht="18.75" customHeight="1" x14ac:dyDescent="0.35">
      <c r="A126" s="775"/>
      <c r="B126" s="459" t="s">
        <v>11</v>
      </c>
      <c r="C126" s="331" t="s">
        <v>743</v>
      </c>
      <c r="D126" s="452">
        <v>1</v>
      </c>
      <c r="E126" s="452">
        <v>0</v>
      </c>
      <c r="F126" s="452">
        <v>0</v>
      </c>
      <c r="G126" s="452">
        <v>0</v>
      </c>
      <c r="H126" s="452">
        <v>1</v>
      </c>
      <c r="I126" s="543">
        <v>85</v>
      </c>
      <c r="J126" s="453"/>
      <c r="L126" s="12"/>
    </row>
    <row r="127" spans="1:12" ht="18.75" customHeight="1" x14ac:dyDescent="0.35">
      <c r="A127" s="775"/>
      <c r="B127" s="459" t="s">
        <v>12</v>
      </c>
      <c r="C127" s="331" t="s">
        <v>743</v>
      </c>
      <c r="D127" s="452">
        <v>66</v>
      </c>
      <c r="E127" s="452">
        <v>24</v>
      </c>
      <c r="F127" s="452">
        <v>2</v>
      </c>
      <c r="G127" s="452">
        <v>0</v>
      </c>
      <c r="H127" s="452">
        <v>92</v>
      </c>
      <c r="I127" s="543">
        <v>130.16304347826087</v>
      </c>
      <c r="J127" s="453"/>
      <c r="L127" s="9"/>
    </row>
    <row r="128" spans="1:12" ht="18.75" customHeight="1" x14ac:dyDescent="0.35">
      <c r="A128" s="775"/>
      <c r="B128" s="459" t="s">
        <v>13</v>
      </c>
      <c r="C128" s="331" t="s">
        <v>743</v>
      </c>
      <c r="D128" s="452">
        <v>56</v>
      </c>
      <c r="E128" s="452">
        <v>16</v>
      </c>
      <c r="F128" s="452">
        <v>3</v>
      </c>
      <c r="G128" s="452">
        <v>0</v>
      </c>
      <c r="H128" s="452">
        <v>75</v>
      </c>
      <c r="I128" s="543">
        <v>125.34666666666666</v>
      </c>
      <c r="J128" s="453"/>
    </row>
    <row r="129" spans="1:12" ht="18.75" customHeight="1" x14ac:dyDescent="0.35">
      <c r="A129" s="775"/>
      <c r="B129" s="459" t="s">
        <v>14</v>
      </c>
      <c r="C129" s="331" t="s">
        <v>743</v>
      </c>
      <c r="D129" s="452">
        <v>20</v>
      </c>
      <c r="E129" s="452">
        <v>8</v>
      </c>
      <c r="F129" s="452">
        <v>1</v>
      </c>
      <c r="G129" s="452">
        <v>0</v>
      </c>
      <c r="H129" s="452">
        <v>29</v>
      </c>
      <c r="I129" s="543">
        <v>127.20689655172414</v>
      </c>
      <c r="J129" s="453"/>
    </row>
    <row r="130" spans="1:12" ht="18.75" customHeight="1" x14ac:dyDescent="0.35">
      <c r="A130" s="775"/>
      <c r="B130" s="459" t="s">
        <v>15</v>
      </c>
      <c r="C130" s="331" t="s">
        <v>743</v>
      </c>
      <c r="D130" s="452">
        <v>12</v>
      </c>
      <c r="E130" s="452">
        <v>0</v>
      </c>
      <c r="F130" s="452">
        <v>0</v>
      </c>
      <c r="G130" s="452">
        <v>0</v>
      </c>
      <c r="H130" s="452">
        <v>12</v>
      </c>
      <c r="I130" s="543">
        <v>88.916666666666671</v>
      </c>
      <c r="J130" s="453"/>
    </row>
    <row r="131" spans="1:12" ht="18.75" customHeight="1" x14ac:dyDescent="0.35">
      <c r="A131" s="775"/>
      <c r="B131" s="459" t="s">
        <v>16</v>
      </c>
      <c r="C131" s="331" t="s">
        <v>743</v>
      </c>
      <c r="D131" s="452">
        <v>2</v>
      </c>
      <c r="E131" s="452">
        <v>0</v>
      </c>
      <c r="F131" s="452">
        <v>0</v>
      </c>
      <c r="G131" s="452">
        <v>0</v>
      </c>
      <c r="H131" s="452">
        <v>2</v>
      </c>
      <c r="I131" s="543">
        <v>117.5</v>
      </c>
      <c r="J131" s="453"/>
    </row>
    <row r="132" spans="1:12" ht="18.75" customHeight="1" x14ac:dyDescent="0.35">
      <c r="A132" s="776"/>
      <c r="B132" s="460" t="s">
        <v>19</v>
      </c>
      <c r="C132" s="330" t="s">
        <v>743</v>
      </c>
      <c r="D132" s="454">
        <v>157</v>
      </c>
      <c r="E132" s="454">
        <v>48</v>
      </c>
      <c r="F132" s="454">
        <v>6</v>
      </c>
      <c r="G132" s="454">
        <v>0</v>
      </c>
      <c r="H132" s="454">
        <v>211</v>
      </c>
      <c r="I132" s="544">
        <v>125.36492890995261</v>
      </c>
      <c r="J132" s="453"/>
      <c r="L132" t="s">
        <v>90</v>
      </c>
    </row>
    <row r="133" spans="1:12" ht="18.75" customHeight="1" x14ac:dyDescent="0.35">
      <c r="A133" s="774" t="s">
        <v>20</v>
      </c>
      <c r="B133" s="459" t="s">
        <v>10</v>
      </c>
      <c r="C133" s="331"/>
      <c r="D133" s="452">
        <v>0</v>
      </c>
      <c r="E133" s="452">
        <v>0</v>
      </c>
      <c r="F133" s="452">
        <v>0</v>
      </c>
      <c r="G133" s="452">
        <v>0</v>
      </c>
      <c r="H133" s="452">
        <v>0</v>
      </c>
      <c r="I133" s="543" t="s">
        <v>613</v>
      </c>
      <c r="J133" s="453"/>
    </row>
    <row r="134" spans="1:12" ht="18.75" customHeight="1" x14ac:dyDescent="0.35">
      <c r="A134" s="775"/>
      <c r="B134" s="459" t="s">
        <v>11</v>
      </c>
      <c r="C134" s="331" t="s">
        <v>743</v>
      </c>
      <c r="D134" s="452">
        <v>1</v>
      </c>
      <c r="E134" s="452">
        <v>0</v>
      </c>
      <c r="F134" s="452">
        <v>0</v>
      </c>
      <c r="G134" s="452">
        <v>0</v>
      </c>
      <c r="H134" s="452">
        <v>1</v>
      </c>
      <c r="I134" s="543">
        <v>69</v>
      </c>
      <c r="J134" s="453"/>
    </row>
    <row r="135" spans="1:12" ht="18.75" customHeight="1" x14ac:dyDescent="0.35">
      <c r="A135" s="775"/>
      <c r="B135" s="459" t="s">
        <v>12</v>
      </c>
      <c r="C135" s="331" t="s">
        <v>743</v>
      </c>
      <c r="D135" s="452">
        <v>82</v>
      </c>
      <c r="E135" s="452">
        <v>23</v>
      </c>
      <c r="F135" s="452">
        <v>0</v>
      </c>
      <c r="G135" s="452">
        <v>0</v>
      </c>
      <c r="H135" s="452">
        <v>105</v>
      </c>
      <c r="I135" s="543">
        <v>117.44761904761904</v>
      </c>
      <c r="J135" s="453"/>
    </row>
    <row r="136" spans="1:12" ht="18.75" customHeight="1" x14ac:dyDescent="0.35">
      <c r="A136" s="775"/>
      <c r="B136" s="459" t="s">
        <v>13</v>
      </c>
      <c r="C136" s="331" t="s">
        <v>743</v>
      </c>
      <c r="D136" s="452">
        <v>89</v>
      </c>
      <c r="E136" s="452">
        <v>24</v>
      </c>
      <c r="F136" s="452">
        <v>2</v>
      </c>
      <c r="G136" s="452">
        <v>0</v>
      </c>
      <c r="H136" s="452">
        <v>115</v>
      </c>
      <c r="I136" s="543">
        <v>116.47826086956522</v>
      </c>
      <c r="J136" s="453"/>
    </row>
    <row r="137" spans="1:12" ht="18.75" customHeight="1" x14ac:dyDescent="0.35">
      <c r="A137" s="775"/>
      <c r="B137" s="459" t="s">
        <v>14</v>
      </c>
      <c r="C137" s="331" t="s">
        <v>743</v>
      </c>
      <c r="D137" s="452">
        <v>50</v>
      </c>
      <c r="E137" s="452">
        <v>8</v>
      </c>
      <c r="F137" s="452">
        <v>1</v>
      </c>
      <c r="G137" s="452">
        <v>0</v>
      </c>
      <c r="H137" s="452">
        <v>59</v>
      </c>
      <c r="I137" s="543">
        <v>102.72881355932203</v>
      </c>
      <c r="J137" s="453"/>
    </row>
    <row r="138" spans="1:12" ht="18.75" customHeight="1" x14ac:dyDescent="0.35">
      <c r="A138" s="775"/>
      <c r="B138" s="459" t="s">
        <v>15</v>
      </c>
      <c r="C138" s="331" t="s">
        <v>743</v>
      </c>
      <c r="D138" s="452">
        <v>17</v>
      </c>
      <c r="E138" s="452">
        <v>6</v>
      </c>
      <c r="F138" s="452">
        <v>0</v>
      </c>
      <c r="G138" s="452">
        <v>0</v>
      </c>
      <c r="H138" s="452">
        <v>23</v>
      </c>
      <c r="I138" s="543">
        <v>119.34782608695652</v>
      </c>
      <c r="J138" s="453"/>
    </row>
    <row r="139" spans="1:12" ht="18.75" customHeight="1" x14ac:dyDescent="0.35">
      <c r="A139" s="775"/>
      <c r="B139" s="459" t="s">
        <v>16</v>
      </c>
      <c r="C139" s="331" t="s">
        <v>743</v>
      </c>
      <c r="D139" s="452">
        <v>4</v>
      </c>
      <c r="E139" s="452">
        <v>0</v>
      </c>
      <c r="F139" s="452">
        <v>0</v>
      </c>
      <c r="G139" s="452">
        <v>0</v>
      </c>
      <c r="H139" s="452">
        <v>4</v>
      </c>
      <c r="I139" s="543">
        <v>106</v>
      </c>
      <c r="J139" s="453"/>
    </row>
    <row r="140" spans="1:12" ht="18.75" customHeight="1" x14ac:dyDescent="0.35">
      <c r="A140" s="776"/>
      <c r="B140" s="460" t="s">
        <v>19</v>
      </c>
      <c r="C140" s="330" t="s">
        <v>743</v>
      </c>
      <c r="D140" s="454">
        <v>243</v>
      </c>
      <c r="E140" s="454">
        <v>61</v>
      </c>
      <c r="F140" s="454">
        <v>3</v>
      </c>
      <c r="G140" s="454">
        <v>0</v>
      </c>
      <c r="H140" s="454">
        <v>307</v>
      </c>
      <c r="I140" s="544">
        <v>114.09120521172639</v>
      </c>
      <c r="J140" s="453"/>
    </row>
    <row r="141" spans="1:12" ht="18.75" customHeight="1" x14ac:dyDescent="0.35">
      <c r="A141" s="460" t="s">
        <v>21</v>
      </c>
      <c r="B141" s="461"/>
      <c r="C141" s="330" t="s">
        <v>743</v>
      </c>
      <c r="D141" s="454">
        <v>400</v>
      </c>
      <c r="E141" s="454">
        <v>109</v>
      </c>
      <c r="F141" s="454">
        <v>9</v>
      </c>
      <c r="G141" s="454">
        <v>0</v>
      </c>
      <c r="H141" s="454">
        <v>518</v>
      </c>
      <c r="I141" s="544">
        <v>118.68339768339769</v>
      </c>
      <c r="J141" s="453"/>
      <c r="L141" s="9" t="s">
        <v>91</v>
      </c>
    </row>
    <row r="142" spans="1:12" ht="18.75" customHeight="1" x14ac:dyDescent="0.15">
      <c r="B142" s="361"/>
      <c r="D142" s="453"/>
      <c r="E142" s="453"/>
      <c r="F142" s="453"/>
      <c r="G142" s="453"/>
      <c r="H142" s="453"/>
      <c r="I142" s="546"/>
      <c r="J142" s="453"/>
    </row>
    <row r="143" spans="1:12" ht="18.75" customHeight="1" x14ac:dyDescent="0.15"/>
    <row r="144" spans="1:12" ht="18.75" customHeight="1" x14ac:dyDescent="0.15"/>
    <row r="145" spans="1:12" ht="18.75" customHeight="1" x14ac:dyDescent="0.15">
      <c r="B145" s="586"/>
    </row>
    <row r="146" spans="1:12" ht="18.75" customHeight="1" x14ac:dyDescent="0.15">
      <c r="B146" s="586"/>
    </row>
    <row r="147" spans="1:12" ht="18.75" customHeight="1" x14ac:dyDescent="0.15">
      <c r="B147" s="586"/>
    </row>
    <row r="151" spans="1:12" x14ac:dyDescent="0.15">
      <c r="A151" t="s">
        <v>635</v>
      </c>
      <c r="I151" s="295" t="s">
        <v>98</v>
      </c>
      <c r="K151" s="295"/>
      <c r="L151" s="9" t="s">
        <v>89</v>
      </c>
    </row>
    <row r="152" spans="1:12" ht="41.25" customHeight="1" x14ac:dyDescent="0.15">
      <c r="A152" s="462" t="s">
        <v>0</v>
      </c>
      <c r="B152" s="462" t="s">
        <v>1</v>
      </c>
      <c r="C152" s="462" t="s">
        <v>2</v>
      </c>
      <c r="D152" s="462" t="s">
        <v>29</v>
      </c>
      <c r="E152" s="462" t="s">
        <v>28</v>
      </c>
      <c r="F152" s="462" t="s">
        <v>27</v>
      </c>
      <c r="G152" s="462" t="s">
        <v>4</v>
      </c>
      <c r="H152" s="462" t="s">
        <v>5</v>
      </c>
      <c r="I152" s="462" t="s">
        <v>6</v>
      </c>
      <c r="J152" s="375"/>
      <c r="K152" s="296"/>
      <c r="L152" s="9"/>
    </row>
    <row r="153" spans="1:12" ht="18.75" customHeight="1" x14ac:dyDescent="0.35">
      <c r="A153" s="777" t="s">
        <v>9</v>
      </c>
      <c r="B153" s="463" t="s">
        <v>10</v>
      </c>
      <c r="C153" s="354"/>
      <c r="D153" s="452">
        <v>0</v>
      </c>
      <c r="E153" s="452">
        <v>0</v>
      </c>
      <c r="F153" s="452">
        <v>0</v>
      </c>
      <c r="G153" s="452">
        <v>0</v>
      </c>
      <c r="H153" s="452">
        <v>0</v>
      </c>
      <c r="I153" s="543" t="s">
        <v>613</v>
      </c>
      <c r="J153" s="453"/>
      <c r="L153" s="11"/>
    </row>
    <row r="154" spans="1:12" ht="18.75" customHeight="1" x14ac:dyDescent="0.35">
      <c r="A154" s="778"/>
      <c r="B154" s="459" t="s">
        <v>11</v>
      </c>
      <c r="C154" s="331" t="s">
        <v>742</v>
      </c>
      <c r="D154" s="452">
        <v>1</v>
      </c>
      <c r="E154" s="452">
        <v>0</v>
      </c>
      <c r="F154" s="452">
        <v>0</v>
      </c>
      <c r="G154" s="452">
        <v>0</v>
      </c>
      <c r="H154" s="452">
        <v>1</v>
      </c>
      <c r="I154" s="543">
        <v>59</v>
      </c>
      <c r="J154" s="453"/>
      <c r="L154" s="12"/>
    </row>
    <row r="155" spans="1:12" ht="18.75" customHeight="1" x14ac:dyDescent="0.35">
      <c r="A155" s="778"/>
      <c r="B155" s="509" t="s">
        <v>12</v>
      </c>
      <c r="C155" s="331" t="s">
        <v>742</v>
      </c>
      <c r="D155" s="510">
        <v>83</v>
      </c>
      <c r="E155" s="510">
        <v>6</v>
      </c>
      <c r="F155" s="510">
        <v>3</v>
      </c>
      <c r="G155" s="510">
        <v>0</v>
      </c>
      <c r="H155" s="510">
        <v>92</v>
      </c>
      <c r="I155" s="553">
        <v>53.923913043478258</v>
      </c>
      <c r="J155" s="453"/>
      <c r="L155" s="9"/>
    </row>
    <row r="156" spans="1:12" ht="18.75" customHeight="1" x14ac:dyDescent="0.35">
      <c r="A156" s="778"/>
      <c r="B156" s="459" t="s">
        <v>13</v>
      </c>
      <c r="C156" s="331" t="s">
        <v>742</v>
      </c>
      <c r="D156" s="452">
        <v>68</v>
      </c>
      <c r="E156" s="452">
        <v>6</v>
      </c>
      <c r="F156" s="452">
        <v>1</v>
      </c>
      <c r="G156" s="452">
        <v>0</v>
      </c>
      <c r="H156" s="452">
        <v>75</v>
      </c>
      <c r="I156" s="543">
        <v>54.586666666666666</v>
      </c>
      <c r="J156" s="453"/>
    </row>
    <row r="157" spans="1:12" ht="18.75" customHeight="1" x14ac:dyDescent="0.35">
      <c r="A157" s="778"/>
      <c r="B157" s="459" t="s">
        <v>14</v>
      </c>
      <c r="C157" s="331" t="s">
        <v>742</v>
      </c>
      <c r="D157" s="452">
        <v>23</v>
      </c>
      <c r="E157" s="452">
        <v>3</v>
      </c>
      <c r="F157" s="452">
        <v>3</v>
      </c>
      <c r="G157" s="452">
        <v>0</v>
      </c>
      <c r="H157" s="452">
        <v>29</v>
      </c>
      <c r="I157" s="543">
        <v>54.413793103448278</v>
      </c>
      <c r="J157" s="453"/>
    </row>
    <row r="158" spans="1:12" ht="18.75" customHeight="1" x14ac:dyDescent="0.35">
      <c r="A158" s="778"/>
      <c r="B158" s="459" t="s">
        <v>15</v>
      </c>
      <c r="C158" s="331" t="s">
        <v>742</v>
      </c>
      <c r="D158" s="452">
        <v>12</v>
      </c>
      <c r="E158" s="452">
        <v>0</v>
      </c>
      <c r="F158" s="452">
        <v>0</v>
      </c>
      <c r="G158" s="452">
        <v>0</v>
      </c>
      <c r="H158" s="452">
        <v>12</v>
      </c>
      <c r="I158" s="543">
        <v>60.083333333333336</v>
      </c>
      <c r="J158" s="453"/>
    </row>
    <row r="159" spans="1:12" ht="18.75" customHeight="1" x14ac:dyDescent="0.35">
      <c r="A159" s="778"/>
      <c r="B159" s="459" t="s">
        <v>16</v>
      </c>
      <c r="C159" s="331" t="s">
        <v>742</v>
      </c>
      <c r="D159" s="452">
        <v>2</v>
      </c>
      <c r="E159" s="452">
        <v>0</v>
      </c>
      <c r="F159" s="452">
        <v>0</v>
      </c>
      <c r="G159" s="452">
        <v>0</v>
      </c>
      <c r="H159" s="452">
        <v>2</v>
      </c>
      <c r="I159" s="543">
        <v>60</v>
      </c>
      <c r="J159" s="453"/>
    </row>
    <row r="160" spans="1:12" ht="18.75" customHeight="1" x14ac:dyDescent="0.35">
      <c r="A160" s="779"/>
      <c r="B160" s="460" t="s">
        <v>19</v>
      </c>
      <c r="C160" s="330" t="s">
        <v>742</v>
      </c>
      <c r="D160" s="454">
        <v>189</v>
      </c>
      <c r="E160" s="454">
        <v>15</v>
      </c>
      <c r="F160" s="454">
        <v>7</v>
      </c>
      <c r="G160" s="454">
        <v>0</v>
      </c>
      <c r="H160" s="454">
        <v>211</v>
      </c>
      <c r="I160" s="544">
        <v>54.658767772511851</v>
      </c>
      <c r="J160" s="453"/>
      <c r="L160" t="s">
        <v>90</v>
      </c>
    </row>
    <row r="161" spans="1:12" ht="18.75" customHeight="1" x14ac:dyDescent="0.35">
      <c r="A161" s="777" t="s">
        <v>20</v>
      </c>
      <c r="B161" s="463" t="s">
        <v>10</v>
      </c>
      <c r="C161" s="354"/>
      <c r="D161" s="452">
        <v>0</v>
      </c>
      <c r="E161" s="452">
        <v>0</v>
      </c>
      <c r="F161" s="452">
        <v>0</v>
      </c>
      <c r="G161" s="452">
        <v>0</v>
      </c>
      <c r="H161" s="452">
        <v>0</v>
      </c>
      <c r="I161" s="543" t="s">
        <v>613</v>
      </c>
      <c r="J161" s="453"/>
    </row>
    <row r="162" spans="1:12" ht="18.75" customHeight="1" x14ac:dyDescent="0.35">
      <c r="A162" s="778"/>
      <c r="B162" s="459" t="s">
        <v>11</v>
      </c>
      <c r="C162" s="331" t="s">
        <v>742</v>
      </c>
      <c r="D162" s="452">
        <v>1</v>
      </c>
      <c r="E162" s="452">
        <v>0</v>
      </c>
      <c r="F162" s="452">
        <v>0</v>
      </c>
      <c r="G162" s="452">
        <v>0</v>
      </c>
      <c r="H162" s="452">
        <v>1</v>
      </c>
      <c r="I162" s="543">
        <v>102</v>
      </c>
      <c r="J162" s="453"/>
    </row>
    <row r="163" spans="1:12" ht="18.75" customHeight="1" x14ac:dyDescent="0.35">
      <c r="A163" s="778"/>
      <c r="B163" s="459" t="s">
        <v>12</v>
      </c>
      <c r="C163" s="331" t="s">
        <v>742</v>
      </c>
      <c r="D163" s="452">
        <v>100</v>
      </c>
      <c r="E163" s="452">
        <v>4</v>
      </c>
      <c r="F163" s="452">
        <v>1</v>
      </c>
      <c r="G163" s="452">
        <v>0</v>
      </c>
      <c r="H163" s="452">
        <v>105</v>
      </c>
      <c r="I163" s="543">
        <v>61.685714285714283</v>
      </c>
      <c r="J163" s="453"/>
    </row>
    <row r="164" spans="1:12" ht="18.75" customHeight="1" x14ac:dyDescent="0.35">
      <c r="A164" s="778"/>
      <c r="B164" s="459" t="s">
        <v>13</v>
      </c>
      <c r="C164" s="331" t="s">
        <v>742</v>
      </c>
      <c r="D164" s="452">
        <v>111</v>
      </c>
      <c r="E164" s="452">
        <v>3</v>
      </c>
      <c r="F164" s="452">
        <v>1</v>
      </c>
      <c r="G164" s="452">
        <v>0</v>
      </c>
      <c r="H164" s="452">
        <v>115</v>
      </c>
      <c r="I164" s="543">
        <v>61.156521739130433</v>
      </c>
      <c r="J164" s="453"/>
    </row>
    <row r="165" spans="1:12" ht="18.75" customHeight="1" x14ac:dyDescent="0.35">
      <c r="A165" s="778"/>
      <c r="B165" s="459" t="s">
        <v>14</v>
      </c>
      <c r="C165" s="331" t="s">
        <v>742</v>
      </c>
      <c r="D165" s="452">
        <v>56</v>
      </c>
      <c r="E165" s="452">
        <v>3</v>
      </c>
      <c r="F165" s="452">
        <v>0</v>
      </c>
      <c r="G165" s="452">
        <v>0</v>
      </c>
      <c r="H165" s="452">
        <v>59</v>
      </c>
      <c r="I165" s="543">
        <v>65.152542372881356</v>
      </c>
      <c r="J165" s="453"/>
    </row>
    <row r="166" spans="1:12" ht="18.75" customHeight="1" x14ac:dyDescent="0.35">
      <c r="A166" s="778"/>
      <c r="B166" s="459" t="s">
        <v>15</v>
      </c>
      <c r="C166" s="331" t="s">
        <v>742</v>
      </c>
      <c r="D166" s="452">
        <v>20</v>
      </c>
      <c r="E166" s="452">
        <v>3</v>
      </c>
      <c r="F166" s="452">
        <v>0</v>
      </c>
      <c r="G166" s="452">
        <v>0</v>
      </c>
      <c r="H166" s="452">
        <v>23</v>
      </c>
      <c r="I166" s="543">
        <v>59.173913043478258</v>
      </c>
      <c r="J166" s="453"/>
    </row>
    <row r="167" spans="1:12" ht="18.75" customHeight="1" x14ac:dyDescent="0.35">
      <c r="A167" s="778"/>
      <c r="B167" s="459" t="s">
        <v>16</v>
      </c>
      <c r="C167" s="331" t="s">
        <v>742</v>
      </c>
      <c r="D167" s="452">
        <v>4</v>
      </c>
      <c r="E167" s="452">
        <v>0</v>
      </c>
      <c r="F167" s="452">
        <v>0</v>
      </c>
      <c r="G167" s="452">
        <v>0</v>
      </c>
      <c r="H167" s="452">
        <v>4</v>
      </c>
      <c r="I167" s="543">
        <v>66.75</v>
      </c>
      <c r="J167" s="453"/>
    </row>
    <row r="168" spans="1:12" ht="18.75" customHeight="1" x14ac:dyDescent="0.35">
      <c r="A168" s="779"/>
      <c r="B168" s="460" t="s">
        <v>19</v>
      </c>
      <c r="C168" s="330" t="s">
        <v>742</v>
      </c>
      <c r="D168" s="454">
        <v>292</v>
      </c>
      <c r="E168" s="454">
        <v>13</v>
      </c>
      <c r="F168" s="454">
        <v>2</v>
      </c>
      <c r="G168" s="454">
        <v>0</v>
      </c>
      <c r="H168" s="454">
        <v>307</v>
      </c>
      <c r="I168" s="544">
        <v>62.162866449511398</v>
      </c>
      <c r="J168" s="453"/>
    </row>
    <row r="169" spans="1:12" ht="18.75" customHeight="1" x14ac:dyDescent="0.35">
      <c r="A169" s="460" t="s">
        <v>21</v>
      </c>
      <c r="B169" s="461"/>
      <c r="C169" s="330" t="s">
        <v>742</v>
      </c>
      <c r="D169" s="454">
        <v>481</v>
      </c>
      <c r="E169" s="454">
        <v>28</v>
      </c>
      <c r="F169" s="454">
        <v>9</v>
      </c>
      <c r="G169" s="454">
        <v>0</v>
      </c>
      <c r="H169" s="454">
        <v>518</v>
      </c>
      <c r="I169" s="544">
        <v>59.106177606177603</v>
      </c>
      <c r="J169" s="453"/>
      <c r="L169" s="9" t="s">
        <v>91</v>
      </c>
    </row>
    <row r="170" spans="1:12" ht="18.75" customHeight="1" x14ac:dyDescent="0.15">
      <c r="B170" s="361"/>
      <c r="D170" s="453"/>
      <c r="E170" s="453"/>
      <c r="F170" s="453"/>
      <c r="G170" s="453"/>
      <c r="H170" s="453"/>
      <c r="I170" s="546"/>
      <c r="J170" s="453"/>
      <c r="L170" s="9"/>
    </row>
    <row r="171" spans="1:12" ht="18.75" customHeight="1" x14ac:dyDescent="0.15">
      <c r="B171" s="361"/>
      <c r="D171" s="453"/>
      <c r="E171" s="453"/>
      <c r="F171" s="453"/>
      <c r="G171" s="453"/>
      <c r="H171" s="453"/>
      <c r="I171" s="453"/>
      <c r="J171" s="453"/>
      <c r="L171" s="9"/>
    </row>
    <row r="172" spans="1:12" ht="18.75" customHeight="1" x14ac:dyDescent="0.15">
      <c r="B172" s="361"/>
      <c r="D172" s="453"/>
      <c r="E172" s="453"/>
      <c r="F172" s="453"/>
      <c r="G172" s="453"/>
      <c r="H172" s="453"/>
      <c r="I172" s="453"/>
      <c r="J172" s="453"/>
      <c r="L172" s="9"/>
    </row>
    <row r="173" spans="1:12" ht="18.75" customHeight="1" x14ac:dyDescent="0.15">
      <c r="B173" s="361"/>
      <c r="D173" s="453"/>
      <c r="E173" s="453"/>
      <c r="F173" s="453"/>
      <c r="G173" s="453"/>
      <c r="H173" s="453"/>
      <c r="I173" s="453"/>
      <c r="J173" s="453"/>
    </row>
    <row r="174" spans="1:12" ht="18.75" customHeight="1" x14ac:dyDescent="0.15"/>
    <row r="175" spans="1:12" ht="18.75" customHeight="1" x14ac:dyDescent="0.15"/>
    <row r="179" spans="1:12" x14ac:dyDescent="0.15">
      <c r="A179" t="s">
        <v>633</v>
      </c>
      <c r="I179" s="295" t="s">
        <v>97</v>
      </c>
      <c r="K179" s="295"/>
      <c r="L179" s="9" t="s">
        <v>89</v>
      </c>
    </row>
    <row r="180" spans="1:12" ht="41.25" customHeight="1" x14ac:dyDescent="0.15">
      <c r="A180" s="462" t="s">
        <v>0</v>
      </c>
      <c r="B180" s="462" t="s">
        <v>1</v>
      </c>
      <c r="C180" s="462" t="s">
        <v>2</v>
      </c>
      <c r="D180" s="462" t="s">
        <v>57</v>
      </c>
      <c r="E180" s="462" t="s">
        <v>56</v>
      </c>
      <c r="F180" s="462" t="s">
        <v>36</v>
      </c>
      <c r="G180" s="462" t="s">
        <v>4</v>
      </c>
      <c r="H180" s="462" t="s">
        <v>5</v>
      </c>
      <c r="I180" s="462" t="s">
        <v>6</v>
      </c>
      <c r="J180" s="375"/>
      <c r="K180" s="296"/>
      <c r="L180" s="9"/>
    </row>
    <row r="181" spans="1:12" ht="18.75" customHeight="1" x14ac:dyDescent="0.35">
      <c r="A181" s="771" t="s">
        <v>9</v>
      </c>
      <c r="B181" s="467" t="s">
        <v>10</v>
      </c>
      <c r="C181" s="353"/>
      <c r="D181" s="452">
        <v>0</v>
      </c>
      <c r="E181" s="452">
        <v>0</v>
      </c>
      <c r="F181" s="452">
        <v>0</v>
      </c>
      <c r="G181" s="452">
        <v>0</v>
      </c>
      <c r="H181" s="452">
        <v>0</v>
      </c>
      <c r="I181" s="543" t="s">
        <v>613</v>
      </c>
      <c r="J181" s="453"/>
      <c r="L181" s="11"/>
    </row>
    <row r="182" spans="1:12" ht="18.75" customHeight="1" x14ac:dyDescent="0.35">
      <c r="A182" s="772"/>
      <c r="B182" s="459" t="s">
        <v>11</v>
      </c>
      <c r="C182" s="331" t="s">
        <v>741</v>
      </c>
      <c r="D182" s="452">
        <v>0</v>
      </c>
      <c r="E182" s="452">
        <v>0</v>
      </c>
      <c r="F182" s="452">
        <v>1</v>
      </c>
      <c r="G182" s="452">
        <v>0</v>
      </c>
      <c r="H182" s="452">
        <v>1</v>
      </c>
      <c r="I182" s="543">
        <v>147</v>
      </c>
      <c r="J182" s="453"/>
      <c r="L182" s="12"/>
    </row>
    <row r="183" spans="1:12" ht="18.75" customHeight="1" x14ac:dyDescent="0.35">
      <c r="A183" s="772"/>
      <c r="B183" s="459" t="s">
        <v>12</v>
      </c>
      <c r="C183" s="331" t="s">
        <v>741</v>
      </c>
      <c r="D183" s="452">
        <v>53</v>
      </c>
      <c r="E183" s="452">
        <v>24</v>
      </c>
      <c r="F183" s="452">
        <v>15</v>
      </c>
      <c r="G183" s="452">
        <v>0</v>
      </c>
      <c r="H183" s="452">
        <v>92</v>
      </c>
      <c r="I183" s="543">
        <v>115.33695652173913</v>
      </c>
      <c r="J183" s="453"/>
      <c r="L183" s="9"/>
    </row>
    <row r="184" spans="1:12" ht="18.75" customHeight="1" x14ac:dyDescent="0.35">
      <c r="A184" s="772"/>
      <c r="B184" s="459" t="s">
        <v>13</v>
      </c>
      <c r="C184" s="331" t="s">
        <v>741</v>
      </c>
      <c r="D184" s="452">
        <v>45</v>
      </c>
      <c r="E184" s="452">
        <v>17</v>
      </c>
      <c r="F184" s="452">
        <v>13</v>
      </c>
      <c r="G184" s="452">
        <v>0</v>
      </c>
      <c r="H184" s="452">
        <v>75</v>
      </c>
      <c r="I184" s="543">
        <v>113.76</v>
      </c>
      <c r="J184" s="453"/>
    </row>
    <row r="185" spans="1:12" ht="18.75" customHeight="1" x14ac:dyDescent="0.35">
      <c r="A185" s="772"/>
      <c r="B185" s="459" t="s">
        <v>14</v>
      </c>
      <c r="C185" s="331" t="s">
        <v>741</v>
      </c>
      <c r="D185" s="452">
        <v>19</v>
      </c>
      <c r="E185" s="452">
        <v>5</v>
      </c>
      <c r="F185" s="452">
        <v>5</v>
      </c>
      <c r="G185" s="452">
        <v>0</v>
      </c>
      <c r="H185" s="452">
        <v>29</v>
      </c>
      <c r="I185" s="543">
        <v>112.37931034482759</v>
      </c>
      <c r="J185" s="453"/>
    </row>
    <row r="186" spans="1:12" ht="18.75" customHeight="1" x14ac:dyDescent="0.35">
      <c r="A186" s="772"/>
      <c r="B186" s="459" t="s">
        <v>15</v>
      </c>
      <c r="C186" s="331" t="s">
        <v>741</v>
      </c>
      <c r="D186" s="452">
        <v>8</v>
      </c>
      <c r="E186" s="452">
        <v>3</v>
      </c>
      <c r="F186" s="452">
        <v>1</v>
      </c>
      <c r="G186" s="452">
        <v>0</v>
      </c>
      <c r="H186" s="452">
        <v>12</v>
      </c>
      <c r="I186" s="543">
        <v>111.91666666666667</v>
      </c>
      <c r="J186" s="453"/>
    </row>
    <row r="187" spans="1:12" ht="18.75" customHeight="1" x14ac:dyDescent="0.35">
      <c r="A187" s="772"/>
      <c r="B187" s="459" t="s">
        <v>16</v>
      </c>
      <c r="C187" s="331" t="s">
        <v>741</v>
      </c>
      <c r="D187" s="452">
        <v>1</v>
      </c>
      <c r="E187" s="452">
        <v>0</v>
      </c>
      <c r="F187" s="452">
        <v>1</v>
      </c>
      <c r="G187" s="452">
        <v>0</v>
      </c>
      <c r="H187" s="452">
        <v>2</v>
      </c>
      <c r="I187" s="543">
        <v>120</v>
      </c>
      <c r="J187" s="453"/>
    </row>
    <row r="188" spans="1:12" ht="18.75" customHeight="1" x14ac:dyDescent="0.35">
      <c r="A188" s="773"/>
      <c r="B188" s="460" t="s">
        <v>19</v>
      </c>
      <c r="C188" s="330" t="s">
        <v>741</v>
      </c>
      <c r="D188" s="454">
        <v>126</v>
      </c>
      <c r="E188" s="454">
        <v>49</v>
      </c>
      <c r="F188" s="454">
        <v>36</v>
      </c>
      <c r="G188" s="454">
        <v>0</v>
      </c>
      <c r="H188" s="454">
        <v>211</v>
      </c>
      <c r="I188" s="544">
        <v>114.3696682464455</v>
      </c>
      <c r="J188" s="453"/>
      <c r="L188" t="s">
        <v>90</v>
      </c>
    </row>
    <row r="189" spans="1:12" ht="18.75" customHeight="1" x14ac:dyDescent="0.35">
      <c r="A189" s="771" t="s">
        <v>20</v>
      </c>
      <c r="B189" s="467" t="s">
        <v>10</v>
      </c>
      <c r="C189" s="353"/>
      <c r="D189" s="452">
        <v>0</v>
      </c>
      <c r="E189" s="452">
        <v>0</v>
      </c>
      <c r="F189" s="452">
        <v>0</v>
      </c>
      <c r="G189" s="452">
        <v>0</v>
      </c>
      <c r="H189" s="452">
        <v>0</v>
      </c>
      <c r="I189" s="543" t="s">
        <v>613</v>
      </c>
      <c r="J189" s="453"/>
    </row>
    <row r="190" spans="1:12" ht="18.75" customHeight="1" x14ac:dyDescent="0.35">
      <c r="A190" s="772"/>
      <c r="B190" s="459" t="s">
        <v>11</v>
      </c>
      <c r="C190" s="331" t="s">
        <v>741</v>
      </c>
      <c r="D190" s="452">
        <v>1</v>
      </c>
      <c r="E190" s="452">
        <v>0</v>
      </c>
      <c r="F190" s="452">
        <v>0</v>
      </c>
      <c r="G190" s="452">
        <v>0</v>
      </c>
      <c r="H190" s="452">
        <v>1</v>
      </c>
      <c r="I190" s="543">
        <v>107</v>
      </c>
      <c r="J190" s="453"/>
    </row>
    <row r="191" spans="1:12" ht="18.75" customHeight="1" x14ac:dyDescent="0.35">
      <c r="A191" s="772"/>
      <c r="B191" s="459" t="s">
        <v>12</v>
      </c>
      <c r="C191" s="331" t="s">
        <v>741</v>
      </c>
      <c r="D191" s="452">
        <v>54</v>
      </c>
      <c r="E191" s="452">
        <v>25</v>
      </c>
      <c r="F191" s="452">
        <v>26</v>
      </c>
      <c r="G191" s="452">
        <v>0</v>
      </c>
      <c r="H191" s="452">
        <v>105</v>
      </c>
      <c r="I191" s="543">
        <v>121.96190476190476</v>
      </c>
      <c r="J191" s="453"/>
    </row>
    <row r="192" spans="1:12" ht="18.75" customHeight="1" x14ac:dyDescent="0.35">
      <c r="A192" s="772"/>
      <c r="B192" s="459" t="s">
        <v>13</v>
      </c>
      <c r="C192" s="331" t="s">
        <v>741</v>
      </c>
      <c r="D192" s="452">
        <v>48</v>
      </c>
      <c r="E192" s="452">
        <v>39</v>
      </c>
      <c r="F192" s="452">
        <v>28</v>
      </c>
      <c r="G192" s="452">
        <v>0</v>
      </c>
      <c r="H192" s="452">
        <v>115</v>
      </c>
      <c r="I192" s="543">
        <v>123.9304347826087</v>
      </c>
      <c r="J192" s="453"/>
    </row>
    <row r="193" spans="1:12" ht="18.75" customHeight="1" x14ac:dyDescent="0.35">
      <c r="A193" s="772"/>
      <c r="B193" s="459" t="s">
        <v>14</v>
      </c>
      <c r="C193" s="331" t="s">
        <v>741</v>
      </c>
      <c r="D193" s="452">
        <v>40</v>
      </c>
      <c r="E193" s="452">
        <v>9</v>
      </c>
      <c r="F193" s="452">
        <v>10</v>
      </c>
      <c r="G193" s="452">
        <v>0</v>
      </c>
      <c r="H193" s="452">
        <v>59</v>
      </c>
      <c r="I193" s="543">
        <v>112.05084745762711</v>
      </c>
      <c r="J193" s="453"/>
    </row>
    <row r="194" spans="1:12" ht="18.75" customHeight="1" x14ac:dyDescent="0.35">
      <c r="A194" s="772"/>
      <c r="B194" s="459" t="s">
        <v>15</v>
      </c>
      <c r="C194" s="331" t="s">
        <v>741</v>
      </c>
      <c r="D194" s="452">
        <v>18</v>
      </c>
      <c r="E194" s="452">
        <v>4</v>
      </c>
      <c r="F194" s="452">
        <v>1</v>
      </c>
      <c r="G194" s="452">
        <v>0</v>
      </c>
      <c r="H194" s="452">
        <v>23</v>
      </c>
      <c r="I194" s="543">
        <v>103.60869565217391</v>
      </c>
      <c r="J194" s="453"/>
    </row>
    <row r="195" spans="1:12" ht="18.75" customHeight="1" x14ac:dyDescent="0.35">
      <c r="A195" s="772"/>
      <c r="B195" s="459" t="s">
        <v>16</v>
      </c>
      <c r="C195" s="331" t="s">
        <v>741</v>
      </c>
      <c r="D195" s="452">
        <v>2</v>
      </c>
      <c r="E195" s="452">
        <v>1</v>
      </c>
      <c r="F195" s="452">
        <v>1</v>
      </c>
      <c r="G195" s="452">
        <v>0</v>
      </c>
      <c r="H195" s="452">
        <v>4</v>
      </c>
      <c r="I195" s="543">
        <v>127.75</v>
      </c>
      <c r="J195" s="453"/>
    </row>
    <row r="196" spans="1:12" ht="18.75" customHeight="1" x14ac:dyDescent="0.35">
      <c r="A196" s="773"/>
      <c r="B196" s="460" t="s">
        <v>19</v>
      </c>
      <c r="C196" s="330" t="s">
        <v>741</v>
      </c>
      <c r="D196" s="454">
        <v>163</v>
      </c>
      <c r="E196" s="454">
        <v>78</v>
      </c>
      <c r="F196" s="454">
        <v>66</v>
      </c>
      <c r="G196" s="454">
        <v>0</v>
      </c>
      <c r="H196" s="454">
        <v>307</v>
      </c>
      <c r="I196" s="544">
        <v>119.44625407166124</v>
      </c>
      <c r="J196" s="453"/>
    </row>
    <row r="197" spans="1:12" ht="18.75" customHeight="1" x14ac:dyDescent="0.35">
      <c r="A197" s="460" t="s">
        <v>21</v>
      </c>
      <c r="B197" s="461"/>
      <c r="C197" s="330" t="s">
        <v>741</v>
      </c>
      <c r="D197" s="454">
        <v>289</v>
      </c>
      <c r="E197" s="454">
        <v>127</v>
      </c>
      <c r="F197" s="454">
        <v>102</v>
      </c>
      <c r="G197" s="454">
        <v>0</v>
      </c>
      <c r="H197" s="454">
        <v>518</v>
      </c>
      <c r="I197" s="544">
        <v>117.37837837837837</v>
      </c>
      <c r="J197" s="453"/>
      <c r="L197" s="9" t="s">
        <v>91</v>
      </c>
    </row>
    <row r="198" spans="1:12" ht="18.75" customHeight="1" x14ac:dyDescent="0.15">
      <c r="B198" s="361"/>
      <c r="D198" s="453"/>
      <c r="E198" s="453"/>
      <c r="F198" s="453"/>
      <c r="G198" s="453"/>
      <c r="H198" s="453"/>
      <c r="I198" s="546"/>
      <c r="J198" s="453"/>
      <c r="L198" s="9"/>
    </row>
    <row r="199" spans="1:12" ht="18.75" customHeight="1" x14ac:dyDescent="0.15">
      <c r="L199" s="9"/>
    </row>
    <row r="200" spans="1:12" ht="18.75" customHeight="1" x14ac:dyDescent="0.15">
      <c r="L200" s="9"/>
    </row>
    <row r="205" spans="1:12" x14ac:dyDescent="0.15">
      <c r="B205" s="586"/>
    </row>
    <row r="208" spans="1:12" x14ac:dyDescent="0.15">
      <c r="A208" t="s">
        <v>631</v>
      </c>
      <c r="J208" s="295" t="s">
        <v>99</v>
      </c>
      <c r="K208" s="295"/>
      <c r="L208" s="9" t="s">
        <v>89</v>
      </c>
    </row>
    <row r="209" spans="1:12" ht="41.25" customHeight="1" x14ac:dyDescent="0.15">
      <c r="A209" s="462" t="s">
        <v>0</v>
      </c>
      <c r="B209" s="462" t="s">
        <v>1</v>
      </c>
      <c r="C209" s="462" t="s">
        <v>2</v>
      </c>
      <c r="D209" s="462" t="s">
        <v>32</v>
      </c>
      <c r="E209" s="462" t="s">
        <v>31</v>
      </c>
      <c r="F209" s="462" t="s">
        <v>30</v>
      </c>
      <c r="G209" s="462" t="s">
        <v>4</v>
      </c>
      <c r="H209" s="462" t="s">
        <v>5</v>
      </c>
      <c r="I209" s="462" t="s">
        <v>6</v>
      </c>
      <c r="J209" s="375"/>
      <c r="K209" s="296"/>
      <c r="L209" s="9"/>
    </row>
    <row r="210" spans="1:12" ht="18.75" customHeight="1" x14ac:dyDescent="0.35">
      <c r="A210" s="762" t="s">
        <v>9</v>
      </c>
      <c r="B210" s="473" t="s">
        <v>10</v>
      </c>
      <c r="C210" s="352"/>
      <c r="D210" s="452">
        <v>0</v>
      </c>
      <c r="E210" s="452">
        <v>0</v>
      </c>
      <c r="F210" s="452">
        <v>0</v>
      </c>
      <c r="G210" s="452">
        <v>0</v>
      </c>
      <c r="H210" s="452">
        <v>0</v>
      </c>
      <c r="I210" s="543" t="s">
        <v>613</v>
      </c>
      <c r="J210" s="453"/>
      <c r="L210" s="11"/>
    </row>
    <row r="211" spans="1:12" ht="18.75" customHeight="1" x14ac:dyDescent="0.35">
      <c r="A211" s="763"/>
      <c r="B211" s="459" t="s">
        <v>11</v>
      </c>
      <c r="C211" s="331" t="s">
        <v>740</v>
      </c>
      <c r="D211" s="452">
        <v>1</v>
      </c>
      <c r="E211" s="452">
        <v>0</v>
      </c>
      <c r="F211" s="452">
        <v>0</v>
      </c>
      <c r="G211" s="452">
        <v>0</v>
      </c>
      <c r="H211" s="452">
        <v>1</v>
      </c>
      <c r="I211" s="543">
        <v>18</v>
      </c>
      <c r="J211" s="453"/>
      <c r="L211" s="12"/>
    </row>
    <row r="212" spans="1:12" ht="18.75" customHeight="1" x14ac:dyDescent="0.35">
      <c r="A212" s="763"/>
      <c r="B212" s="459" t="s">
        <v>12</v>
      </c>
      <c r="C212" s="331" t="s">
        <v>740</v>
      </c>
      <c r="D212" s="452">
        <v>86</v>
      </c>
      <c r="E212" s="452">
        <v>6</v>
      </c>
      <c r="F212" s="452">
        <v>0</v>
      </c>
      <c r="G212" s="452">
        <v>0</v>
      </c>
      <c r="H212" s="452">
        <v>92</v>
      </c>
      <c r="I212" s="543">
        <v>23.282608695652176</v>
      </c>
      <c r="J212" s="453"/>
      <c r="L212" s="9"/>
    </row>
    <row r="213" spans="1:12" ht="18.75" customHeight="1" x14ac:dyDescent="0.35">
      <c r="A213" s="763"/>
      <c r="B213" s="459" t="s">
        <v>13</v>
      </c>
      <c r="C213" s="331" t="s">
        <v>740</v>
      </c>
      <c r="D213" s="452">
        <v>68</v>
      </c>
      <c r="E213" s="452">
        <v>7</v>
      </c>
      <c r="F213" s="452">
        <v>0</v>
      </c>
      <c r="G213" s="452">
        <v>0</v>
      </c>
      <c r="H213" s="452">
        <v>75</v>
      </c>
      <c r="I213" s="543">
        <v>23.64</v>
      </c>
      <c r="J213" s="453"/>
    </row>
    <row r="214" spans="1:12" ht="18.75" customHeight="1" x14ac:dyDescent="0.35">
      <c r="A214" s="763"/>
      <c r="B214" s="459" t="s">
        <v>14</v>
      </c>
      <c r="C214" s="331" t="s">
        <v>740</v>
      </c>
      <c r="D214" s="452">
        <v>23</v>
      </c>
      <c r="E214" s="452">
        <v>6</v>
      </c>
      <c r="F214" s="452">
        <v>0</v>
      </c>
      <c r="G214" s="452">
        <v>0</v>
      </c>
      <c r="H214" s="452">
        <v>29</v>
      </c>
      <c r="I214" s="543">
        <v>23.896551724137932</v>
      </c>
      <c r="J214" s="453"/>
    </row>
    <row r="215" spans="1:12" ht="18.75" customHeight="1" x14ac:dyDescent="0.35">
      <c r="A215" s="763"/>
      <c r="B215" s="459" t="s">
        <v>15</v>
      </c>
      <c r="C215" s="331" t="s">
        <v>740</v>
      </c>
      <c r="D215" s="452">
        <v>12</v>
      </c>
      <c r="E215" s="452">
        <v>0</v>
      </c>
      <c r="F215" s="452">
        <v>0</v>
      </c>
      <c r="G215" s="452">
        <v>0</v>
      </c>
      <c r="H215" s="452">
        <v>12</v>
      </c>
      <c r="I215" s="543">
        <v>21</v>
      </c>
      <c r="J215" s="453"/>
    </row>
    <row r="216" spans="1:12" ht="18.75" customHeight="1" x14ac:dyDescent="0.35">
      <c r="A216" s="763"/>
      <c r="B216" s="459" t="s">
        <v>16</v>
      </c>
      <c r="C216" s="331" t="s">
        <v>740</v>
      </c>
      <c r="D216" s="452">
        <v>2</v>
      </c>
      <c r="E216" s="452">
        <v>0</v>
      </c>
      <c r="F216" s="452">
        <v>0</v>
      </c>
      <c r="G216" s="452">
        <v>0</v>
      </c>
      <c r="H216" s="452">
        <v>2</v>
      </c>
      <c r="I216" s="543">
        <v>22.5</v>
      </c>
      <c r="J216" s="453"/>
    </row>
    <row r="217" spans="1:12" ht="18.75" customHeight="1" x14ac:dyDescent="0.35">
      <c r="A217" s="764"/>
      <c r="B217" s="460" t="s">
        <v>19</v>
      </c>
      <c r="C217" s="330" t="s">
        <v>740</v>
      </c>
      <c r="D217" s="454">
        <v>192</v>
      </c>
      <c r="E217" s="454">
        <v>19</v>
      </c>
      <c r="F217" s="454">
        <v>0</v>
      </c>
      <c r="G217" s="454">
        <v>0</v>
      </c>
      <c r="H217" s="454">
        <v>211</v>
      </c>
      <c r="I217" s="544">
        <v>23.33175355450237</v>
      </c>
      <c r="J217" s="453"/>
      <c r="L217" t="s">
        <v>90</v>
      </c>
    </row>
    <row r="218" spans="1:12" ht="18.75" customHeight="1" x14ac:dyDescent="0.35">
      <c r="A218" s="762" t="s">
        <v>20</v>
      </c>
      <c r="B218" s="473" t="s">
        <v>10</v>
      </c>
      <c r="C218" s="352"/>
      <c r="D218" s="452">
        <v>0</v>
      </c>
      <c r="E218" s="452">
        <v>0</v>
      </c>
      <c r="F218" s="452">
        <v>0</v>
      </c>
      <c r="G218" s="452">
        <v>0</v>
      </c>
      <c r="H218" s="452">
        <v>0</v>
      </c>
      <c r="I218" s="543" t="s">
        <v>613</v>
      </c>
      <c r="J218" s="453"/>
    </row>
    <row r="219" spans="1:12" ht="18.75" customHeight="1" x14ac:dyDescent="0.35">
      <c r="A219" s="763"/>
      <c r="B219" s="459" t="s">
        <v>11</v>
      </c>
      <c r="C219" s="331" t="s">
        <v>740</v>
      </c>
      <c r="D219" s="452">
        <v>1</v>
      </c>
      <c r="E219" s="452">
        <v>0</v>
      </c>
      <c r="F219" s="452">
        <v>0</v>
      </c>
      <c r="G219" s="452">
        <v>0</v>
      </c>
      <c r="H219" s="452">
        <v>1</v>
      </c>
      <c r="I219" s="543">
        <v>29</v>
      </c>
      <c r="J219" s="453"/>
    </row>
    <row r="220" spans="1:12" ht="18.75" customHeight="1" x14ac:dyDescent="0.35">
      <c r="A220" s="763"/>
      <c r="B220" s="459" t="s">
        <v>12</v>
      </c>
      <c r="C220" s="331" t="s">
        <v>740</v>
      </c>
      <c r="D220" s="452">
        <v>91</v>
      </c>
      <c r="E220" s="452">
        <v>14</v>
      </c>
      <c r="F220" s="452">
        <v>0</v>
      </c>
      <c r="G220" s="452">
        <v>0</v>
      </c>
      <c r="H220" s="452">
        <v>105</v>
      </c>
      <c r="I220" s="543">
        <v>24.333333333333332</v>
      </c>
      <c r="J220" s="453"/>
    </row>
    <row r="221" spans="1:12" ht="18.75" customHeight="1" x14ac:dyDescent="0.35">
      <c r="A221" s="763"/>
      <c r="B221" s="459" t="s">
        <v>13</v>
      </c>
      <c r="C221" s="331" t="s">
        <v>740</v>
      </c>
      <c r="D221" s="452">
        <v>107</v>
      </c>
      <c r="E221" s="452">
        <v>7</v>
      </c>
      <c r="F221" s="452">
        <v>1</v>
      </c>
      <c r="G221" s="452">
        <v>0</v>
      </c>
      <c r="H221" s="452">
        <v>115</v>
      </c>
      <c r="I221" s="543">
        <v>22.57391304347826</v>
      </c>
      <c r="J221" s="453"/>
    </row>
    <row r="222" spans="1:12" ht="18.75" customHeight="1" x14ac:dyDescent="0.35">
      <c r="A222" s="763"/>
      <c r="B222" s="459" t="s">
        <v>14</v>
      </c>
      <c r="C222" s="331" t="s">
        <v>740</v>
      </c>
      <c r="D222" s="452">
        <v>54</v>
      </c>
      <c r="E222" s="452">
        <v>4</v>
      </c>
      <c r="F222" s="452">
        <v>1</v>
      </c>
      <c r="G222" s="452">
        <v>0</v>
      </c>
      <c r="H222" s="452">
        <v>59</v>
      </c>
      <c r="I222" s="543">
        <v>23.542372881355931</v>
      </c>
      <c r="J222" s="453"/>
    </row>
    <row r="223" spans="1:12" ht="18.75" customHeight="1" x14ac:dyDescent="0.35">
      <c r="A223" s="763"/>
      <c r="B223" s="459" t="s">
        <v>15</v>
      </c>
      <c r="C223" s="331" t="s">
        <v>740</v>
      </c>
      <c r="D223" s="452">
        <v>22</v>
      </c>
      <c r="E223" s="452">
        <v>1</v>
      </c>
      <c r="F223" s="452">
        <v>0</v>
      </c>
      <c r="G223" s="452">
        <v>0</v>
      </c>
      <c r="H223" s="452">
        <v>23</v>
      </c>
      <c r="I223" s="543">
        <v>22.304347826086957</v>
      </c>
      <c r="J223" s="453"/>
    </row>
    <row r="224" spans="1:12" ht="18.75" customHeight="1" x14ac:dyDescent="0.35">
      <c r="A224" s="763"/>
      <c r="B224" s="459" t="s">
        <v>16</v>
      </c>
      <c r="C224" s="331" t="s">
        <v>740</v>
      </c>
      <c r="D224" s="452">
        <v>3</v>
      </c>
      <c r="E224" s="452">
        <v>0</v>
      </c>
      <c r="F224" s="452">
        <v>1</v>
      </c>
      <c r="G224" s="452">
        <v>0</v>
      </c>
      <c r="H224" s="452">
        <v>4</v>
      </c>
      <c r="I224" s="543">
        <v>28.25</v>
      </c>
      <c r="J224" s="453"/>
    </row>
    <row r="225" spans="1:12" s="296" customFormat="1" ht="18.75" customHeight="1" x14ac:dyDescent="0.35">
      <c r="A225" s="764"/>
      <c r="B225" s="460" t="s">
        <v>19</v>
      </c>
      <c r="C225" s="330" t="s">
        <v>740</v>
      </c>
      <c r="D225" s="454">
        <v>278</v>
      </c>
      <c r="E225" s="454">
        <v>26</v>
      </c>
      <c r="F225" s="454">
        <v>3</v>
      </c>
      <c r="G225" s="454">
        <v>0</v>
      </c>
      <c r="H225" s="454">
        <v>307</v>
      </c>
      <c r="I225" s="544">
        <v>23.436482084690553</v>
      </c>
      <c r="J225" s="453"/>
      <c r="K225"/>
      <c r="L225"/>
    </row>
    <row r="226" spans="1:12" ht="18.75" customHeight="1" x14ac:dyDescent="0.35">
      <c r="A226" s="460" t="s">
        <v>21</v>
      </c>
      <c r="B226" s="461"/>
      <c r="C226" s="330" t="s">
        <v>740</v>
      </c>
      <c r="D226" s="454">
        <v>470</v>
      </c>
      <c r="E226" s="454">
        <v>45</v>
      </c>
      <c r="F226" s="454">
        <v>3</v>
      </c>
      <c r="G226" s="454">
        <v>0</v>
      </c>
      <c r="H226" s="454">
        <v>518</v>
      </c>
      <c r="I226" s="544">
        <v>23.393822393822393</v>
      </c>
      <c r="J226" s="453"/>
      <c r="L226" s="9" t="s">
        <v>91</v>
      </c>
    </row>
    <row r="227" spans="1:12" ht="18.75" customHeight="1" x14ac:dyDescent="0.15">
      <c r="B227" s="361"/>
      <c r="D227" s="453"/>
      <c r="E227" s="453"/>
      <c r="F227" s="453"/>
      <c r="G227" s="453"/>
      <c r="H227" s="453"/>
      <c r="I227" s="546"/>
      <c r="J227" s="453"/>
      <c r="L227" s="9"/>
    </row>
    <row r="228" spans="1:12" ht="18.75" customHeight="1" x14ac:dyDescent="0.15">
      <c r="L228" s="9"/>
    </row>
    <row r="229" spans="1:12" ht="18.75" customHeight="1" x14ac:dyDescent="0.15">
      <c r="L229" s="9"/>
    </row>
    <row r="234" spans="1:12" x14ac:dyDescent="0.15">
      <c r="B234" s="586"/>
    </row>
    <row r="235" spans="1:12" x14ac:dyDescent="0.15">
      <c r="B235" s="586"/>
    </row>
    <row r="238" spans="1:12" x14ac:dyDescent="0.15">
      <c r="A238" t="s">
        <v>629</v>
      </c>
      <c r="J238" s="295" t="s">
        <v>100</v>
      </c>
      <c r="K238" s="295"/>
      <c r="L238" s="9" t="s">
        <v>89</v>
      </c>
    </row>
    <row r="239" spans="1:12" ht="41.25" customHeight="1" x14ac:dyDescent="0.15">
      <c r="A239" s="462" t="s">
        <v>0</v>
      </c>
      <c r="B239" s="462" t="s">
        <v>1</v>
      </c>
      <c r="C239" s="462" t="s">
        <v>2</v>
      </c>
      <c r="D239" s="462" t="s">
        <v>32</v>
      </c>
      <c r="E239" s="462" t="s">
        <v>31</v>
      </c>
      <c r="F239" s="462" t="s">
        <v>30</v>
      </c>
      <c r="G239" s="462" t="s">
        <v>4</v>
      </c>
      <c r="H239" s="462" t="s">
        <v>5</v>
      </c>
      <c r="I239" s="462" t="s">
        <v>6</v>
      </c>
      <c r="J239" s="375"/>
      <c r="K239" s="296"/>
      <c r="L239" s="9"/>
    </row>
    <row r="240" spans="1:12" ht="18.75" customHeight="1" x14ac:dyDescent="0.35">
      <c r="A240" s="765" t="s">
        <v>9</v>
      </c>
      <c r="B240" s="477" t="s">
        <v>10</v>
      </c>
      <c r="C240" s="309"/>
      <c r="D240" s="452">
        <v>0</v>
      </c>
      <c r="E240" s="452">
        <v>0</v>
      </c>
      <c r="F240" s="452">
        <v>0</v>
      </c>
      <c r="G240" s="452">
        <v>0</v>
      </c>
      <c r="H240" s="452">
        <v>0</v>
      </c>
      <c r="I240" s="543" t="s">
        <v>613</v>
      </c>
      <c r="J240" s="453"/>
      <c r="L240" s="11"/>
    </row>
    <row r="241" spans="1:12" ht="18.75" customHeight="1" x14ac:dyDescent="0.35">
      <c r="A241" s="766"/>
      <c r="B241" s="459" t="s">
        <v>11</v>
      </c>
      <c r="C241" s="331" t="s">
        <v>739</v>
      </c>
      <c r="D241" s="452">
        <v>1</v>
      </c>
      <c r="E241" s="452">
        <v>0</v>
      </c>
      <c r="F241" s="452">
        <v>0</v>
      </c>
      <c r="G241" s="452">
        <v>0</v>
      </c>
      <c r="H241" s="452">
        <v>1</v>
      </c>
      <c r="I241" s="543">
        <v>13</v>
      </c>
      <c r="J241" s="453"/>
      <c r="L241" s="12"/>
    </row>
    <row r="242" spans="1:12" ht="18.75" customHeight="1" x14ac:dyDescent="0.35">
      <c r="A242" s="766"/>
      <c r="B242" s="459" t="s">
        <v>12</v>
      </c>
      <c r="C242" s="331" t="s">
        <v>739</v>
      </c>
      <c r="D242" s="452">
        <v>81</v>
      </c>
      <c r="E242" s="452">
        <v>9</v>
      </c>
      <c r="F242" s="452">
        <v>2</v>
      </c>
      <c r="G242" s="452">
        <v>0</v>
      </c>
      <c r="H242" s="452">
        <v>92</v>
      </c>
      <c r="I242" s="543">
        <v>21.119565217391305</v>
      </c>
      <c r="J242" s="453"/>
      <c r="L242" s="9"/>
    </row>
    <row r="243" spans="1:12" ht="18.75" customHeight="1" x14ac:dyDescent="0.35">
      <c r="A243" s="766"/>
      <c r="B243" s="459" t="s">
        <v>13</v>
      </c>
      <c r="C243" s="331" t="s">
        <v>739</v>
      </c>
      <c r="D243" s="452">
        <v>66</v>
      </c>
      <c r="E243" s="452">
        <v>8</v>
      </c>
      <c r="F243" s="452">
        <v>1</v>
      </c>
      <c r="G243" s="452">
        <v>0</v>
      </c>
      <c r="H243" s="452">
        <v>75</v>
      </c>
      <c r="I243" s="543">
        <v>20.093333333333334</v>
      </c>
      <c r="J243" s="453"/>
    </row>
    <row r="244" spans="1:12" ht="18.75" customHeight="1" x14ac:dyDescent="0.35">
      <c r="A244" s="766"/>
      <c r="B244" s="459" t="s">
        <v>14</v>
      </c>
      <c r="C244" s="331" t="s">
        <v>739</v>
      </c>
      <c r="D244" s="452">
        <v>26</v>
      </c>
      <c r="E244" s="452">
        <v>2</v>
      </c>
      <c r="F244" s="452">
        <v>1</v>
      </c>
      <c r="G244" s="452">
        <v>0</v>
      </c>
      <c r="H244" s="452">
        <v>29</v>
      </c>
      <c r="I244" s="543">
        <v>19.896551724137932</v>
      </c>
      <c r="J244" s="453"/>
    </row>
    <row r="245" spans="1:12" ht="18.75" customHeight="1" x14ac:dyDescent="0.35">
      <c r="A245" s="766"/>
      <c r="B245" s="459" t="s">
        <v>15</v>
      </c>
      <c r="C245" s="331" t="s">
        <v>739</v>
      </c>
      <c r="D245" s="452">
        <v>12</v>
      </c>
      <c r="E245" s="452">
        <v>0</v>
      </c>
      <c r="F245" s="452">
        <v>0</v>
      </c>
      <c r="G245" s="452">
        <v>0</v>
      </c>
      <c r="H245" s="452">
        <v>12</v>
      </c>
      <c r="I245" s="543">
        <v>13.75</v>
      </c>
      <c r="J245" s="453"/>
    </row>
    <row r="246" spans="1:12" ht="18.75" customHeight="1" x14ac:dyDescent="0.35">
      <c r="A246" s="766"/>
      <c r="B246" s="459" t="s">
        <v>16</v>
      </c>
      <c r="C246" s="331" t="s">
        <v>739</v>
      </c>
      <c r="D246" s="452">
        <v>2</v>
      </c>
      <c r="E246" s="452">
        <v>0</v>
      </c>
      <c r="F246" s="452">
        <v>0</v>
      </c>
      <c r="G246" s="452">
        <v>0</v>
      </c>
      <c r="H246" s="452">
        <v>2</v>
      </c>
      <c r="I246" s="543">
        <v>17</v>
      </c>
      <c r="J246" s="453"/>
    </row>
    <row r="247" spans="1:12" ht="18.75" customHeight="1" x14ac:dyDescent="0.35">
      <c r="A247" s="767"/>
      <c r="B247" s="460" t="s">
        <v>19</v>
      </c>
      <c r="C247" s="330" t="s">
        <v>739</v>
      </c>
      <c r="D247" s="454">
        <v>188</v>
      </c>
      <c r="E247" s="454">
        <v>19</v>
      </c>
      <c r="F247" s="454">
        <v>4</v>
      </c>
      <c r="G247" s="454">
        <v>0</v>
      </c>
      <c r="H247" s="454">
        <v>211</v>
      </c>
      <c r="I247" s="544">
        <v>20.09004739336493</v>
      </c>
      <c r="J247" s="453"/>
      <c r="L247" t="s">
        <v>90</v>
      </c>
    </row>
    <row r="248" spans="1:12" ht="18.75" customHeight="1" x14ac:dyDescent="0.35">
      <c r="A248" s="765" t="s">
        <v>20</v>
      </c>
      <c r="B248" s="477" t="s">
        <v>10</v>
      </c>
      <c r="C248" s="309"/>
      <c r="D248" s="452">
        <v>0</v>
      </c>
      <c r="E248" s="452">
        <v>0</v>
      </c>
      <c r="F248" s="452">
        <v>0</v>
      </c>
      <c r="G248" s="452">
        <v>0</v>
      </c>
      <c r="H248" s="452">
        <v>0</v>
      </c>
      <c r="I248" s="543" t="s">
        <v>613</v>
      </c>
      <c r="J248" s="453"/>
    </row>
    <row r="249" spans="1:12" ht="18.75" customHeight="1" x14ac:dyDescent="0.35">
      <c r="A249" s="766"/>
      <c r="B249" s="459" t="s">
        <v>11</v>
      </c>
      <c r="C249" s="331" t="s">
        <v>739</v>
      </c>
      <c r="D249" s="452">
        <v>1</v>
      </c>
      <c r="E249" s="452">
        <v>0</v>
      </c>
      <c r="F249" s="452">
        <v>0</v>
      </c>
      <c r="G249" s="452">
        <v>0</v>
      </c>
      <c r="H249" s="452">
        <v>1</v>
      </c>
      <c r="I249" s="543">
        <v>22</v>
      </c>
      <c r="J249" s="453"/>
    </row>
    <row r="250" spans="1:12" ht="18.75" customHeight="1" x14ac:dyDescent="0.35">
      <c r="A250" s="766"/>
      <c r="B250" s="459" t="s">
        <v>12</v>
      </c>
      <c r="C250" s="331" t="s">
        <v>739</v>
      </c>
      <c r="D250" s="452">
        <v>100</v>
      </c>
      <c r="E250" s="452">
        <v>4</v>
      </c>
      <c r="F250" s="452">
        <v>1</v>
      </c>
      <c r="G250" s="452">
        <v>0</v>
      </c>
      <c r="H250" s="452">
        <v>105</v>
      </c>
      <c r="I250" s="543">
        <v>18.790476190476191</v>
      </c>
      <c r="J250" s="453"/>
    </row>
    <row r="251" spans="1:12" ht="18.75" customHeight="1" x14ac:dyDescent="0.35">
      <c r="A251" s="766"/>
      <c r="B251" s="459" t="s">
        <v>13</v>
      </c>
      <c r="C251" s="331" t="s">
        <v>739</v>
      </c>
      <c r="D251" s="452">
        <v>112</v>
      </c>
      <c r="E251" s="452">
        <v>2</v>
      </c>
      <c r="F251" s="452">
        <v>1</v>
      </c>
      <c r="G251" s="452">
        <v>0</v>
      </c>
      <c r="H251" s="452">
        <v>115</v>
      </c>
      <c r="I251" s="543">
        <v>15.71304347826087</v>
      </c>
      <c r="J251" s="453"/>
    </row>
    <row r="252" spans="1:12" ht="18.75" customHeight="1" x14ac:dyDescent="0.35">
      <c r="A252" s="766"/>
      <c r="B252" s="459" t="s">
        <v>14</v>
      </c>
      <c r="C252" s="331" t="s">
        <v>739</v>
      </c>
      <c r="D252" s="452">
        <v>55</v>
      </c>
      <c r="E252" s="452">
        <v>4</v>
      </c>
      <c r="F252" s="452">
        <v>0</v>
      </c>
      <c r="G252" s="452">
        <v>0</v>
      </c>
      <c r="H252" s="452">
        <v>59</v>
      </c>
      <c r="I252" s="543">
        <v>15.881355932203389</v>
      </c>
      <c r="J252" s="453"/>
    </row>
    <row r="253" spans="1:12" s="296" customFormat="1" ht="18.75" customHeight="1" x14ac:dyDescent="0.35">
      <c r="A253" s="766"/>
      <c r="B253" s="459" t="s">
        <v>15</v>
      </c>
      <c r="C253" s="331" t="s">
        <v>739</v>
      </c>
      <c r="D253" s="452">
        <v>23</v>
      </c>
      <c r="E253" s="452">
        <v>0</v>
      </c>
      <c r="F253" s="452">
        <v>0</v>
      </c>
      <c r="G253" s="452">
        <v>0</v>
      </c>
      <c r="H253" s="452">
        <v>23</v>
      </c>
      <c r="I253" s="543">
        <v>12.391304347826088</v>
      </c>
      <c r="J253" s="453"/>
      <c r="K253"/>
      <c r="L253"/>
    </row>
    <row r="254" spans="1:12" ht="18.75" customHeight="1" x14ac:dyDescent="0.35">
      <c r="A254" s="766"/>
      <c r="B254" s="459" t="s">
        <v>16</v>
      </c>
      <c r="C254" s="331" t="s">
        <v>739</v>
      </c>
      <c r="D254" s="452">
        <v>3</v>
      </c>
      <c r="E254" s="452">
        <v>1</v>
      </c>
      <c r="F254" s="452">
        <v>0</v>
      </c>
      <c r="G254" s="452">
        <v>0</v>
      </c>
      <c r="H254" s="452">
        <v>4</v>
      </c>
      <c r="I254" s="543">
        <v>16</v>
      </c>
      <c r="J254" s="453"/>
    </row>
    <row r="255" spans="1:12" ht="18.75" customHeight="1" x14ac:dyDescent="0.35">
      <c r="A255" s="767"/>
      <c r="B255" s="460" t="s">
        <v>19</v>
      </c>
      <c r="C255" s="330" t="s">
        <v>739</v>
      </c>
      <c r="D255" s="454">
        <v>294</v>
      </c>
      <c r="E255" s="454">
        <v>11</v>
      </c>
      <c r="F255" s="454">
        <v>2</v>
      </c>
      <c r="G255" s="454">
        <v>0</v>
      </c>
      <c r="H255" s="454">
        <v>307</v>
      </c>
      <c r="I255" s="544">
        <v>16.573289902280131</v>
      </c>
      <c r="J255" s="453"/>
    </row>
    <row r="256" spans="1:12" ht="18.75" customHeight="1" x14ac:dyDescent="0.35">
      <c r="A256" s="460" t="s">
        <v>21</v>
      </c>
      <c r="B256" s="461"/>
      <c r="C256" s="330" t="s">
        <v>739</v>
      </c>
      <c r="D256" s="454">
        <v>482</v>
      </c>
      <c r="E256" s="454">
        <v>30</v>
      </c>
      <c r="F256" s="454">
        <v>6</v>
      </c>
      <c r="G256" s="454">
        <v>0</v>
      </c>
      <c r="H256" s="454">
        <v>518</v>
      </c>
      <c r="I256" s="544">
        <v>18.005791505791507</v>
      </c>
      <c r="J256" s="453"/>
      <c r="L256" s="9" t="s">
        <v>91</v>
      </c>
    </row>
    <row r="257" spans="1:12" ht="18.75" customHeight="1" x14ac:dyDescent="0.15">
      <c r="B257" s="361"/>
      <c r="D257" s="453"/>
      <c r="E257" s="453"/>
      <c r="F257" s="453"/>
      <c r="G257" s="453"/>
      <c r="H257" s="453"/>
      <c r="I257" s="546"/>
      <c r="J257" s="453"/>
      <c r="L257" s="9"/>
    </row>
    <row r="258" spans="1:12" ht="18.75" customHeight="1" x14ac:dyDescent="0.15">
      <c r="L258" s="9"/>
    </row>
    <row r="259" spans="1:12" ht="18.75" customHeight="1" x14ac:dyDescent="0.15">
      <c r="L259" s="9"/>
    </row>
    <row r="264" spans="1:12" x14ac:dyDescent="0.15">
      <c r="B264" s="586"/>
    </row>
    <row r="265" spans="1:12" x14ac:dyDescent="0.15">
      <c r="B265" s="586"/>
    </row>
    <row r="268" spans="1:12" x14ac:dyDescent="0.15">
      <c r="A268" t="s">
        <v>627</v>
      </c>
      <c r="I268" s="295" t="s">
        <v>101</v>
      </c>
      <c r="K268" s="295"/>
      <c r="L268" s="9" t="s">
        <v>89</v>
      </c>
    </row>
    <row r="269" spans="1:12" ht="41.25" customHeight="1" x14ac:dyDescent="0.15">
      <c r="A269" s="462" t="s">
        <v>0</v>
      </c>
      <c r="B269" s="462" t="s">
        <v>1</v>
      </c>
      <c r="C269" s="462" t="s">
        <v>2</v>
      </c>
      <c r="D269" s="462" t="s">
        <v>35</v>
      </c>
      <c r="E269" s="462" t="s">
        <v>34</v>
      </c>
      <c r="F269" s="462" t="s">
        <v>33</v>
      </c>
      <c r="G269" s="462" t="s">
        <v>4</v>
      </c>
      <c r="H269" s="462" t="s">
        <v>5</v>
      </c>
      <c r="I269" s="462" t="s">
        <v>6</v>
      </c>
      <c r="J269" s="375"/>
      <c r="K269" s="296"/>
      <c r="L269" s="9"/>
    </row>
    <row r="270" spans="1:12" ht="18.75" customHeight="1" x14ac:dyDescent="0.35">
      <c r="A270" s="759" t="s">
        <v>9</v>
      </c>
      <c r="B270" s="485" t="s">
        <v>10</v>
      </c>
      <c r="C270" s="301"/>
      <c r="D270" s="452">
        <v>0</v>
      </c>
      <c r="E270" s="452">
        <v>0</v>
      </c>
      <c r="F270" s="452">
        <v>0</v>
      </c>
      <c r="G270" s="452">
        <v>0</v>
      </c>
      <c r="H270" s="452">
        <v>0</v>
      </c>
      <c r="I270" s="543" t="s">
        <v>613</v>
      </c>
      <c r="J270" s="453"/>
      <c r="L270" s="11"/>
    </row>
    <row r="271" spans="1:12" ht="18.75" customHeight="1" x14ac:dyDescent="0.35">
      <c r="A271" s="760"/>
      <c r="B271" s="459" t="s">
        <v>11</v>
      </c>
      <c r="C271" s="331" t="s">
        <v>738</v>
      </c>
      <c r="D271" s="452">
        <v>1</v>
      </c>
      <c r="E271" s="452">
        <v>0</v>
      </c>
      <c r="F271" s="452">
        <v>0</v>
      </c>
      <c r="G271" s="452">
        <v>0</v>
      </c>
      <c r="H271" s="452">
        <v>1</v>
      </c>
      <c r="I271" s="543">
        <v>26</v>
      </c>
      <c r="J271" s="453"/>
      <c r="L271" s="12"/>
    </row>
    <row r="272" spans="1:12" ht="18.75" customHeight="1" x14ac:dyDescent="0.35">
      <c r="A272" s="760"/>
      <c r="B272" s="459" t="s">
        <v>12</v>
      </c>
      <c r="C272" s="331" t="s">
        <v>738</v>
      </c>
      <c r="D272" s="452">
        <v>74</v>
      </c>
      <c r="E272" s="452">
        <v>11</v>
      </c>
      <c r="F272" s="452">
        <v>7</v>
      </c>
      <c r="G272" s="452">
        <v>0</v>
      </c>
      <c r="H272" s="452">
        <v>92</v>
      </c>
      <c r="I272" s="543">
        <v>41.663043478260867</v>
      </c>
      <c r="J272" s="453"/>
      <c r="L272" s="9"/>
    </row>
    <row r="273" spans="1:12" ht="18.75" customHeight="1" x14ac:dyDescent="0.35">
      <c r="A273" s="760"/>
      <c r="B273" s="459" t="s">
        <v>13</v>
      </c>
      <c r="C273" s="331" t="s">
        <v>738</v>
      </c>
      <c r="D273" s="452">
        <v>64</v>
      </c>
      <c r="E273" s="452">
        <v>9</v>
      </c>
      <c r="F273" s="452">
        <v>2</v>
      </c>
      <c r="G273" s="452">
        <v>0</v>
      </c>
      <c r="H273" s="452">
        <v>75</v>
      </c>
      <c r="I273" s="543">
        <v>31.146666666666668</v>
      </c>
      <c r="J273" s="453"/>
    </row>
    <row r="274" spans="1:12" ht="18.75" customHeight="1" x14ac:dyDescent="0.35">
      <c r="A274" s="760"/>
      <c r="B274" s="459" t="s">
        <v>14</v>
      </c>
      <c r="C274" s="331" t="s">
        <v>738</v>
      </c>
      <c r="D274" s="452">
        <v>28</v>
      </c>
      <c r="E274" s="452">
        <v>1</v>
      </c>
      <c r="F274" s="452">
        <v>0</v>
      </c>
      <c r="G274" s="452">
        <v>0</v>
      </c>
      <c r="H274" s="452">
        <v>29</v>
      </c>
      <c r="I274" s="543">
        <v>24.827586206896552</v>
      </c>
      <c r="J274" s="453"/>
    </row>
    <row r="275" spans="1:12" ht="18.75" customHeight="1" x14ac:dyDescent="0.35">
      <c r="A275" s="760"/>
      <c r="B275" s="459" t="s">
        <v>15</v>
      </c>
      <c r="C275" s="331" t="s">
        <v>738</v>
      </c>
      <c r="D275" s="452">
        <v>11</v>
      </c>
      <c r="E275" s="452">
        <v>1</v>
      </c>
      <c r="F275" s="452">
        <v>0</v>
      </c>
      <c r="G275" s="452">
        <v>0</v>
      </c>
      <c r="H275" s="452">
        <v>12</v>
      </c>
      <c r="I275" s="543">
        <v>27.416666666666668</v>
      </c>
      <c r="J275" s="453"/>
    </row>
    <row r="276" spans="1:12" s="296" customFormat="1" ht="18.75" customHeight="1" x14ac:dyDescent="0.35">
      <c r="A276" s="760"/>
      <c r="B276" s="459" t="s">
        <v>16</v>
      </c>
      <c r="C276" s="331" t="s">
        <v>738</v>
      </c>
      <c r="D276" s="452">
        <v>2</v>
      </c>
      <c r="E276" s="452">
        <v>0</v>
      </c>
      <c r="F276" s="452">
        <v>0</v>
      </c>
      <c r="G276" s="452">
        <v>0</v>
      </c>
      <c r="H276" s="452">
        <v>2</v>
      </c>
      <c r="I276" s="543">
        <v>32</v>
      </c>
      <c r="J276" s="453"/>
      <c r="K276"/>
      <c r="L276"/>
    </row>
    <row r="277" spans="1:12" ht="18.75" customHeight="1" x14ac:dyDescent="0.35">
      <c r="A277" s="761"/>
      <c r="B277" s="460" t="s">
        <v>19</v>
      </c>
      <c r="C277" s="330" t="s">
        <v>738</v>
      </c>
      <c r="D277" s="454">
        <v>180</v>
      </c>
      <c r="E277" s="454">
        <v>22</v>
      </c>
      <c r="F277" s="454">
        <v>9</v>
      </c>
      <c r="G277" s="454">
        <v>0</v>
      </c>
      <c r="H277" s="454">
        <v>211</v>
      </c>
      <c r="I277" s="544">
        <v>34.63507109004739</v>
      </c>
      <c r="J277" s="453"/>
      <c r="L277" t="s">
        <v>90</v>
      </c>
    </row>
    <row r="278" spans="1:12" ht="18.75" customHeight="1" x14ac:dyDescent="0.35">
      <c r="A278" s="759" t="s">
        <v>20</v>
      </c>
      <c r="B278" s="485" t="s">
        <v>10</v>
      </c>
      <c r="C278" s="301"/>
      <c r="D278" s="452">
        <v>0</v>
      </c>
      <c r="E278" s="452">
        <v>0</v>
      </c>
      <c r="F278" s="452">
        <v>0</v>
      </c>
      <c r="G278" s="452">
        <v>0</v>
      </c>
      <c r="H278" s="452">
        <v>0</v>
      </c>
      <c r="I278" s="543" t="s">
        <v>613</v>
      </c>
      <c r="J278" s="453"/>
    </row>
    <row r="279" spans="1:12" ht="18.75" customHeight="1" x14ac:dyDescent="0.35">
      <c r="A279" s="760"/>
      <c r="B279" s="459" t="s">
        <v>11</v>
      </c>
      <c r="C279" s="331" t="s">
        <v>738</v>
      </c>
      <c r="D279" s="452">
        <v>1</v>
      </c>
      <c r="E279" s="452">
        <v>0</v>
      </c>
      <c r="F279" s="452">
        <v>0</v>
      </c>
      <c r="G279" s="452">
        <v>0</v>
      </c>
      <c r="H279" s="452">
        <v>1</v>
      </c>
      <c r="I279" s="543">
        <v>36</v>
      </c>
      <c r="J279" s="453"/>
    </row>
    <row r="280" spans="1:12" ht="18.75" customHeight="1" x14ac:dyDescent="0.35">
      <c r="A280" s="760"/>
      <c r="B280" s="459" t="s">
        <v>12</v>
      </c>
      <c r="C280" s="331" t="s">
        <v>738</v>
      </c>
      <c r="D280" s="452">
        <v>98</v>
      </c>
      <c r="E280" s="452">
        <v>7</v>
      </c>
      <c r="F280" s="452">
        <v>0</v>
      </c>
      <c r="G280" s="452">
        <v>0</v>
      </c>
      <c r="H280" s="452">
        <v>105</v>
      </c>
      <c r="I280" s="543">
        <v>24.428571428571427</v>
      </c>
      <c r="J280" s="453"/>
    </row>
    <row r="281" spans="1:12" ht="18.75" customHeight="1" x14ac:dyDescent="0.35">
      <c r="A281" s="760"/>
      <c r="B281" s="459" t="s">
        <v>13</v>
      </c>
      <c r="C281" s="331" t="s">
        <v>738</v>
      </c>
      <c r="D281" s="452">
        <v>112</v>
      </c>
      <c r="E281" s="452">
        <v>2</v>
      </c>
      <c r="F281" s="452">
        <v>1</v>
      </c>
      <c r="G281" s="452">
        <v>0</v>
      </c>
      <c r="H281" s="452">
        <v>115</v>
      </c>
      <c r="I281" s="543">
        <v>21.234782608695653</v>
      </c>
      <c r="J281" s="453"/>
    </row>
    <row r="282" spans="1:12" ht="18.75" customHeight="1" x14ac:dyDescent="0.35">
      <c r="A282" s="760"/>
      <c r="B282" s="459" t="s">
        <v>14</v>
      </c>
      <c r="C282" s="331" t="s">
        <v>738</v>
      </c>
      <c r="D282" s="452">
        <v>58</v>
      </c>
      <c r="E282" s="452">
        <v>1</v>
      </c>
      <c r="F282" s="452">
        <v>0</v>
      </c>
      <c r="G282" s="452">
        <v>0</v>
      </c>
      <c r="H282" s="452">
        <v>59</v>
      </c>
      <c r="I282" s="543">
        <v>19.677966101694917</v>
      </c>
      <c r="J282" s="453"/>
    </row>
    <row r="283" spans="1:12" ht="18.75" customHeight="1" x14ac:dyDescent="0.35">
      <c r="A283" s="760"/>
      <c r="B283" s="459" t="s">
        <v>15</v>
      </c>
      <c r="C283" s="331" t="s">
        <v>738</v>
      </c>
      <c r="D283" s="452">
        <v>22</v>
      </c>
      <c r="E283" s="452">
        <v>1</v>
      </c>
      <c r="F283" s="452">
        <v>0</v>
      </c>
      <c r="G283" s="452">
        <v>0</v>
      </c>
      <c r="H283" s="452">
        <v>23</v>
      </c>
      <c r="I283" s="543">
        <v>17.695652173913043</v>
      </c>
      <c r="J283" s="453"/>
    </row>
    <row r="284" spans="1:12" ht="18.75" customHeight="1" x14ac:dyDescent="0.35">
      <c r="A284" s="760"/>
      <c r="B284" s="459" t="s">
        <v>16</v>
      </c>
      <c r="C284" s="331" t="s">
        <v>738</v>
      </c>
      <c r="D284" s="452">
        <v>4</v>
      </c>
      <c r="E284" s="452">
        <v>0</v>
      </c>
      <c r="F284" s="452">
        <v>0</v>
      </c>
      <c r="G284" s="452">
        <v>0</v>
      </c>
      <c r="H284" s="452">
        <v>4</v>
      </c>
      <c r="I284" s="543">
        <v>22.5</v>
      </c>
      <c r="J284" s="453"/>
    </row>
    <row r="285" spans="1:12" ht="18.75" customHeight="1" x14ac:dyDescent="0.35">
      <c r="A285" s="761"/>
      <c r="B285" s="460" t="s">
        <v>19</v>
      </c>
      <c r="C285" s="330" t="s">
        <v>738</v>
      </c>
      <c r="D285" s="454">
        <v>295</v>
      </c>
      <c r="E285" s="454">
        <v>11</v>
      </c>
      <c r="F285" s="454">
        <v>1</v>
      </c>
      <c r="G285" s="454">
        <v>0</v>
      </c>
      <c r="H285" s="454">
        <v>307</v>
      </c>
      <c r="I285" s="544">
        <v>21.827361563517915</v>
      </c>
      <c r="J285" s="453"/>
      <c r="L285" s="9" t="s">
        <v>91</v>
      </c>
    </row>
    <row r="286" spans="1:12" ht="18.75" customHeight="1" x14ac:dyDescent="0.35">
      <c r="A286" s="460" t="s">
        <v>21</v>
      </c>
      <c r="B286" s="461"/>
      <c r="C286" s="330" t="s">
        <v>738</v>
      </c>
      <c r="D286" s="454">
        <v>475</v>
      </c>
      <c r="E286" s="454">
        <v>33</v>
      </c>
      <c r="F286" s="454">
        <v>10</v>
      </c>
      <c r="G286" s="454">
        <v>0</v>
      </c>
      <c r="H286" s="454">
        <v>518</v>
      </c>
      <c r="I286" s="544">
        <v>27.044401544401545</v>
      </c>
      <c r="J286" s="453"/>
      <c r="L286" s="9"/>
    </row>
    <row r="287" spans="1:12" ht="18.75" customHeight="1" x14ac:dyDescent="0.35">
      <c r="A287" s="329"/>
      <c r="B287" s="492"/>
      <c r="C287" s="328"/>
      <c r="D287" s="491"/>
      <c r="E287" s="491"/>
      <c r="F287" s="491"/>
      <c r="G287" s="491"/>
      <c r="H287" s="491"/>
      <c r="I287" s="545"/>
      <c r="J287" s="453"/>
      <c r="L287" s="9"/>
    </row>
    <row r="288" spans="1:12" ht="18.75" customHeight="1" x14ac:dyDescent="0.35">
      <c r="A288" s="329"/>
      <c r="B288" s="492"/>
      <c r="C288" s="328"/>
      <c r="D288" s="327"/>
      <c r="E288" s="327"/>
      <c r="F288" s="327"/>
      <c r="G288" s="327"/>
      <c r="H288" s="327"/>
      <c r="I288" s="326"/>
      <c r="L288" s="9"/>
    </row>
    <row r="289" spans="1:12" ht="18.75" customHeight="1" x14ac:dyDescent="0.35">
      <c r="A289" s="329"/>
      <c r="B289" s="492"/>
      <c r="C289" s="328"/>
      <c r="D289" s="327"/>
      <c r="E289" s="327"/>
      <c r="F289" s="327"/>
      <c r="G289" s="327"/>
      <c r="H289" s="327"/>
      <c r="I289" s="326"/>
      <c r="L289" s="9"/>
    </row>
    <row r="290" spans="1:12" ht="14.25" x14ac:dyDescent="0.35">
      <c r="A290" s="329"/>
      <c r="B290" s="492"/>
      <c r="C290" s="328"/>
      <c r="D290" s="327"/>
      <c r="E290" s="327"/>
      <c r="F290" s="327"/>
      <c r="G290" s="327"/>
      <c r="H290" s="327"/>
      <c r="I290" s="326"/>
      <c r="L290" s="9"/>
    </row>
    <row r="291" spans="1:12" ht="14.25" x14ac:dyDescent="0.35">
      <c r="A291" s="329"/>
      <c r="B291" s="492"/>
      <c r="C291" s="328"/>
      <c r="D291" s="327"/>
      <c r="E291" s="327"/>
      <c r="F291" s="327"/>
      <c r="G291" s="327"/>
      <c r="H291" s="327"/>
      <c r="I291" s="326"/>
      <c r="L291" s="9"/>
    </row>
    <row r="292" spans="1:12" ht="14.25" x14ac:dyDescent="0.35">
      <c r="A292" s="329"/>
      <c r="B292" s="492"/>
      <c r="C292" s="328"/>
      <c r="D292" s="327"/>
      <c r="E292" s="327"/>
      <c r="F292" s="327"/>
      <c r="G292" s="327"/>
      <c r="H292" s="327"/>
      <c r="I292" s="326"/>
      <c r="L292" s="9"/>
    </row>
    <row r="293" spans="1:12" ht="14.25" x14ac:dyDescent="0.35">
      <c r="A293" s="329"/>
      <c r="B293" s="492"/>
      <c r="C293" s="328"/>
      <c r="D293" s="327"/>
      <c r="E293" s="327"/>
      <c r="F293" s="327"/>
      <c r="G293" s="327"/>
      <c r="H293" s="327"/>
      <c r="I293" s="326"/>
      <c r="L293" s="9"/>
    </row>
    <row r="294" spans="1:12" x14ac:dyDescent="0.15">
      <c r="L294" s="9"/>
    </row>
    <row r="295" spans="1:12" x14ac:dyDescent="0.15">
      <c r="A295" t="s">
        <v>78</v>
      </c>
      <c r="J295" s="295" t="s">
        <v>102</v>
      </c>
      <c r="L295" s="9" t="s">
        <v>89</v>
      </c>
    </row>
    <row r="296" spans="1:12" ht="41.25" customHeight="1" x14ac:dyDescent="0.15">
      <c r="A296" s="462" t="s">
        <v>0</v>
      </c>
      <c r="B296" s="462" t="s">
        <v>1</v>
      </c>
      <c r="C296" s="462" t="s">
        <v>2</v>
      </c>
      <c r="D296" s="462" t="s">
        <v>48</v>
      </c>
      <c r="E296" s="462" t="s">
        <v>47</v>
      </c>
      <c r="F296" s="462" t="s">
        <v>46</v>
      </c>
      <c r="G296" s="462" t="s">
        <v>4</v>
      </c>
      <c r="H296" s="462" t="s">
        <v>45</v>
      </c>
      <c r="I296" s="462" t="s">
        <v>5</v>
      </c>
      <c r="J296" s="462" t="s">
        <v>6</v>
      </c>
      <c r="K296" s="296"/>
      <c r="L296" s="9"/>
    </row>
    <row r="297" spans="1:12" ht="18.75" customHeight="1" x14ac:dyDescent="0.35">
      <c r="A297" s="768" t="s">
        <v>9</v>
      </c>
      <c r="B297" s="481" t="s">
        <v>10</v>
      </c>
      <c r="C297" s="304"/>
      <c r="D297" s="452">
        <v>0</v>
      </c>
      <c r="E297" s="452">
        <v>0</v>
      </c>
      <c r="F297" s="452">
        <v>0</v>
      </c>
      <c r="G297" s="452">
        <v>0</v>
      </c>
      <c r="H297" s="452">
        <v>0</v>
      </c>
      <c r="I297" s="452">
        <v>0</v>
      </c>
      <c r="J297" s="543" t="s">
        <v>613</v>
      </c>
      <c r="L297" s="11"/>
    </row>
    <row r="298" spans="1:12" ht="18.75" customHeight="1" x14ac:dyDescent="0.35">
      <c r="A298" s="769"/>
      <c r="B298" s="459" t="s">
        <v>11</v>
      </c>
      <c r="C298" s="324" t="s">
        <v>737</v>
      </c>
      <c r="D298" s="452">
        <v>1</v>
      </c>
      <c r="E298" s="452">
        <v>0</v>
      </c>
      <c r="F298" s="452">
        <v>0</v>
      </c>
      <c r="G298" s="452">
        <v>0</v>
      </c>
      <c r="H298" s="452">
        <v>0</v>
      </c>
      <c r="I298" s="452">
        <v>1</v>
      </c>
      <c r="J298" s="543">
        <v>96</v>
      </c>
      <c r="L298" s="12"/>
    </row>
    <row r="299" spans="1:12" ht="18.75" customHeight="1" x14ac:dyDescent="0.35">
      <c r="A299" s="769"/>
      <c r="B299" s="459" t="s">
        <v>12</v>
      </c>
      <c r="C299" s="324" t="s">
        <v>737</v>
      </c>
      <c r="D299" s="452">
        <v>34</v>
      </c>
      <c r="E299" s="452">
        <v>34</v>
      </c>
      <c r="F299" s="452">
        <v>10</v>
      </c>
      <c r="G299" s="452">
        <v>0</v>
      </c>
      <c r="H299" s="452">
        <v>14</v>
      </c>
      <c r="I299" s="452">
        <v>92</v>
      </c>
      <c r="J299" s="543">
        <v>106.34615384615384</v>
      </c>
      <c r="L299" s="9"/>
    </row>
    <row r="300" spans="1:12" ht="18.75" customHeight="1" x14ac:dyDescent="0.35">
      <c r="A300" s="769"/>
      <c r="B300" s="459" t="s">
        <v>13</v>
      </c>
      <c r="C300" s="324" t="s">
        <v>737</v>
      </c>
      <c r="D300" s="452">
        <v>18</v>
      </c>
      <c r="E300" s="452">
        <v>20</v>
      </c>
      <c r="F300" s="452">
        <v>13</v>
      </c>
      <c r="G300" s="452">
        <v>0</v>
      </c>
      <c r="H300" s="452">
        <v>24</v>
      </c>
      <c r="I300" s="452">
        <v>75</v>
      </c>
      <c r="J300" s="543">
        <v>111.84313725490196</v>
      </c>
    </row>
    <row r="301" spans="1:12" ht="18.75" customHeight="1" x14ac:dyDescent="0.35">
      <c r="A301" s="769"/>
      <c r="B301" s="459" t="s">
        <v>14</v>
      </c>
      <c r="C301" s="324" t="s">
        <v>737</v>
      </c>
      <c r="D301" s="452">
        <v>7</v>
      </c>
      <c r="E301" s="452">
        <v>3</v>
      </c>
      <c r="F301" s="452">
        <v>0</v>
      </c>
      <c r="G301" s="452">
        <v>0</v>
      </c>
      <c r="H301" s="452">
        <v>19</v>
      </c>
      <c r="I301" s="452">
        <v>29</v>
      </c>
      <c r="J301" s="543">
        <v>95.2</v>
      </c>
    </row>
    <row r="302" spans="1:12" ht="18.75" customHeight="1" x14ac:dyDescent="0.35">
      <c r="A302" s="769"/>
      <c r="B302" s="459" t="s">
        <v>15</v>
      </c>
      <c r="C302" s="324" t="s">
        <v>737</v>
      </c>
      <c r="D302" s="452">
        <v>2</v>
      </c>
      <c r="E302" s="452">
        <v>3</v>
      </c>
      <c r="F302" s="452">
        <v>0</v>
      </c>
      <c r="G302" s="452">
        <v>0</v>
      </c>
      <c r="H302" s="452">
        <v>7</v>
      </c>
      <c r="I302" s="452">
        <v>12</v>
      </c>
      <c r="J302" s="543">
        <v>103.4</v>
      </c>
    </row>
    <row r="303" spans="1:12" ht="18.75" customHeight="1" x14ac:dyDescent="0.35">
      <c r="A303" s="769"/>
      <c r="B303" s="459" t="s">
        <v>16</v>
      </c>
      <c r="C303" s="324" t="s">
        <v>737</v>
      </c>
      <c r="D303" s="452">
        <v>0</v>
      </c>
      <c r="E303" s="452">
        <v>2</v>
      </c>
      <c r="F303" s="452">
        <v>0</v>
      </c>
      <c r="G303" s="452">
        <v>0</v>
      </c>
      <c r="H303" s="452">
        <v>0</v>
      </c>
      <c r="I303" s="452">
        <v>2</v>
      </c>
      <c r="J303" s="543">
        <v>113</v>
      </c>
    </row>
    <row r="304" spans="1:12" ht="18.75" customHeight="1" x14ac:dyDescent="0.35">
      <c r="A304" s="770"/>
      <c r="B304" s="460" t="s">
        <v>19</v>
      </c>
      <c r="C304" s="323" t="s">
        <v>737</v>
      </c>
      <c r="D304" s="454">
        <v>62</v>
      </c>
      <c r="E304" s="454">
        <v>62</v>
      </c>
      <c r="F304" s="454">
        <v>23</v>
      </c>
      <c r="G304" s="454">
        <v>0</v>
      </c>
      <c r="H304" s="454">
        <v>64</v>
      </c>
      <c r="I304" s="454">
        <v>211</v>
      </c>
      <c r="J304" s="544">
        <v>107.41496598639456</v>
      </c>
      <c r="L304" t="s">
        <v>90</v>
      </c>
    </row>
    <row r="305" spans="1:12" ht="18.75" customHeight="1" x14ac:dyDescent="0.35">
      <c r="A305" s="768" t="s">
        <v>20</v>
      </c>
      <c r="B305" s="481" t="s">
        <v>10</v>
      </c>
      <c r="C305" s="304"/>
      <c r="D305" s="452">
        <v>0</v>
      </c>
      <c r="E305" s="452">
        <v>0</v>
      </c>
      <c r="F305" s="452">
        <v>0</v>
      </c>
      <c r="G305" s="452">
        <v>0</v>
      </c>
      <c r="H305" s="452">
        <v>0</v>
      </c>
      <c r="I305" s="452">
        <v>0</v>
      </c>
      <c r="J305" s="543" t="s">
        <v>613</v>
      </c>
    </row>
    <row r="306" spans="1:12" s="296" customFormat="1" ht="18.75" customHeight="1" x14ac:dyDescent="0.35">
      <c r="A306" s="769"/>
      <c r="B306" s="459" t="s">
        <v>11</v>
      </c>
      <c r="C306" s="324" t="s">
        <v>737</v>
      </c>
      <c r="D306" s="452">
        <v>0</v>
      </c>
      <c r="E306" s="452">
        <v>1</v>
      </c>
      <c r="F306" s="452">
        <v>0</v>
      </c>
      <c r="G306" s="452">
        <v>0</v>
      </c>
      <c r="H306" s="452">
        <v>0</v>
      </c>
      <c r="I306" s="452">
        <v>1</v>
      </c>
      <c r="J306" s="543">
        <v>117</v>
      </c>
      <c r="K306"/>
      <c r="L306"/>
    </row>
    <row r="307" spans="1:12" ht="18.75" customHeight="1" x14ac:dyDescent="0.35">
      <c r="A307" s="769"/>
      <c r="B307" s="459" t="s">
        <v>12</v>
      </c>
      <c r="C307" s="324" t="s">
        <v>737</v>
      </c>
      <c r="D307" s="452">
        <v>49</v>
      </c>
      <c r="E307" s="452">
        <v>18</v>
      </c>
      <c r="F307" s="452">
        <v>6</v>
      </c>
      <c r="G307" s="452">
        <v>0</v>
      </c>
      <c r="H307" s="452">
        <v>32</v>
      </c>
      <c r="I307" s="452">
        <v>105</v>
      </c>
      <c r="J307" s="543">
        <v>101.94520547945206</v>
      </c>
    </row>
    <row r="308" spans="1:12" ht="18.75" customHeight="1" x14ac:dyDescent="0.35">
      <c r="A308" s="769"/>
      <c r="B308" s="459" t="s">
        <v>13</v>
      </c>
      <c r="C308" s="324" t="s">
        <v>737</v>
      </c>
      <c r="D308" s="452">
        <v>48</v>
      </c>
      <c r="E308" s="452">
        <v>26</v>
      </c>
      <c r="F308" s="452">
        <v>4</v>
      </c>
      <c r="G308" s="452">
        <v>0</v>
      </c>
      <c r="H308" s="452">
        <v>37</v>
      </c>
      <c r="I308" s="452">
        <v>115</v>
      </c>
      <c r="J308" s="543">
        <v>97.884615384615387</v>
      </c>
    </row>
    <row r="309" spans="1:12" ht="18.75" customHeight="1" x14ac:dyDescent="0.35">
      <c r="A309" s="769"/>
      <c r="B309" s="459" t="s">
        <v>14</v>
      </c>
      <c r="C309" s="324" t="s">
        <v>737</v>
      </c>
      <c r="D309" s="452">
        <v>21</v>
      </c>
      <c r="E309" s="452">
        <v>8</v>
      </c>
      <c r="F309" s="452">
        <v>3</v>
      </c>
      <c r="G309" s="452">
        <v>0</v>
      </c>
      <c r="H309" s="452">
        <v>27</v>
      </c>
      <c r="I309" s="452">
        <v>59</v>
      </c>
      <c r="J309" s="543">
        <v>95.96875</v>
      </c>
    </row>
    <row r="310" spans="1:12" ht="18.75" customHeight="1" x14ac:dyDescent="0.35">
      <c r="A310" s="769"/>
      <c r="B310" s="459" t="s">
        <v>15</v>
      </c>
      <c r="C310" s="324" t="s">
        <v>737</v>
      </c>
      <c r="D310" s="452">
        <v>6</v>
      </c>
      <c r="E310" s="452">
        <v>3</v>
      </c>
      <c r="F310" s="452">
        <v>0</v>
      </c>
      <c r="G310" s="452">
        <v>0</v>
      </c>
      <c r="H310" s="452">
        <v>14</v>
      </c>
      <c r="I310" s="452">
        <v>23</v>
      </c>
      <c r="J310" s="543">
        <v>99.777777777777771</v>
      </c>
    </row>
    <row r="311" spans="1:12" ht="18.75" customHeight="1" x14ac:dyDescent="0.35">
      <c r="A311" s="769"/>
      <c r="B311" s="459" t="s">
        <v>16</v>
      </c>
      <c r="C311" s="324" t="s">
        <v>737</v>
      </c>
      <c r="D311" s="452">
        <v>2</v>
      </c>
      <c r="E311" s="452">
        <v>0</v>
      </c>
      <c r="F311" s="452">
        <v>0</v>
      </c>
      <c r="G311" s="452">
        <v>0</v>
      </c>
      <c r="H311" s="452">
        <v>2</v>
      </c>
      <c r="I311" s="452">
        <v>4</v>
      </c>
      <c r="J311" s="543">
        <v>88</v>
      </c>
    </row>
    <row r="312" spans="1:12" ht="18.75" customHeight="1" x14ac:dyDescent="0.35">
      <c r="A312" s="770"/>
      <c r="B312" s="460" t="s">
        <v>19</v>
      </c>
      <c r="C312" s="323" t="s">
        <v>737</v>
      </c>
      <c r="D312" s="454">
        <v>126</v>
      </c>
      <c r="E312" s="454">
        <v>56</v>
      </c>
      <c r="F312" s="454">
        <v>13</v>
      </c>
      <c r="G312" s="454">
        <v>0</v>
      </c>
      <c r="H312" s="454">
        <v>112</v>
      </c>
      <c r="I312" s="454">
        <v>307</v>
      </c>
      <c r="J312" s="544">
        <v>99.174358974358981</v>
      </c>
    </row>
    <row r="313" spans="1:12" ht="18.75" customHeight="1" x14ac:dyDescent="0.35">
      <c r="A313" s="460" t="s">
        <v>21</v>
      </c>
      <c r="B313" s="461"/>
      <c r="C313" s="323" t="s">
        <v>737</v>
      </c>
      <c r="D313" s="454">
        <v>188</v>
      </c>
      <c r="E313" s="454">
        <v>118</v>
      </c>
      <c r="F313" s="454">
        <v>36</v>
      </c>
      <c r="G313" s="454">
        <v>0</v>
      </c>
      <c r="H313" s="454">
        <v>176</v>
      </c>
      <c r="I313" s="454">
        <v>518</v>
      </c>
      <c r="J313" s="544">
        <v>102.71637426900585</v>
      </c>
      <c r="L313" s="9" t="s">
        <v>91</v>
      </c>
    </row>
    <row r="314" spans="1:12" ht="18.75" customHeight="1" x14ac:dyDescent="0.15">
      <c r="B314" s="361"/>
      <c r="D314" s="453"/>
      <c r="E314" s="453"/>
      <c r="F314" s="453"/>
      <c r="G314" s="453"/>
      <c r="H314" s="453"/>
      <c r="I314" s="453"/>
      <c r="J314" s="546"/>
      <c r="L314" s="9"/>
    </row>
    <row r="315" spans="1:12" ht="18.75" customHeight="1" x14ac:dyDescent="0.15">
      <c r="L315" s="9"/>
    </row>
    <row r="316" spans="1:12" ht="18.75" customHeight="1" x14ac:dyDescent="0.15">
      <c r="L316" s="9"/>
    </row>
    <row r="322" spans="1:12" x14ac:dyDescent="0.15">
      <c r="K322" s="295"/>
    </row>
    <row r="323" spans="1:12" x14ac:dyDescent="0.15">
      <c r="A323" t="s">
        <v>79</v>
      </c>
      <c r="J323" s="295" t="s">
        <v>103</v>
      </c>
      <c r="K323" s="296"/>
      <c r="L323" s="9" t="s">
        <v>89</v>
      </c>
    </row>
    <row r="324" spans="1:12" ht="41.25" customHeight="1" x14ac:dyDescent="0.15">
      <c r="A324" s="462" t="s">
        <v>0</v>
      </c>
      <c r="B324" s="462" t="s">
        <v>1</v>
      </c>
      <c r="C324" s="462" t="s">
        <v>2</v>
      </c>
      <c r="D324" s="462" t="s">
        <v>51</v>
      </c>
      <c r="E324" s="462" t="s">
        <v>50</v>
      </c>
      <c r="F324" s="462" t="s">
        <v>49</v>
      </c>
      <c r="G324" s="462" t="s">
        <v>4</v>
      </c>
      <c r="H324" s="462" t="s">
        <v>5</v>
      </c>
      <c r="I324" s="462" t="s">
        <v>6</v>
      </c>
      <c r="J324" s="375"/>
      <c r="L324" s="9"/>
    </row>
    <row r="325" spans="1:12" ht="18.75" customHeight="1" x14ac:dyDescent="0.35">
      <c r="A325" s="807" t="s">
        <v>9</v>
      </c>
      <c r="B325" s="493" t="s">
        <v>10</v>
      </c>
      <c r="C325" s="351"/>
      <c r="D325" s="452">
        <v>0</v>
      </c>
      <c r="E325" s="452">
        <v>0</v>
      </c>
      <c r="F325" s="452">
        <v>0</v>
      </c>
      <c r="G325" s="452">
        <v>0</v>
      </c>
      <c r="H325" s="452">
        <v>0</v>
      </c>
      <c r="I325" s="543" t="s">
        <v>613</v>
      </c>
      <c r="J325" s="453"/>
      <c r="L325" s="11"/>
    </row>
    <row r="326" spans="1:12" ht="18.75" customHeight="1" x14ac:dyDescent="0.35">
      <c r="A326" s="808"/>
      <c r="B326" s="459" t="s">
        <v>11</v>
      </c>
      <c r="C326" s="324" t="s">
        <v>736</v>
      </c>
      <c r="D326" s="452">
        <v>1</v>
      </c>
      <c r="E326" s="452">
        <v>0</v>
      </c>
      <c r="F326" s="452">
        <v>0</v>
      </c>
      <c r="G326" s="452">
        <v>0</v>
      </c>
      <c r="H326" s="452">
        <v>1</v>
      </c>
      <c r="I326" s="543">
        <v>5</v>
      </c>
      <c r="J326" s="453"/>
      <c r="L326" s="12"/>
    </row>
    <row r="327" spans="1:12" ht="18.75" customHeight="1" x14ac:dyDescent="0.35">
      <c r="A327" s="808"/>
      <c r="B327" s="459" t="s">
        <v>12</v>
      </c>
      <c r="C327" s="324" t="s">
        <v>736</v>
      </c>
      <c r="D327" s="452">
        <v>59</v>
      </c>
      <c r="E327" s="452">
        <v>20</v>
      </c>
      <c r="F327" s="452">
        <v>13</v>
      </c>
      <c r="G327" s="452">
        <v>0</v>
      </c>
      <c r="H327" s="452">
        <v>92</v>
      </c>
      <c r="I327" s="543">
        <v>5.5510869565217416</v>
      </c>
      <c r="J327" s="453"/>
      <c r="L327" s="9"/>
    </row>
    <row r="328" spans="1:12" ht="18.75" customHeight="1" x14ac:dyDescent="0.35">
      <c r="A328" s="808"/>
      <c r="B328" s="459" t="s">
        <v>13</v>
      </c>
      <c r="C328" s="324" t="s">
        <v>736</v>
      </c>
      <c r="D328" s="452">
        <v>41</v>
      </c>
      <c r="E328" s="452">
        <v>22</v>
      </c>
      <c r="F328" s="452">
        <v>12</v>
      </c>
      <c r="G328" s="452">
        <v>0</v>
      </c>
      <c r="H328" s="452">
        <v>75</v>
      </c>
      <c r="I328" s="543">
        <v>5.6733333333333338</v>
      </c>
      <c r="J328" s="453"/>
    </row>
    <row r="329" spans="1:12" ht="18.75" customHeight="1" x14ac:dyDescent="0.35">
      <c r="A329" s="808"/>
      <c r="B329" s="459" t="s">
        <v>14</v>
      </c>
      <c r="C329" s="324" t="s">
        <v>736</v>
      </c>
      <c r="D329" s="452">
        <v>21</v>
      </c>
      <c r="E329" s="452">
        <v>7</v>
      </c>
      <c r="F329" s="452">
        <v>1</v>
      </c>
      <c r="G329" s="452">
        <v>0</v>
      </c>
      <c r="H329" s="452">
        <v>29</v>
      </c>
      <c r="I329" s="543">
        <v>5.3517241379310345</v>
      </c>
      <c r="J329" s="453"/>
    </row>
    <row r="330" spans="1:12" ht="18.75" customHeight="1" x14ac:dyDescent="0.35">
      <c r="A330" s="808"/>
      <c r="B330" s="459" t="s">
        <v>15</v>
      </c>
      <c r="C330" s="324" t="s">
        <v>736</v>
      </c>
      <c r="D330" s="452">
        <v>10</v>
      </c>
      <c r="E330" s="452">
        <v>2</v>
      </c>
      <c r="F330" s="452">
        <v>0</v>
      </c>
      <c r="G330" s="452">
        <v>0</v>
      </c>
      <c r="H330" s="452">
        <v>12</v>
      </c>
      <c r="I330" s="543">
        <v>5.1083333333333334</v>
      </c>
      <c r="J330" s="453"/>
    </row>
    <row r="331" spans="1:12" ht="18.75" customHeight="1" x14ac:dyDescent="0.35">
      <c r="A331" s="808"/>
      <c r="B331" s="459" t="s">
        <v>16</v>
      </c>
      <c r="C331" s="324" t="s">
        <v>736</v>
      </c>
      <c r="D331" s="452">
        <v>1</v>
      </c>
      <c r="E331" s="452">
        <v>1</v>
      </c>
      <c r="F331" s="452">
        <v>0</v>
      </c>
      <c r="G331" s="452">
        <v>0</v>
      </c>
      <c r="H331" s="452">
        <v>2</v>
      </c>
      <c r="I331" s="543">
        <v>5.7</v>
      </c>
      <c r="J331" s="453"/>
    </row>
    <row r="332" spans="1:12" s="296" customFormat="1" ht="18.75" customHeight="1" x14ac:dyDescent="0.35">
      <c r="A332" s="809"/>
      <c r="B332" s="460" t="s">
        <v>19</v>
      </c>
      <c r="C332" s="323" t="s">
        <v>736</v>
      </c>
      <c r="D332" s="454">
        <v>133</v>
      </c>
      <c r="E332" s="454">
        <v>52</v>
      </c>
      <c r="F332" s="454">
        <v>26</v>
      </c>
      <c r="G332" s="454">
        <v>0</v>
      </c>
      <c r="H332" s="454">
        <v>211</v>
      </c>
      <c r="I332" s="544">
        <v>5.5407582938388646</v>
      </c>
      <c r="J332" s="453"/>
      <c r="K332"/>
      <c r="L332" t="s">
        <v>90</v>
      </c>
    </row>
    <row r="333" spans="1:12" ht="18.75" customHeight="1" x14ac:dyDescent="0.35">
      <c r="A333" s="807" t="s">
        <v>20</v>
      </c>
      <c r="B333" s="493" t="s">
        <v>10</v>
      </c>
      <c r="C333" s="351"/>
      <c r="D333" s="452">
        <v>0</v>
      </c>
      <c r="E333" s="452">
        <v>0</v>
      </c>
      <c r="F333" s="452">
        <v>0</v>
      </c>
      <c r="G333" s="452">
        <v>0</v>
      </c>
      <c r="H333" s="452">
        <v>0</v>
      </c>
      <c r="I333" s="543" t="s">
        <v>613</v>
      </c>
      <c r="J333" s="453"/>
    </row>
    <row r="334" spans="1:12" ht="18.75" customHeight="1" x14ac:dyDescent="0.35">
      <c r="A334" s="808"/>
      <c r="B334" s="459" t="s">
        <v>11</v>
      </c>
      <c r="C334" s="324" t="s">
        <v>736</v>
      </c>
      <c r="D334" s="452">
        <v>0</v>
      </c>
      <c r="E334" s="452">
        <v>1</v>
      </c>
      <c r="F334" s="452">
        <v>0</v>
      </c>
      <c r="G334" s="452">
        <v>0</v>
      </c>
      <c r="H334" s="452">
        <v>1</v>
      </c>
      <c r="I334" s="543">
        <v>5.9</v>
      </c>
      <c r="J334" s="453"/>
    </row>
    <row r="335" spans="1:12" ht="18.75" customHeight="1" x14ac:dyDescent="0.35">
      <c r="A335" s="808"/>
      <c r="B335" s="459" t="s">
        <v>12</v>
      </c>
      <c r="C335" s="324" t="s">
        <v>736</v>
      </c>
      <c r="D335" s="452">
        <v>78</v>
      </c>
      <c r="E335" s="452">
        <v>19</v>
      </c>
      <c r="F335" s="452">
        <v>8</v>
      </c>
      <c r="G335" s="452">
        <v>0</v>
      </c>
      <c r="H335" s="452">
        <v>105</v>
      </c>
      <c r="I335" s="543">
        <v>5.5085714285714298</v>
      </c>
      <c r="J335" s="453"/>
    </row>
    <row r="336" spans="1:12" ht="18.75" customHeight="1" x14ac:dyDescent="0.35">
      <c r="A336" s="808"/>
      <c r="B336" s="459" t="s">
        <v>13</v>
      </c>
      <c r="C336" s="324" t="s">
        <v>736</v>
      </c>
      <c r="D336" s="452">
        <v>91</v>
      </c>
      <c r="E336" s="452">
        <v>18</v>
      </c>
      <c r="F336" s="452">
        <v>6</v>
      </c>
      <c r="G336" s="452">
        <v>0</v>
      </c>
      <c r="H336" s="452">
        <v>115</v>
      </c>
      <c r="I336" s="543">
        <v>5.363478260869563</v>
      </c>
      <c r="J336" s="453"/>
    </row>
    <row r="337" spans="1:12" ht="18.75" customHeight="1" x14ac:dyDescent="0.35">
      <c r="A337" s="808"/>
      <c r="B337" s="459" t="s">
        <v>14</v>
      </c>
      <c r="C337" s="324" t="s">
        <v>736</v>
      </c>
      <c r="D337" s="452">
        <v>48</v>
      </c>
      <c r="E337" s="452">
        <v>8</v>
      </c>
      <c r="F337" s="452">
        <v>3</v>
      </c>
      <c r="G337" s="452">
        <v>0</v>
      </c>
      <c r="H337" s="452">
        <v>59</v>
      </c>
      <c r="I337" s="543">
        <v>5.2525423728813552</v>
      </c>
      <c r="J337" s="453"/>
    </row>
    <row r="338" spans="1:12" ht="18.75" customHeight="1" x14ac:dyDescent="0.35">
      <c r="A338" s="808"/>
      <c r="B338" s="459" t="s">
        <v>15</v>
      </c>
      <c r="C338" s="324" t="s">
        <v>736</v>
      </c>
      <c r="D338" s="452">
        <v>19</v>
      </c>
      <c r="E338" s="452">
        <v>3</v>
      </c>
      <c r="F338" s="452">
        <v>1</v>
      </c>
      <c r="G338" s="452">
        <v>0</v>
      </c>
      <c r="H338" s="452">
        <v>23</v>
      </c>
      <c r="I338" s="543">
        <v>5.2913043478260855</v>
      </c>
      <c r="J338" s="453"/>
    </row>
    <row r="339" spans="1:12" ht="18.75" customHeight="1" x14ac:dyDescent="0.35">
      <c r="A339" s="808"/>
      <c r="B339" s="459" t="s">
        <v>16</v>
      </c>
      <c r="C339" s="324" t="s">
        <v>736</v>
      </c>
      <c r="D339" s="452">
        <v>4</v>
      </c>
      <c r="E339" s="452">
        <v>0</v>
      </c>
      <c r="F339" s="452">
        <v>0</v>
      </c>
      <c r="G339" s="452">
        <v>0</v>
      </c>
      <c r="H339" s="452">
        <v>4</v>
      </c>
      <c r="I339" s="543">
        <v>4.8249999999999993</v>
      </c>
      <c r="J339" s="453"/>
    </row>
    <row r="340" spans="1:12" ht="18.75" customHeight="1" x14ac:dyDescent="0.35">
      <c r="A340" s="809"/>
      <c r="B340" s="460" t="s">
        <v>19</v>
      </c>
      <c r="C340" s="323" t="s">
        <v>736</v>
      </c>
      <c r="D340" s="454">
        <v>240</v>
      </c>
      <c r="E340" s="454">
        <v>49</v>
      </c>
      <c r="F340" s="454">
        <v>18</v>
      </c>
      <c r="G340" s="454">
        <v>0</v>
      </c>
      <c r="H340" s="454">
        <v>307</v>
      </c>
      <c r="I340" s="544">
        <v>5.3811074918566764</v>
      </c>
      <c r="J340" s="453"/>
    </row>
    <row r="341" spans="1:12" ht="18.75" customHeight="1" x14ac:dyDescent="0.35">
      <c r="A341" s="460" t="s">
        <v>21</v>
      </c>
      <c r="B341" s="461"/>
      <c r="C341" s="323" t="s">
        <v>736</v>
      </c>
      <c r="D341" s="454">
        <v>373</v>
      </c>
      <c r="E341" s="454">
        <v>101</v>
      </c>
      <c r="F341" s="454">
        <v>44</v>
      </c>
      <c r="G341" s="454">
        <v>0</v>
      </c>
      <c r="H341" s="454">
        <v>518</v>
      </c>
      <c r="I341" s="544">
        <v>5.4461389961389948</v>
      </c>
      <c r="J341" s="453"/>
      <c r="L341" s="9" t="s">
        <v>91</v>
      </c>
    </row>
    <row r="342" spans="1:12" ht="18.75" customHeight="1" x14ac:dyDescent="0.15">
      <c r="B342" s="361"/>
      <c r="D342" s="453"/>
      <c r="E342" s="453"/>
      <c r="F342" s="453"/>
      <c r="G342" s="453"/>
      <c r="H342" s="453"/>
      <c r="I342" s="546"/>
      <c r="J342" s="453"/>
    </row>
    <row r="343" spans="1:12" ht="18.75" customHeight="1" x14ac:dyDescent="0.15"/>
    <row r="344" spans="1:12" ht="18.75" customHeight="1" x14ac:dyDescent="0.15"/>
    <row r="345" spans="1:12" ht="18.75" customHeight="1" x14ac:dyDescent="0.15">
      <c r="B345" s="586"/>
    </row>
    <row r="346" spans="1:12" ht="18.75" customHeight="1" x14ac:dyDescent="0.15">
      <c r="B346" s="586"/>
    </row>
    <row r="347" spans="1:12" ht="18.75" customHeight="1" x14ac:dyDescent="0.15">
      <c r="B347" s="586"/>
    </row>
    <row r="351" spans="1:12" x14ac:dyDescent="0.15">
      <c r="A351" t="s">
        <v>80</v>
      </c>
      <c r="J351" t="s">
        <v>104</v>
      </c>
      <c r="K351" s="296"/>
      <c r="L351" s="9" t="s">
        <v>89</v>
      </c>
    </row>
    <row r="352" spans="1:12" ht="41.25" customHeight="1" x14ac:dyDescent="0.15">
      <c r="A352" s="466" t="s">
        <v>0</v>
      </c>
      <c r="B352" s="466" t="s">
        <v>1</v>
      </c>
      <c r="C352" s="466" t="s">
        <v>2</v>
      </c>
      <c r="D352" s="466" t="s">
        <v>53</v>
      </c>
      <c r="E352" s="466" t="s">
        <v>52</v>
      </c>
      <c r="F352" s="466" t="s">
        <v>483</v>
      </c>
      <c r="G352" s="466" t="s">
        <v>4</v>
      </c>
      <c r="H352" s="466" t="s">
        <v>5</v>
      </c>
      <c r="I352" s="375"/>
      <c r="J352" s="375"/>
      <c r="L352" s="9"/>
    </row>
    <row r="353" spans="1:12" ht="18.75" customHeight="1" x14ac:dyDescent="0.35">
      <c r="A353" s="810" t="s">
        <v>9</v>
      </c>
      <c r="B353" s="494" t="s">
        <v>10</v>
      </c>
      <c r="C353" s="350"/>
      <c r="D353" s="452">
        <v>0</v>
      </c>
      <c r="E353" s="452">
        <v>0</v>
      </c>
      <c r="F353" s="452">
        <v>0</v>
      </c>
      <c r="G353" s="452">
        <v>0</v>
      </c>
      <c r="H353" s="452" t="s">
        <v>613</v>
      </c>
      <c r="I353" s="453"/>
      <c r="J353" s="453"/>
      <c r="L353" s="11"/>
    </row>
    <row r="354" spans="1:12" ht="18.75" customHeight="1" x14ac:dyDescent="0.35">
      <c r="A354" s="811"/>
      <c r="B354" s="463" t="s">
        <v>11</v>
      </c>
      <c r="C354" s="320" t="s">
        <v>735</v>
      </c>
      <c r="D354" s="452">
        <v>1</v>
      </c>
      <c r="E354" s="452">
        <v>0</v>
      </c>
      <c r="F354" s="452">
        <v>0</v>
      </c>
      <c r="G354" s="452">
        <v>0</v>
      </c>
      <c r="H354" s="452">
        <v>1</v>
      </c>
      <c r="I354" s="453"/>
      <c r="J354" s="453"/>
      <c r="L354" s="12"/>
    </row>
    <row r="355" spans="1:12" ht="18.75" customHeight="1" x14ac:dyDescent="0.35">
      <c r="A355" s="811"/>
      <c r="B355" s="463" t="s">
        <v>12</v>
      </c>
      <c r="C355" s="320" t="s">
        <v>735</v>
      </c>
      <c r="D355" s="452">
        <v>88</v>
      </c>
      <c r="E355" s="452">
        <v>4</v>
      </c>
      <c r="F355" s="452">
        <v>0</v>
      </c>
      <c r="G355" s="452">
        <v>0</v>
      </c>
      <c r="H355" s="452">
        <v>92</v>
      </c>
      <c r="I355" s="453"/>
      <c r="J355" s="453"/>
      <c r="L355" s="9"/>
    </row>
    <row r="356" spans="1:12" ht="18.75" customHeight="1" x14ac:dyDescent="0.35">
      <c r="A356" s="811"/>
      <c r="B356" s="463" t="s">
        <v>13</v>
      </c>
      <c r="C356" s="320" t="s">
        <v>735</v>
      </c>
      <c r="D356" s="452">
        <v>70</v>
      </c>
      <c r="E356" s="452">
        <v>1</v>
      </c>
      <c r="F356" s="452">
        <v>1</v>
      </c>
      <c r="G356" s="452">
        <v>3</v>
      </c>
      <c r="H356" s="452">
        <v>75</v>
      </c>
      <c r="I356" s="453"/>
      <c r="J356" s="453"/>
    </row>
    <row r="357" spans="1:12" ht="18.75" customHeight="1" x14ac:dyDescent="0.35">
      <c r="A357" s="811"/>
      <c r="B357" s="463" t="s">
        <v>14</v>
      </c>
      <c r="C357" s="320" t="s">
        <v>735</v>
      </c>
      <c r="D357" s="452">
        <v>26</v>
      </c>
      <c r="E357" s="452">
        <v>0</v>
      </c>
      <c r="F357" s="452">
        <v>0</v>
      </c>
      <c r="G357" s="452">
        <v>3</v>
      </c>
      <c r="H357" s="452">
        <v>29</v>
      </c>
      <c r="I357" s="453"/>
      <c r="J357" s="453"/>
    </row>
    <row r="358" spans="1:12" s="296" customFormat="1" ht="18.75" customHeight="1" x14ac:dyDescent="0.35">
      <c r="A358" s="811"/>
      <c r="B358" s="463" t="s">
        <v>15</v>
      </c>
      <c r="C358" s="320" t="s">
        <v>735</v>
      </c>
      <c r="D358" s="452">
        <v>10</v>
      </c>
      <c r="E358" s="452">
        <v>1</v>
      </c>
      <c r="F358" s="452">
        <v>0</v>
      </c>
      <c r="G358" s="452">
        <v>1</v>
      </c>
      <c r="H358" s="452">
        <v>12</v>
      </c>
      <c r="I358" s="453"/>
      <c r="J358" s="453"/>
      <c r="K358"/>
      <c r="L358"/>
    </row>
    <row r="359" spans="1:12" ht="18.75" customHeight="1" x14ac:dyDescent="0.35">
      <c r="A359" s="811"/>
      <c r="B359" s="463" t="s">
        <v>16</v>
      </c>
      <c r="C359" s="320" t="s">
        <v>735</v>
      </c>
      <c r="D359" s="452">
        <v>2</v>
      </c>
      <c r="E359" s="452">
        <v>0</v>
      </c>
      <c r="F359" s="452">
        <v>0</v>
      </c>
      <c r="G359" s="452">
        <v>0</v>
      </c>
      <c r="H359" s="452">
        <v>2</v>
      </c>
      <c r="I359" s="453"/>
      <c r="J359" s="453"/>
    </row>
    <row r="360" spans="1:12" ht="18.75" customHeight="1" x14ac:dyDescent="0.35">
      <c r="A360" s="812"/>
      <c r="B360" s="464" t="s">
        <v>19</v>
      </c>
      <c r="C360" s="319" t="s">
        <v>735</v>
      </c>
      <c r="D360" s="454">
        <v>197</v>
      </c>
      <c r="E360" s="454">
        <v>6</v>
      </c>
      <c r="F360" s="454">
        <v>1</v>
      </c>
      <c r="G360" s="454">
        <v>7</v>
      </c>
      <c r="H360" s="454">
        <v>211</v>
      </c>
      <c r="I360" s="453"/>
      <c r="J360" s="453"/>
      <c r="L360" t="s">
        <v>90</v>
      </c>
    </row>
    <row r="361" spans="1:12" ht="18.75" customHeight="1" x14ac:dyDescent="0.35">
      <c r="A361" s="810" t="s">
        <v>20</v>
      </c>
      <c r="B361" s="494" t="s">
        <v>10</v>
      </c>
      <c r="C361" s="350"/>
      <c r="D361" s="452">
        <v>0</v>
      </c>
      <c r="E361" s="452">
        <v>0</v>
      </c>
      <c r="F361" s="452">
        <v>0</v>
      </c>
      <c r="G361" s="452">
        <v>0</v>
      </c>
      <c r="H361" s="452" t="s">
        <v>613</v>
      </c>
      <c r="I361" s="453"/>
      <c r="J361" s="453"/>
    </row>
    <row r="362" spans="1:12" ht="18.75" customHeight="1" x14ac:dyDescent="0.35">
      <c r="A362" s="811"/>
      <c r="B362" s="463" t="s">
        <v>11</v>
      </c>
      <c r="C362" s="320" t="s">
        <v>735</v>
      </c>
      <c r="D362" s="452">
        <v>1</v>
      </c>
      <c r="E362" s="452">
        <v>0</v>
      </c>
      <c r="F362" s="452">
        <v>0</v>
      </c>
      <c r="G362" s="452">
        <v>0</v>
      </c>
      <c r="H362" s="452">
        <v>1</v>
      </c>
      <c r="I362" s="453"/>
      <c r="J362" s="453"/>
    </row>
    <row r="363" spans="1:12" ht="18.75" customHeight="1" x14ac:dyDescent="0.35">
      <c r="A363" s="811"/>
      <c r="B363" s="463" t="s">
        <v>12</v>
      </c>
      <c r="C363" s="320" t="s">
        <v>735</v>
      </c>
      <c r="D363" s="452">
        <v>103</v>
      </c>
      <c r="E363" s="452">
        <v>1</v>
      </c>
      <c r="F363" s="452">
        <v>1</v>
      </c>
      <c r="G363" s="452">
        <v>0</v>
      </c>
      <c r="H363" s="452">
        <v>105</v>
      </c>
      <c r="I363" s="453"/>
      <c r="J363" s="453"/>
    </row>
    <row r="364" spans="1:12" ht="18.75" customHeight="1" x14ac:dyDescent="0.35">
      <c r="A364" s="811"/>
      <c r="B364" s="463" t="s">
        <v>13</v>
      </c>
      <c r="C364" s="320" t="s">
        <v>735</v>
      </c>
      <c r="D364" s="452">
        <v>112</v>
      </c>
      <c r="E364" s="452">
        <v>0</v>
      </c>
      <c r="F364" s="452">
        <v>2</v>
      </c>
      <c r="G364" s="452">
        <v>1</v>
      </c>
      <c r="H364" s="452">
        <v>115</v>
      </c>
      <c r="I364" s="453"/>
      <c r="J364" s="453"/>
    </row>
    <row r="365" spans="1:12" ht="18.75" customHeight="1" x14ac:dyDescent="0.35">
      <c r="A365" s="811"/>
      <c r="B365" s="463" t="s">
        <v>14</v>
      </c>
      <c r="C365" s="320" t="s">
        <v>735</v>
      </c>
      <c r="D365" s="452">
        <v>56</v>
      </c>
      <c r="E365" s="452">
        <v>0</v>
      </c>
      <c r="F365" s="452">
        <v>2</v>
      </c>
      <c r="G365" s="452">
        <v>1</v>
      </c>
      <c r="H365" s="452">
        <v>59</v>
      </c>
      <c r="I365" s="453"/>
      <c r="J365" s="453"/>
    </row>
    <row r="366" spans="1:12" ht="18.75" customHeight="1" x14ac:dyDescent="0.35">
      <c r="A366" s="811"/>
      <c r="B366" s="463" t="s">
        <v>15</v>
      </c>
      <c r="C366" s="320" t="s">
        <v>735</v>
      </c>
      <c r="D366" s="452">
        <v>19</v>
      </c>
      <c r="E366" s="452">
        <v>1</v>
      </c>
      <c r="F366" s="452">
        <v>1</v>
      </c>
      <c r="G366" s="452">
        <v>2</v>
      </c>
      <c r="H366" s="452">
        <v>23</v>
      </c>
      <c r="I366" s="453"/>
      <c r="J366" s="453"/>
    </row>
    <row r="367" spans="1:12" ht="18.75" customHeight="1" x14ac:dyDescent="0.35">
      <c r="A367" s="811"/>
      <c r="B367" s="463" t="s">
        <v>16</v>
      </c>
      <c r="C367" s="320" t="s">
        <v>735</v>
      </c>
      <c r="D367" s="452">
        <v>4</v>
      </c>
      <c r="E367" s="452">
        <v>0</v>
      </c>
      <c r="F367" s="452">
        <v>0</v>
      </c>
      <c r="G367" s="452">
        <v>0</v>
      </c>
      <c r="H367" s="452">
        <v>4</v>
      </c>
      <c r="I367" s="453"/>
      <c r="J367" s="453"/>
    </row>
    <row r="368" spans="1:12" ht="18.75" customHeight="1" x14ac:dyDescent="0.35">
      <c r="A368" s="812"/>
      <c r="B368" s="464" t="s">
        <v>19</v>
      </c>
      <c r="C368" s="319" t="s">
        <v>735</v>
      </c>
      <c r="D368" s="454">
        <v>295</v>
      </c>
      <c r="E368" s="454">
        <v>2</v>
      </c>
      <c r="F368" s="454">
        <v>6</v>
      </c>
      <c r="G368" s="454">
        <v>4</v>
      </c>
      <c r="H368" s="454">
        <v>307</v>
      </c>
      <c r="I368" s="453"/>
      <c r="J368" s="453"/>
    </row>
    <row r="369" spans="1:12" ht="18.75" customHeight="1" x14ac:dyDescent="0.35">
      <c r="A369" s="464" t="s">
        <v>21</v>
      </c>
      <c r="B369" s="465"/>
      <c r="C369" s="319" t="s">
        <v>735</v>
      </c>
      <c r="D369" s="454">
        <v>492</v>
      </c>
      <c r="E369" s="454">
        <v>8</v>
      </c>
      <c r="F369" s="454">
        <v>7</v>
      </c>
      <c r="G369" s="454">
        <v>11</v>
      </c>
      <c r="H369" s="454">
        <v>518</v>
      </c>
      <c r="I369" s="453"/>
      <c r="J369" s="453"/>
      <c r="L369" s="9" t="s">
        <v>91</v>
      </c>
    </row>
    <row r="370" spans="1:12" ht="18.75" customHeight="1" x14ac:dyDescent="0.15">
      <c r="B370" s="361"/>
      <c r="D370" s="453"/>
      <c r="E370" s="453"/>
      <c r="F370" s="453"/>
      <c r="G370" s="453"/>
      <c r="H370" s="453"/>
      <c r="I370" s="453"/>
      <c r="J370" s="453"/>
      <c r="L370" s="9"/>
    </row>
    <row r="371" spans="1:12" ht="18.75" customHeight="1" x14ac:dyDescent="0.15">
      <c r="L371" s="9"/>
    </row>
    <row r="372" spans="1:12" ht="18.75" customHeight="1" x14ac:dyDescent="0.15">
      <c r="L372" s="9"/>
    </row>
    <row r="378" spans="1:12" x14ac:dyDescent="0.15">
      <c r="B378" s="586"/>
    </row>
    <row r="379" spans="1:12" x14ac:dyDescent="0.15">
      <c r="I379" s="296"/>
    </row>
    <row r="380" spans="1:12" x14ac:dyDescent="0.15">
      <c r="A380" t="s">
        <v>81</v>
      </c>
      <c r="J380" t="s">
        <v>106</v>
      </c>
      <c r="K380" s="296"/>
      <c r="L380" s="9" t="s">
        <v>89</v>
      </c>
    </row>
    <row r="381" spans="1:12" ht="41.25" customHeight="1" x14ac:dyDescent="0.15">
      <c r="A381" s="466" t="s">
        <v>0</v>
      </c>
      <c r="B381" s="466" t="s">
        <v>1</v>
      </c>
      <c r="C381" s="466" t="s">
        <v>2</v>
      </c>
      <c r="D381" s="466" t="s">
        <v>53</v>
      </c>
      <c r="E381" s="466" t="s">
        <v>52</v>
      </c>
      <c r="F381" s="466" t="s">
        <v>483</v>
      </c>
      <c r="G381" s="466" t="s">
        <v>4</v>
      </c>
      <c r="H381" s="466" t="s">
        <v>5</v>
      </c>
      <c r="I381" s="375"/>
      <c r="J381" s="375"/>
      <c r="L381" s="9"/>
    </row>
    <row r="382" spans="1:12" ht="18.75" customHeight="1" x14ac:dyDescent="0.35">
      <c r="A382" s="813" t="s">
        <v>9</v>
      </c>
      <c r="B382" s="495" t="s">
        <v>10</v>
      </c>
      <c r="C382" s="349"/>
      <c r="D382" s="452">
        <v>0</v>
      </c>
      <c r="E382" s="452">
        <v>0</v>
      </c>
      <c r="F382" s="452">
        <v>0</v>
      </c>
      <c r="G382" s="452">
        <v>0</v>
      </c>
      <c r="H382" s="452" t="s">
        <v>613</v>
      </c>
      <c r="I382" s="453"/>
      <c r="J382" s="453"/>
      <c r="L382" s="11"/>
    </row>
    <row r="383" spans="1:12" ht="18.75" customHeight="1" x14ac:dyDescent="0.35">
      <c r="A383" s="814"/>
      <c r="B383" s="463" t="s">
        <v>11</v>
      </c>
      <c r="C383" s="320" t="s">
        <v>734</v>
      </c>
      <c r="D383" s="452">
        <v>1</v>
      </c>
      <c r="E383" s="452">
        <v>0</v>
      </c>
      <c r="F383" s="452">
        <v>0</v>
      </c>
      <c r="G383" s="452">
        <v>0</v>
      </c>
      <c r="H383" s="452">
        <v>1</v>
      </c>
      <c r="I383" s="453"/>
      <c r="J383" s="453"/>
      <c r="L383" s="12"/>
    </row>
    <row r="384" spans="1:12" ht="18.75" customHeight="1" x14ac:dyDescent="0.35">
      <c r="A384" s="814"/>
      <c r="B384" s="463" t="s">
        <v>12</v>
      </c>
      <c r="C384" s="320" t="s">
        <v>734</v>
      </c>
      <c r="D384" s="452">
        <v>70</v>
      </c>
      <c r="E384" s="452">
        <v>17</v>
      </c>
      <c r="F384" s="452">
        <v>5</v>
      </c>
      <c r="G384" s="452">
        <v>0</v>
      </c>
      <c r="H384" s="452">
        <v>92</v>
      </c>
      <c r="I384" s="453"/>
      <c r="J384" s="453"/>
      <c r="L384" s="9"/>
    </row>
    <row r="385" spans="1:12" s="296" customFormat="1" ht="18.75" customHeight="1" x14ac:dyDescent="0.35">
      <c r="A385" s="814"/>
      <c r="B385" s="463" t="s">
        <v>13</v>
      </c>
      <c r="C385" s="320" t="s">
        <v>734</v>
      </c>
      <c r="D385" s="452">
        <v>59</v>
      </c>
      <c r="E385" s="452">
        <v>5</v>
      </c>
      <c r="F385" s="452">
        <v>8</v>
      </c>
      <c r="G385" s="452">
        <v>3</v>
      </c>
      <c r="H385" s="452">
        <v>75</v>
      </c>
      <c r="I385" s="453"/>
      <c r="J385" s="453"/>
      <c r="K385"/>
      <c r="L385"/>
    </row>
    <row r="386" spans="1:12" ht="18.75" customHeight="1" x14ac:dyDescent="0.35">
      <c r="A386" s="814"/>
      <c r="B386" s="463" t="s">
        <v>14</v>
      </c>
      <c r="C386" s="320" t="s">
        <v>734</v>
      </c>
      <c r="D386" s="452">
        <v>22</v>
      </c>
      <c r="E386" s="452">
        <v>0</v>
      </c>
      <c r="F386" s="452">
        <v>4</v>
      </c>
      <c r="G386" s="452">
        <v>3</v>
      </c>
      <c r="H386" s="452">
        <v>29</v>
      </c>
      <c r="I386" s="453"/>
      <c r="J386" s="453"/>
    </row>
    <row r="387" spans="1:12" ht="18.75" customHeight="1" x14ac:dyDescent="0.35">
      <c r="A387" s="814"/>
      <c r="B387" s="463" t="s">
        <v>15</v>
      </c>
      <c r="C387" s="320" t="s">
        <v>734</v>
      </c>
      <c r="D387" s="452">
        <v>11</v>
      </c>
      <c r="E387" s="452">
        <v>0</v>
      </c>
      <c r="F387" s="452">
        <v>0</v>
      </c>
      <c r="G387" s="452">
        <v>1</v>
      </c>
      <c r="H387" s="452">
        <v>12</v>
      </c>
      <c r="I387" s="453"/>
      <c r="J387" s="453"/>
    </row>
    <row r="388" spans="1:12" ht="18.75" customHeight="1" x14ac:dyDescent="0.35">
      <c r="A388" s="814"/>
      <c r="B388" s="463" t="s">
        <v>16</v>
      </c>
      <c r="C388" s="320" t="s">
        <v>734</v>
      </c>
      <c r="D388" s="452">
        <v>2</v>
      </c>
      <c r="E388" s="452">
        <v>0</v>
      </c>
      <c r="F388" s="452">
        <v>0</v>
      </c>
      <c r="G388" s="452">
        <v>0</v>
      </c>
      <c r="H388" s="452">
        <v>2</v>
      </c>
      <c r="I388" s="453"/>
      <c r="J388" s="453"/>
    </row>
    <row r="389" spans="1:12" ht="18.75" customHeight="1" x14ac:dyDescent="0.35">
      <c r="A389" s="815"/>
      <c r="B389" s="464" t="s">
        <v>19</v>
      </c>
      <c r="C389" s="319" t="s">
        <v>734</v>
      </c>
      <c r="D389" s="454">
        <v>165</v>
      </c>
      <c r="E389" s="454">
        <v>22</v>
      </c>
      <c r="F389" s="454">
        <v>17</v>
      </c>
      <c r="G389" s="454">
        <v>7</v>
      </c>
      <c r="H389" s="454">
        <v>211</v>
      </c>
      <c r="I389" s="453"/>
      <c r="J389" s="453"/>
      <c r="L389" t="s">
        <v>90</v>
      </c>
    </row>
    <row r="390" spans="1:12" ht="18.75" customHeight="1" x14ac:dyDescent="0.35">
      <c r="A390" s="813" t="s">
        <v>20</v>
      </c>
      <c r="B390" s="495" t="s">
        <v>10</v>
      </c>
      <c r="C390" s="349"/>
      <c r="D390" s="452">
        <v>0</v>
      </c>
      <c r="E390" s="452">
        <v>0</v>
      </c>
      <c r="F390" s="452">
        <v>0</v>
      </c>
      <c r="G390" s="452">
        <v>0</v>
      </c>
      <c r="H390" s="452" t="s">
        <v>613</v>
      </c>
      <c r="I390" s="453"/>
      <c r="J390" s="453"/>
    </row>
    <row r="391" spans="1:12" ht="18.75" customHeight="1" x14ac:dyDescent="0.35">
      <c r="A391" s="814"/>
      <c r="B391" s="463" t="s">
        <v>11</v>
      </c>
      <c r="C391" s="320" t="s">
        <v>734</v>
      </c>
      <c r="D391" s="452">
        <v>1</v>
      </c>
      <c r="E391" s="452">
        <v>0</v>
      </c>
      <c r="F391" s="452">
        <v>0</v>
      </c>
      <c r="G391" s="452">
        <v>0</v>
      </c>
      <c r="H391" s="452">
        <v>1</v>
      </c>
      <c r="I391" s="453"/>
      <c r="J391" s="453"/>
    </row>
    <row r="392" spans="1:12" ht="18.75" customHeight="1" x14ac:dyDescent="0.35">
      <c r="A392" s="814"/>
      <c r="B392" s="463" t="s">
        <v>12</v>
      </c>
      <c r="C392" s="320" t="s">
        <v>734</v>
      </c>
      <c r="D392" s="452">
        <v>97</v>
      </c>
      <c r="E392" s="452">
        <v>4</v>
      </c>
      <c r="F392" s="452">
        <v>4</v>
      </c>
      <c r="G392" s="452">
        <v>0</v>
      </c>
      <c r="H392" s="452">
        <v>105</v>
      </c>
      <c r="I392" s="453"/>
      <c r="J392" s="453"/>
    </row>
    <row r="393" spans="1:12" ht="18.75" customHeight="1" x14ac:dyDescent="0.35">
      <c r="A393" s="814"/>
      <c r="B393" s="463" t="s">
        <v>13</v>
      </c>
      <c r="C393" s="320" t="s">
        <v>734</v>
      </c>
      <c r="D393" s="452">
        <v>99</v>
      </c>
      <c r="E393" s="452">
        <v>9</v>
      </c>
      <c r="F393" s="452">
        <v>6</v>
      </c>
      <c r="G393" s="452">
        <v>1</v>
      </c>
      <c r="H393" s="452">
        <v>115</v>
      </c>
      <c r="I393" s="453"/>
      <c r="J393" s="453"/>
    </row>
    <row r="394" spans="1:12" ht="18.75" customHeight="1" x14ac:dyDescent="0.35">
      <c r="A394" s="814"/>
      <c r="B394" s="463" t="s">
        <v>14</v>
      </c>
      <c r="C394" s="320" t="s">
        <v>734</v>
      </c>
      <c r="D394" s="452">
        <v>50</v>
      </c>
      <c r="E394" s="452">
        <v>7</v>
      </c>
      <c r="F394" s="452">
        <v>1</v>
      </c>
      <c r="G394" s="452">
        <v>1</v>
      </c>
      <c r="H394" s="452">
        <v>59</v>
      </c>
      <c r="I394" s="453"/>
      <c r="J394" s="453"/>
    </row>
    <row r="395" spans="1:12" ht="18.75" customHeight="1" x14ac:dyDescent="0.35">
      <c r="A395" s="814"/>
      <c r="B395" s="463" t="s">
        <v>15</v>
      </c>
      <c r="C395" s="320" t="s">
        <v>734</v>
      </c>
      <c r="D395" s="452">
        <v>18</v>
      </c>
      <c r="E395" s="452">
        <v>2</v>
      </c>
      <c r="F395" s="452">
        <v>1</v>
      </c>
      <c r="G395" s="452">
        <v>2</v>
      </c>
      <c r="H395" s="452">
        <v>23</v>
      </c>
      <c r="I395" s="453"/>
      <c r="J395" s="453"/>
    </row>
    <row r="396" spans="1:12" ht="18.75" customHeight="1" x14ac:dyDescent="0.35">
      <c r="A396" s="814"/>
      <c r="B396" s="463" t="s">
        <v>16</v>
      </c>
      <c r="C396" s="320" t="s">
        <v>734</v>
      </c>
      <c r="D396" s="452">
        <v>2</v>
      </c>
      <c r="E396" s="452">
        <v>2</v>
      </c>
      <c r="F396" s="452">
        <v>0</v>
      </c>
      <c r="G396" s="452">
        <v>0</v>
      </c>
      <c r="H396" s="452">
        <v>4</v>
      </c>
      <c r="I396" s="453"/>
      <c r="J396" s="453"/>
    </row>
    <row r="397" spans="1:12" ht="18.75" customHeight="1" x14ac:dyDescent="0.35">
      <c r="A397" s="815"/>
      <c r="B397" s="464" t="s">
        <v>19</v>
      </c>
      <c r="C397" s="319" t="s">
        <v>734</v>
      </c>
      <c r="D397" s="454">
        <v>267</v>
      </c>
      <c r="E397" s="454">
        <v>24</v>
      </c>
      <c r="F397" s="454">
        <v>12</v>
      </c>
      <c r="G397" s="454">
        <v>4</v>
      </c>
      <c r="H397" s="454">
        <v>307</v>
      </c>
      <c r="I397" s="453"/>
      <c r="J397" s="453"/>
    </row>
    <row r="398" spans="1:12" ht="18.75" customHeight="1" x14ac:dyDescent="0.35">
      <c r="A398" s="464" t="s">
        <v>21</v>
      </c>
      <c r="B398" s="465"/>
      <c r="C398" s="319" t="s">
        <v>734</v>
      </c>
      <c r="D398" s="454">
        <v>432</v>
      </c>
      <c r="E398" s="454">
        <v>46</v>
      </c>
      <c r="F398" s="454">
        <v>29</v>
      </c>
      <c r="G398" s="454">
        <v>11</v>
      </c>
      <c r="H398" s="454">
        <v>518</v>
      </c>
      <c r="I398" s="453"/>
      <c r="J398" s="453"/>
      <c r="L398" s="9" t="s">
        <v>91</v>
      </c>
    </row>
    <row r="399" spans="1:12" ht="18.75" customHeight="1" x14ac:dyDescent="0.15">
      <c r="B399" s="361"/>
      <c r="D399" s="453"/>
      <c r="E399" s="453"/>
      <c r="F399" s="453"/>
      <c r="G399" s="453"/>
      <c r="H399" s="453"/>
      <c r="I399" s="453"/>
      <c r="J399" s="453"/>
      <c r="L399" s="9"/>
    </row>
    <row r="400" spans="1:12" ht="18.75" customHeight="1" x14ac:dyDescent="0.15">
      <c r="L400" s="9"/>
    </row>
    <row r="401" spans="1:12" ht="18.75" customHeight="1" x14ac:dyDescent="0.15">
      <c r="L401" s="9"/>
    </row>
    <row r="405" spans="1:12" x14ac:dyDescent="0.15">
      <c r="I405" s="296"/>
    </row>
    <row r="406" spans="1:12" x14ac:dyDescent="0.15">
      <c r="B406" s="586"/>
      <c r="I406" s="586"/>
    </row>
    <row r="407" spans="1:12" x14ac:dyDescent="0.15">
      <c r="B407" s="586"/>
      <c r="I407" s="586"/>
    </row>
    <row r="410" spans="1:12" x14ac:dyDescent="0.15">
      <c r="A410" t="s">
        <v>82</v>
      </c>
      <c r="J410" t="s">
        <v>107</v>
      </c>
      <c r="K410" s="296"/>
      <c r="L410" s="9" t="s">
        <v>89</v>
      </c>
    </row>
    <row r="411" spans="1:12" ht="41.25" customHeight="1" x14ac:dyDescent="0.15">
      <c r="A411" s="470" t="s">
        <v>0</v>
      </c>
      <c r="B411" s="470" t="s">
        <v>1</v>
      </c>
      <c r="C411" s="470" t="s">
        <v>2</v>
      </c>
      <c r="D411" s="470" t="s">
        <v>53</v>
      </c>
      <c r="E411" s="470" t="s">
        <v>52</v>
      </c>
      <c r="F411" s="470" t="s">
        <v>483</v>
      </c>
      <c r="G411" s="470" t="s">
        <v>4</v>
      </c>
      <c r="H411" s="470" t="s">
        <v>5</v>
      </c>
      <c r="I411" s="375"/>
      <c r="J411" s="375"/>
      <c r="L411" s="9"/>
    </row>
    <row r="412" spans="1:12" ht="18.75" customHeight="1" x14ac:dyDescent="0.35">
      <c r="A412" s="798" t="s">
        <v>9</v>
      </c>
      <c r="B412" s="496" t="s">
        <v>10</v>
      </c>
      <c r="C412" s="348"/>
      <c r="D412" s="452">
        <v>0</v>
      </c>
      <c r="E412" s="452">
        <v>0</v>
      </c>
      <c r="F412" s="452">
        <v>0</v>
      </c>
      <c r="G412" s="452">
        <v>0</v>
      </c>
      <c r="H412" s="452" t="s">
        <v>613</v>
      </c>
      <c r="I412" s="453"/>
      <c r="J412" s="453"/>
      <c r="L412" s="11"/>
    </row>
    <row r="413" spans="1:12" s="296" customFormat="1" ht="18.75" customHeight="1" x14ac:dyDescent="0.35">
      <c r="A413" s="799"/>
      <c r="B413" s="467" t="s">
        <v>11</v>
      </c>
      <c r="C413" s="317" t="s">
        <v>733</v>
      </c>
      <c r="D413" s="452">
        <v>0</v>
      </c>
      <c r="E413" s="452">
        <v>1</v>
      </c>
      <c r="F413" s="452">
        <v>0</v>
      </c>
      <c r="G413" s="452">
        <v>0</v>
      </c>
      <c r="H413" s="452">
        <v>1</v>
      </c>
      <c r="I413" s="453"/>
      <c r="J413" s="453"/>
      <c r="K413"/>
      <c r="L413" s="12"/>
    </row>
    <row r="414" spans="1:12" ht="18.75" customHeight="1" x14ac:dyDescent="0.35">
      <c r="A414" s="799"/>
      <c r="B414" s="467" t="s">
        <v>12</v>
      </c>
      <c r="C414" s="317" t="s">
        <v>733</v>
      </c>
      <c r="D414" s="452">
        <v>84</v>
      </c>
      <c r="E414" s="452">
        <v>7</v>
      </c>
      <c r="F414" s="452">
        <v>1</v>
      </c>
      <c r="G414" s="452">
        <v>0</v>
      </c>
      <c r="H414" s="452">
        <v>92</v>
      </c>
      <c r="I414" s="453"/>
      <c r="J414" s="453"/>
      <c r="L414" s="9"/>
    </row>
    <row r="415" spans="1:12" ht="18.75" customHeight="1" x14ac:dyDescent="0.35">
      <c r="A415" s="799"/>
      <c r="B415" s="467" t="s">
        <v>13</v>
      </c>
      <c r="C415" s="317" t="s">
        <v>733</v>
      </c>
      <c r="D415" s="452">
        <v>65</v>
      </c>
      <c r="E415" s="452">
        <v>4</v>
      </c>
      <c r="F415" s="452">
        <v>3</v>
      </c>
      <c r="G415" s="452">
        <v>3</v>
      </c>
      <c r="H415" s="452">
        <v>75</v>
      </c>
      <c r="I415" s="453"/>
      <c r="J415" s="453"/>
    </row>
    <row r="416" spans="1:12" ht="18.75" customHeight="1" x14ac:dyDescent="0.35">
      <c r="A416" s="799"/>
      <c r="B416" s="467" t="s">
        <v>14</v>
      </c>
      <c r="C416" s="317" t="s">
        <v>733</v>
      </c>
      <c r="D416" s="452">
        <v>21</v>
      </c>
      <c r="E416" s="452">
        <v>3</v>
      </c>
      <c r="F416" s="452">
        <v>2</v>
      </c>
      <c r="G416" s="452">
        <v>3</v>
      </c>
      <c r="H416" s="452">
        <v>29</v>
      </c>
      <c r="I416" s="453"/>
      <c r="J416" s="453"/>
    </row>
    <row r="417" spans="1:12" ht="18.75" customHeight="1" x14ac:dyDescent="0.35">
      <c r="A417" s="799"/>
      <c r="B417" s="467" t="s">
        <v>15</v>
      </c>
      <c r="C417" s="317" t="s">
        <v>733</v>
      </c>
      <c r="D417" s="452">
        <v>10</v>
      </c>
      <c r="E417" s="452">
        <v>0</v>
      </c>
      <c r="F417" s="452">
        <v>1</v>
      </c>
      <c r="G417" s="452">
        <v>1</v>
      </c>
      <c r="H417" s="452">
        <v>12</v>
      </c>
      <c r="I417" s="453"/>
      <c r="J417" s="453"/>
    </row>
    <row r="418" spans="1:12" ht="18.75" customHeight="1" x14ac:dyDescent="0.35">
      <c r="A418" s="799"/>
      <c r="B418" s="467" t="s">
        <v>16</v>
      </c>
      <c r="C418" s="317" t="s">
        <v>733</v>
      </c>
      <c r="D418" s="452">
        <v>2</v>
      </c>
      <c r="E418" s="452">
        <v>0</v>
      </c>
      <c r="F418" s="452">
        <v>0</v>
      </c>
      <c r="G418" s="452">
        <v>0</v>
      </c>
      <c r="H418" s="452">
        <v>2</v>
      </c>
      <c r="I418" s="453"/>
      <c r="J418" s="453"/>
    </row>
    <row r="419" spans="1:12" ht="18.75" customHeight="1" x14ac:dyDescent="0.35">
      <c r="A419" s="800"/>
      <c r="B419" s="468" t="s">
        <v>19</v>
      </c>
      <c r="C419" s="316" t="s">
        <v>733</v>
      </c>
      <c r="D419" s="454">
        <v>182</v>
      </c>
      <c r="E419" s="454">
        <v>15</v>
      </c>
      <c r="F419" s="454">
        <v>7</v>
      </c>
      <c r="G419" s="454">
        <v>7</v>
      </c>
      <c r="H419" s="454">
        <v>211</v>
      </c>
      <c r="I419" s="453"/>
      <c r="J419" s="453"/>
      <c r="L419" t="s">
        <v>90</v>
      </c>
    </row>
    <row r="420" spans="1:12" ht="18.75" customHeight="1" x14ac:dyDescent="0.35">
      <c r="A420" s="798" t="s">
        <v>20</v>
      </c>
      <c r="B420" s="496" t="s">
        <v>10</v>
      </c>
      <c r="C420" s="348"/>
      <c r="D420" s="452">
        <v>0</v>
      </c>
      <c r="E420" s="452">
        <v>0</v>
      </c>
      <c r="F420" s="452">
        <v>0</v>
      </c>
      <c r="G420" s="452">
        <v>0</v>
      </c>
      <c r="H420" s="452" t="s">
        <v>613</v>
      </c>
      <c r="I420" s="453"/>
      <c r="J420" s="453"/>
    </row>
    <row r="421" spans="1:12" ht="18.75" customHeight="1" x14ac:dyDescent="0.35">
      <c r="A421" s="799"/>
      <c r="B421" s="467" t="s">
        <v>11</v>
      </c>
      <c r="C421" s="317" t="s">
        <v>733</v>
      </c>
      <c r="D421" s="452">
        <v>0</v>
      </c>
      <c r="E421" s="452">
        <v>1</v>
      </c>
      <c r="F421" s="452">
        <v>0</v>
      </c>
      <c r="G421" s="452">
        <v>0</v>
      </c>
      <c r="H421" s="452">
        <v>1</v>
      </c>
      <c r="I421" s="453"/>
      <c r="J421" s="453"/>
    </row>
    <row r="422" spans="1:12" ht="18.75" customHeight="1" x14ac:dyDescent="0.35">
      <c r="A422" s="799"/>
      <c r="B422" s="467" t="s">
        <v>12</v>
      </c>
      <c r="C422" s="317" t="s">
        <v>733</v>
      </c>
      <c r="D422" s="452">
        <v>82</v>
      </c>
      <c r="E422" s="452">
        <v>18</v>
      </c>
      <c r="F422" s="452">
        <v>5</v>
      </c>
      <c r="G422" s="452">
        <v>0</v>
      </c>
      <c r="H422" s="452">
        <v>105</v>
      </c>
      <c r="I422" s="453"/>
      <c r="J422" s="453"/>
    </row>
    <row r="423" spans="1:12" ht="18.75" customHeight="1" x14ac:dyDescent="0.35">
      <c r="A423" s="799"/>
      <c r="B423" s="467" t="s">
        <v>13</v>
      </c>
      <c r="C423" s="317" t="s">
        <v>733</v>
      </c>
      <c r="D423" s="452">
        <v>86</v>
      </c>
      <c r="E423" s="452">
        <v>20</v>
      </c>
      <c r="F423" s="452">
        <v>8</v>
      </c>
      <c r="G423" s="452">
        <v>1</v>
      </c>
      <c r="H423" s="452">
        <v>115</v>
      </c>
      <c r="I423" s="453"/>
      <c r="J423" s="453"/>
    </row>
    <row r="424" spans="1:12" ht="18.75" customHeight="1" x14ac:dyDescent="0.35">
      <c r="A424" s="799"/>
      <c r="B424" s="467" t="s">
        <v>14</v>
      </c>
      <c r="C424" s="317" t="s">
        <v>733</v>
      </c>
      <c r="D424" s="452">
        <v>47</v>
      </c>
      <c r="E424" s="452">
        <v>6</v>
      </c>
      <c r="F424" s="452">
        <v>5</v>
      </c>
      <c r="G424" s="452">
        <v>1</v>
      </c>
      <c r="H424" s="452">
        <v>59</v>
      </c>
      <c r="I424" s="453"/>
      <c r="J424" s="453"/>
    </row>
    <row r="425" spans="1:12" ht="18.75" customHeight="1" x14ac:dyDescent="0.35">
      <c r="A425" s="799"/>
      <c r="B425" s="467" t="s">
        <v>15</v>
      </c>
      <c r="C425" s="317" t="s">
        <v>733</v>
      </c>
      <c r="D425" s="452">
        <v>15</v>
      </c>
      <c r="E425" s="452">
        <v>5</v>
      </c>
      <c r="F425" s="452">
        <v>1</v>
      </c>
      <c r="G425" s="452">
        <v>2</v>
      </c>
      <c r="H425" s="452">
        <v>23</v>
      </c>
      <c r="I425" s="453"/>
      <c r="J425" s="453"/>
    </row>
    <row r="426" spans="1:12" ht="18.75" customHeight="1" x14ac:dyDescent="0.35">
      <c r="A426" s="799"/>
      <c r="B426" s="467" t="s">
        <v>16</v>
      </c>
      <c r="C426" s="317" t="s">
        <v>733</v>
      </c>
      <c r="D426" s="452">
        <v>1</v>
      </c>
      <c r="E426" s="452">
        <v>0</v>
      </c>
      <c r="F426" s="452">
        <v>3</v>
      </c>
      <c r="G426" s="452">
        <v>0</v>
      </c>
      <c r="H426" s="452">
        <v>4</v>
      </c>
      <c r="I426" s="453"/>
      <c r="J426" s="453"/>
    </row>
    <row r="427" spans="1:12" ht="18.75" customHeight="1" x14ac:dyDescent="0.35">
      <c r="A427" s="800"/>
      <c r="B427" s="468" t="s">
        <v>19</v>
      </c>
      <c r="C427" s="316" t="s">
        <v>733</v>
      </c>
      <c r="D427" s="454">
        <v>231</v>
      </c>
      <c r="E427" s="454">
        <v>50</v>
      </c>
      <c r="F427" s="454">
        <v>22</v>
      </c>
      <c r="G427" s="454">
        <v>4</v>
      </c>
      <c r="H427" s="454">
        <v>307</v>
      </c>
      <c r="I427" s="453"/>
      <c r="J427" s="453"/>
    </row>
    <row r="428" spans="1:12" ht="18.75" customHeight="1" x14ac:dyDescent="0.35">
      <c r="A428" s="468" t="s">
        <v>21</v>
      </c>
      <c r="B428" s="469"/>
      <c r="C428" s="316" t="s">
        <v>733</v>
      </c>
      <c r="D428" s="454">
        <v>413</v>
      </c>
      <c r="E428" s="454">
        <v>65</v>
      </c>
      <c r="F428" s="454">
        <v>29</v>
      </c>
      <c r="G428" s="454">
        <v>11</v>
      </c>
      <c r="H428" s="454">
        <v>518</v>
      </c>
      <c r="I428" s="453"/>
      <c r="J428" s="453"/>
      <c r="L428" s="9" t="s">
        <v>91</v>
      </c>
    </row>
    <row r="429" spans="1:12" ht="18.75" customHeight="1" x14ac:dyDescent="0.15">
      <c r="B429" s="361"/>
      <c r="D429" s="453"/>
      <c r="E429" s="453"/>
      <c r="F429" s="453"/>
      <c r="G429" s="453"/>
      <c r="H429" s="453"/>
      <c r="I429" s="453"/>
      <c r="J429" s="453"/>
      <c r="L429" s="9"/>
    </row>
    <row r="430" spans="1:12" ht="18.75" customHeight="1" x14ac:dyDescent="0.15">
      <c r="L430" s="9"/>
    </row>
    <row r="431" spans="1:12" ht="18.75" customHeight="1" x14ac:dyDescent="0.15">
      <c r="L431" s="9"/>
    </row>
    <row r="436" spans="1:12" x14ac:dyDescent="0.15">
      <c r="B436" s="586"/>
    </row>
    <row r="437" spans="1:12" x14ac:dyDescent="0.15">
      <c r="B437" s="586"/>
    </row>
    <row r="439" spans="1:12" x14ac:dyDescent="0.15">
      <c r="K439" s="295"/>
    </row>
    <row r="440" spans="1:12" x14ac:dyDescent="0.15">
      <c r="A440" t="s">
        <v>83</v>
      </c>
      <c r="I440" s="295" t="s">
        <v>108</v>
      </c>
      <c r="K440" s="296"/>
      <c r="L440" s="9" t="s">
        <v>89</v>
      </c>
    </row>
    <row r="441" spans="1:12" s="296" customFormat="1" ht="41.25" customHeight="1" x14ac:dyDescent="0.15">
      <c r="A441" s="470" t="s">
        <v>0</v>
      </c>
      <c r="B441" s="470" t="s">
        <v>1</v>
      </c>
      <c r="C441" s="470" t="s">
        <v>2</v>
      </c>
      <c r="D441" s="470" t="s">
        <v>519</v>
      </c>
      <c r="E441" s="470" t="s">
        <v>55</v>
      </c>
      <c r="F441" s="470" t="s">
        <v>54</v>
      </c>
      <c r="G441" s="470" t="s">
        <v>4</v>
      </c>
      <c r="H441" s="470" t="s">
        <v>5</v>
      </c>
      <c r="I441" s="470" t="s">
        <v>6</v>
      </c>
      <c r="J441" s="375"/>
      <c r="K441"/>
      <c r="L441" s="9"/>
    </row>
    <row r="442" spans="1:12" ht="18.75" customHeight="1" x14ac:dyDescent="0.35">
      <c r="A442" s="801" t="s">
        <v>9</v>
      </c>
      <c r="B442" s="497" t="s">
        <v>10</v>
      </c>
      <c r="C442" s="347"/>
      <c r="D442" s="452">
        <v>0</v>
      </c>
      <c r="E442" s="452">
        <v>0</v>
      </c>
      <c r="F442" s="452">
        <v>0</v>
      </c>
      <c r="G442" s="452">
        <v>0</v>
      </c>
      <c r="H442" s="452">
        <v>0</v>
      </c>
      <c r="I442" s="550" t="s">
        <v>613</v>
      </c>
      <c r="J442" s="453"/>
      <c r="L442" s="11"/>
    </row>
    <row r="443" spans="1:12" ht="18.75" customHeight="1" x14ac:dyDescent="0.35">
      <c r="A443" s="802"/>
      <c r="B443" s="467" t="s">
        <v>11</v>
      </c>
      <c r="C443" s="317" t="s">
        <v>732</v>
      </c>
      <c r="D443" s="452">
        <v>1</v>
      </c>
      <c r="E443" s="452">
        <v>0</v>
      </c>
      <c r="F443" s="452">
        <v>0</v>
      </c>
      <c r="G443" s="452">
        <v>0</v>
      </c>
      <c r="H443" s="452">
        <v>1</v>
      </c>
      <c r="I443" s="550">
        <v>0.8</v>
      </c>
      <c r="J443" s="453"/>
      <c r="L443" s="12"/>
    </row>
    <row r="444" spans="1:12" ht="18.75" customHeight="1" x14ac:dyDescent="0.35">
      <c r="A444" s="802"/>
      <c r="B444" s="467" t="s">
        <v>12</v>
      </c>
      <c r="C444" s="317" t="s">
        <v>732</v>
      </c>
      <c r="D444" s="452">
        <v>84</v>
      </c>
      <c r="E444" s="452">
        <v>7</v>
      </c>
      <c r="F444" s="452">
        <v>1</v>
      </c>
      <c r="G444" s="452">
        <v>0</v>
      </c>
      <c r="H444" s="452">
        <v>92</v>
      </c>
      <c r="I444" s="550">
        <v>1.001304347826087</v>
      </c>
      <c r="J444" s="453"/>
      <c r="L444" s="9"/>
    </row>
    <row r="445" spans="1:12" ht="18.75" customHeight="1" x14ac:dyDescent="0.35">
      <c r="A445" s="802"/>
      <c r="B445" s="467" t="s">
        <v>13</v>
      </c>
      <c r="C445" s="317" t="s">
        <v>732</v>
      </c>
      <c r="D445" s="452">
        <v>65</v>
      </c>
      <c r="E445" s="452">
        <v>10</v>
      </c>
      <c r="F445" s="452">
        <v>0</v>
      </c>
      <c r="G445" s="452">
        <v>0</v>
      </c>
      <c r="H445" s="452">
        <v>75</v>
      </c>
      <c r="I445" s="550">
        <v>1.0146666666666666</v>
      </c>
      <c r="J445" s="453"/>
    </row>
    <row r="446" spans="1:12" ht="18.75" customHeight="1" x14ac:dyDescent="0.35">
      <c r="A446" s="802"/>
      <c r="B446" s="467" t="s">
        <v>14</v>
      </c>
      <c r="C446" s="317" t="s">
        <v>732</v>
      </c>
      <c r="D446" s="452">
        <v>23</v>
      </c>
      <c r="E446" s="452">
        <v>5</v>
      </c>
      <c r="F446" s="452">
        <v>1</v>
      </c>
      <c r="G446" s="452">
        <v>0</v>
      </c>
      <c r="H446" s="452">
        <v>29</v>
      </c>
      <c r="I446" s="550">
        <v>1.1006896551724139</v>
      </c>
      <c r="J446" s="453"/>
    </row>
    <row r="447" spans="1:12" ht="18.75" customHeight="1" x14ac:dyDescent="0.35">
      <c r="A447" s="802"/>
      <c r="B447" s="467" t="s">
        <v>15</v>
      </c>
      <c r="C447" s="317" t="s">
        <v>732</v>
      </c>
      <c r="D447" s="452">
        <v>12</v>
      </c>
      <c r="E447" s="452">
        <v>0</v>
      </c>
      <c r="F447" s="452">
        <v>0</v>
      </c>
      <c r="G447" s="452">
        <v>0</v>
      </c>
      <c r="H447" s="452">
        <v>12</v>
      </c>
      <c r="I447" s="550">
        <v>0.98000000000000032</v>
      </c>
      <c r="J447" s="453"/>
    </row>
    <row r="448" spans="1:12" ht="18.75" customHeight="1" x14ac:dyDescent="0.35">
      <c r="A448" s="802"/>
      <c r="B448" s="467" t="s">
        <v>16</v>
      </c>
      <c r="C448" s="317" t="s">
        <v>732</v>
      </c>
      <c r="D448" s="452">
        <v>2</v>
      </c>
      <c r="E448" s="452">
        <v>0</v>
      </c>
      <c r="F448" s="452">
        <v>0</v>
      </c>
      <c r="G448" s="452">
        <v>0</v>
      </c>
      <c r="H448" s="452">
        <v>2</v>
      </c>
      <c r="I448" s="550">
        <v>1.0249999999999999</v>
      </c>
      <c r="J448" s="453"/>
    </row>
    <row r="449" spans="1:12" ht="18.75" customHeight="1" x14ac:dyDescent="0.35">
      <c r="A449" s="803"/>
      <c r="B449" s="468" t="s">
        <v>19</v>
      </c>
      <c r="C449" s="316" t="s">
        <v>732</v>
      </c>
      <c r="D449" s="454">
        <v>187</v>
      </c>
      <c r="E449" s="454">
        <v>22</v>
      </c>
      <c r="F449" s="454">
        <v>2</v>
      </c>
      <c r="G449" s="454">
        <v>0</v>
      </c>
      <c r="H449" s="454">
        <v>211</v>
      </c>
      <c r="I449" s="551">
        <v>1.0177725118483416</v>
      </c>
      <c r="J449" s="453"/>
      <c r="L449" t="s">
        <v>90</v>
      </c>
    </row>
    <row r="450" spans="1:12" ht="18.75" customHeight="1" x14ac:dyDescent="0.35">
      <c r="A450" s="801" t="s">
        <v>20</v>
      </c>
      <c r="B450" s="497" t="s">
        <v>10</v>
      </c>
      <c r="C450" s="347"/>
      <c r="D450" s="452">
        <v>0</v>
      </c>
      <c r="E450" s="452">
        <v>0</v>
      </c>
      <c r="F450" s="452">
        <v>0</v>
      </c>
      <c r="G450" s="452">
        <v>0</v>
      </c>
      <c r="H450" s="452">
        <v>0</v>
      </c>
      <c r="I450" s="550" t="s">
        <v>613</v>
      </c>
      <c r="J450" s="453"/>
    </row>
    <row r="451" spans="1:12" ht="18.75" customHeight="1" x14ac:dyDescent="0.35">
      <c r="A451" s="802"/>
      <c r="B451" s="467" t="s">
        <v>11</v>
      </c>
      <c r="C451" s="317" t="s">
        <v>732</v>
      </c>
      <c r="D451" s="452">
        <v>1</v>
      </c>
      <c r="E451" s="452">
        <v>0</v>
      </c>
      <c r="F451" s="452">
        <v>0</v>
      </c>
      <c r="G451" s="452">
        <v>0</v>
      </c>
      <c r="H451" s="452">
        <v>1</v>
      </c>
      <c r="I451" s="550">
        <v>0.5</v>
      </c>
      <c r="J451" s="453"/>
    </row>
    <row r="452" spans="1:12" ht="18.75" customHeight="1" x14ac:dyDescent="0.35">
      <c r="A452" s="802"/>
      <c r="B452" s="467" t="s">
        <v>12</v>
      </c>
      <c r="C452" s="317" t="s">
        <v>732</v>
      </c>
      <c r="D452" s="452">
        <v>104</v>
      </c>
      <c r="E452" s="452">
        <v>1</v>
      </c>
      <c r="F452" s="452">
        <v>0</v>
      </c>
      <c r="G452" s="452">
        <v>0</v>
      </c>
      <c r="H452" s="452">
        <v>105</v>
      </c>
      <c r="I452" s="550">
        <v>0.71371428571428575</v>
      </c>
      <c r="J452" s="453"/>
    </row>
    <row r="453" spans="1:12" ht="18.75" customHeight="1" x14ac:dyDescent="0.35">
      <c r="A453" s="802"/>
      <c r="B453" s="467" t="s">
        <v>13</v>
      </c>
      <c r="C453" s="317" t="s">
        <v>732</v>
      </c>
      <c r="D453" s="452">
        <v>110</v>
      </c>
      <c r="E453" s="452">
        <v>3</v>
      </c>
      <c r="F453" s="452">
        <v>2</v>
      </c>
      <c r="G453" s="452">
        <v>0</v>
      </c>
      <c r="H453" s="452">
        <v>115</v>
      </c>
      <c r="I453" s="550">
        <v>0.77391304347826106</v>
      </c>
      <c r="J453" s="453"/>
    </row>
    <row r="454" spans="1:12" ht="18.75" customHeight="1" x14ac:dyDescent="0.35">
      <c r="A454" s="802"/>
      <c r="B454" s="467" t="s">
        <v>14</v>
      </c>
      <c r="C454" s="317" t="s">
        <v>732</v>
      </c>
      <c r="D454" s="452">
        <v>57</v>
      </c>
      <c r="E454" s="452">
        <v>1</v>
      </c>
      <c r="F454" s="452">
        <v>1</v>
      </c>
      <c r="G454" s="452">
        <v>0</v>
      </c>
      <c r="H454" s="452">
        <v>59</v>
      </c>
      <c r="I454" s="550">
        <v>0.79796610169491522</v>
      </c>
      <c r="J454" s="453"/>
    </row>
    <row r="455" spans="1:12" ht="18.75" customHeight="1" x14ac:dyDescent="0.35">
      <c r="A455" s="802"/>
      <c r="B455" s="467" t="s">
        <v>15</v>
      </c>
      <c r="C455" s="317" t="s">
        <v>732</v>
      </c>
      <c r="D455" s="452">
        <v>22</v>
      </c>
      <c r="E455" s="452">
        <v>1</v>
      </c>
      <c r="F455" s="452">
        <v>0</v>
      </c>
      <c r="G455" s="452">
        <v>0</v>
      </c>
      <c r="H455" s="452">
        <v>23</v>
      </c>
      <c r="I455" s="550">
        <v>0.7560869565217393</v>
      </c>
      <c r="J455" s="453"/>
    </row>
    <row r="456" spans="1:12" ht="18.75" customHeight="1" x14ac:dyDescent="0.35">
      <c r="A456" s="802"/>
      <c r="B456" s="467" t="s">
        <v>16</v>
      </c>
      <c r="C456" s="317" t="s">
        <v>732</v>
      </c>
      <c r="D456" s="452">
        <v>4</v>
      </c>
      <c r="E456" s="452">
        <v>0</v>
      </c>
      <c r="F456" s="452">
        <v>0</v>
      </c>
      <c r="G456" s="452">
        <v>0</v>
      </c>
      <c r="H456" s="452">
        <v>4</v>
      </c>
      <c r="I456" s="550">
        <v>0.71000000000000008</v>
      </c>
      <c r="J456" s="453"/>
    </row>
    <row r="457" spans="1:12" ht="18.75" customHeight="1" x14ac:dyDescent="0.35">
      <c r="A457" s="803"/>
      <c r="B457" s="468" t="s">
        <v>19</v>
      </c>
      <c r="C457" s="316" t="s">
        <v>732</v>
      </c>
      <c r="D457" s="454">
        <v>298</v>
      </c>
      <c r="E457" s="454">
        <v>6</v>
      </c>
      <c r="F457" s="454">
        <v>3</v>
      </c>
      <c r="G457" s="454">
        <v>0</v>
      </c>
      <c r="H457" s="454">
        <v>307</v>
      </c>
      <c r="I457" s="551">
        <v>0.75488599348534213</v>
      </c>
      <c r="J457" s="453"/>
    </row>
    <row r="458" spans="1:12" ht="18.75" customHeight="1" x14ac:dyDescent="0.35">
      <c r="A458" s="468" t="s">
        <v>21</v>
      </c>
      <c r="B458" s="469"/>
      <c r="C458" s="316" t="s">
        <v>732</v>
      </c>
      <c r="D458" s="454">
        <v>485</v>
      </c>
      <c r="E458" s="454">
        <v>28</v>
      </c>
      <c r="F458" s="454">
        <v>5</v>
      </c>
      <c r="G458" s="454">
        <v>0</v>
      </c>
      <c r="H458" s="454">
        <v>518</v>
      </c>
      <c r="I458" s="551">
        <v>0.86196911196911208</v>
      </c>
      <c r="J458" s="453"/>
      <c r="L458" s="9" t="s">
        <v>91</v>
      </c>
    </row>
    <row r="459" spans="1:12" ht="18.75" customHeight="1" x14ac:dyDescent="0.15">
      <c r="B459" s="361"/>
      <c r="D459" s="453"/>
      <c r="E459" s="453"/>
      <c r="F459" s="453"/>
      <c r="G459" s="453"/>
      <c r="H459" s="453"/>
      <c r="I459" s="546"/>
      <c r="J459" s="453"/>
      <c r="L459" s="9"/>
    </row>
    <row r="460" spans="1:12" ht="18.75" customHeight="1" x14ac:dyDescent="0.15">
      <c r="L460" s="9"/>
    </row>
    <row r="461" spans="1:12" ht="18.75" customHeight="1" x14ac:dyDescent="0.15">
      <c r="L461" s="9"/>
    </row>
    <row r="466" spans="1:12" x14ac:dyDescent="0.15">
      <c r="B466" s="586"/>
    </row>
    <row r="467" spans="1:12" x14ac:dyDescent="0.15">
      <c r="B467" s="586"/>
    </row>
    <row r="469" spans="1:12" s="296" customFormat="1" x14ac:dyDescent="0.15">
      <c r="A469"/>
      <c r="B469" s="534"/>
      <c r="C469"/>
      <c r="D469"/>
      <c r="E469"/>
      <c r="F469"/>
      <c r="G469"/>
      <c r="H469"/>
      <c r="I469"/>
      <c r="J469"/>
      <c r="K469" s="295"/>
      <c r="L469"/>
    </row>
    <row r="470" spans="1:12" x14ac:dyDescent="0.15">
      <c r="A470" t="s">
        <v>619</v>
      </c>
      <c r="J470" s="295" t="s">
        <v>109</v>
      </c>
      <c r="K470" s="296"/>
      <c r="L470" s="9" t="s">
        <v>89</v>
      </c>
    </row>
    <row r="471" spans="1:12" ht="41.25" customHeight="1" x14ac:dyDescent="0.15">
      <c r="A471" s="476" t="s">
        <v>0</v>
      </c>
      <c r="B471" s="476" t="s">
        <v>1</v>
      </c>
      <c r="C471" s="476" t="s">
        <v>2</v>
      </c>
      <c r="D471" s="476" t="s">
        <v>528</v>
      </c>
      <c r="E471" s="476" t="s">
        <v>529</v>
      </c>
      <c r="F471" s="476" t="s">
        <v>530</v>
      </c>
      <c r="G471" s="476" t="s">
        <v>4</v>
      </c>
      <c r="H471" s="476" t="s">
        <v>5</v>
      </c>
      <c r="I471" s="476" t="s">
        <v>6</v>
      </c>
      <c r="J471" s="375"/>
      <c r="L471" s="9"/>
    </row>
    <row r="472" spans="1:12" ht="18.75" customHeight="1" x14ac:dyDescent="0.35">
      <c r="A472" s="804" t="s">
        <v>9</v>
      </c>
      <c r="B472" s="498" t="s">
        <v>10</v>
      </c>
      <c r="C472" s="345"/>
      <c r="D472" s="452">
        <v>0</v>
      </c>
      <c r="E472" s="452">
        <v>0</v>
      </c>
      <c r="F472" s="452">
        <v>0</v>
      </c>
      <c r="G472" s="452">
        <v>0</v>
      </c>
      <c r="H472" s="452">
        <v>0</v>
      </c>
      <c r="I472" s="543" t="s">
        <v>613</v>
      </c>
      <c r="J472" s="453"/>
      <c r="L472" s="11"/>
    </row>
    <row r="473" spans="1:12" ht="18.75" customHeight="1" x14ac:dyDescent="0.35">
      <c r="A473" s="805"/>
      <c r="B473" s="473" t="s">
        <v>11</v>
      </c>
      <c r="C473" s="314" t="s">
        <v>731</v>
      </c>
      <c r="D473" s="452">
        <v>0</v>
      </c>
      <c r="E473" s="452">
        <v>1</v>
      </c>
      <c r="F473" s="452">
        <v>0</v>
      </c>
      <c r="G473" s="452">
        <v>0</v>
      </c>
      <c r="H473" s="452">
        <v>1</v>
      </c>
      <c r="I473" s="543">
        <v>72.900000000000006</v>
      </c>
      <c r="J473" s="453"/>
      <c r="L473" s="12"/>
    </row>
    <row r="474" spans="1:12" ht="18.75" customHeight="1" x14ac:dyDescent="0.35">
      <c r="A474" s="805"/>
      <c r="B474" s="473" t="s">
        <v>12</v>
      </c>
      <c r="C474" s="314" t="s">
        <v>731</v>
      </c>
      <c r="D474" s="452">
        <v>0</v>
      </c>
      <c r="E474" s="452">
        <v>85</v>
      </c>
      <c r="F474" s="452">
        <v>6</v>
      </c>
      <c r="G474" s="452">
        <v>0</v>
      </c>
      <c r="H474" s="452">
        <v>91</v>
      </c>
      <c r="I474" s="543">
        <v>58.982417582417618</v>
      </c>
      <c r="J474" s="453"/>
      <c r="L474" s="9"/>
    </row>
    <row r="475" spans="1:12" ht="18.75" customHeight="1" x14ac:dyDescent="0.35">
      <c r="A475" s="805"/>
      <c r="B475" s="473" t="s">
        <v>13</v>
      </c>
      <c r="C475" s="314" t="s">
        <v>731</v>
      </c>
      <c r="D475" s="452">
        <v>0</v>
      </c>
      <c r="E475" s="452">
        <v>67</v>
      </c>
      <c r="F475" s="452">
        <v>8</v>
      </c>
      <c r="G475" s="452">
        <v>0</v>
      </c>
      <c r="H475" s="452">
        <v>75</v>
      </c>
      <c r="I475" s="543">
        <v>57.023999999999994</v>
      </c>
      <c r="J475" s="453"/>
    </row>
    <row r="476" spans="1:12" ht="18.75" customHeight="1" x14ac:dyDescent="0.35">
      <c r="A476" s="805"/>
      <c r="B476" s="473" t="s">
        <v>14</v>
      </c>
      <c r="C476" s="314" t="s">
        <v>731</v>
      </c>
      <c r="D476" s="452">
        <v>0</v>
      </c>
      <c r="E476" s="452">
        <v>24</v>
      </c>
      <c r="F476" s="452">
        <v>5</v>
      </c>
      <c r="G476" s="452">
        <v>0</v>
      </c>
      <c r="H476" s="452">
        <v>29</v>
      </c>
      <c r="I476" s="543">
        <v>53.155172413793103</v>
      </c>
      <c r="J476" s="453"/>
    </row>
    <row r="477" spans="1:12" ht="18.75" customHeight="1" x14ac:dyDescent="0.35">
      <c r="A477" s="805"/>
      <c r="B477" s="473" t="s">
        <v>15</v>
      </c>
      <c r="C477" s="314" t="s">
        <v>731</v>
      </c>
      <c r="D477" s="452">
        <v>0</v>
      </c>
      <c r="E477" s="452">
        <v>12</v>
      </c>
      <c r="F477" s="452">
        <v>0</v>
      </c>
      <c r="G477" s="452">
        <v>0</v>
      </c>
      <c r="H477" s="452">
        <v>12</v>
      </c>
      <c r="I477" s="543">
        <v>55.81666666666667</v>
      </c>
      <c r="J477" s="453"/>
    </row>
    <row r="478" spans="1:12" ht="18.75" customHeight="1" x14ac:dyDescent="0.35">
      <c r="A478" s="805"/>
      <c r="B478" s="473" t="s">
        <v>16</v>
      </c>
      <c r="C478" s="314" t="s">
        <v>731</v>
      </c>
      <c r="D478" s="452">
        <v>0</v>
      </c>
      <c r="E478" s="452">
        <v>2</v>
      </c>
      <c r="F478" s="452">
        <v>0</v>
      </c>
      <c r="G478" s="452">
        <v>0</v>
      </c>
      <c r="H478" s="452">
        <v>2</v>
      </c>
      <c r="I478" s="543">
        <v>52.85</v>
      </c>
      <c r="J478" s="453"/>
    </row>
    <row r="479" spans="1:12" ht="18.75" customHeight="1" x14ac:dyDescent="0.35">
      <c r="A479" s="806"/>
      <c r="B479" s="474" t="s">
        <v>19</v>
      </c>
      <c r="C479" s="313" t="s">
        <v>731</v>
      </c>
      <c r="D479" s="454">
        <v>0</v>
      </c>
      <c r="E479" s="454">
        <v>191</v>
      </c>
      <c r="F479" s="454">
        <v>19</v>
      </c>
      <c r="G479" s="454">
        <v>0</v>
      </c>
      <c r="H479" s="454">
        <v>210</v>
      </c>
      <c r="I479" s="544">
        <v>57.305238095238117</v>
      </c>
      <c r="J479" s="453"/>
      <c r="L479" t="s">
        <v>90</v>
      </c>
    </row>
    <row r="480" spans="1:12" ht="18.75" customHeight="1" x14ac:dyDescent="0.35">
      <c r="A480" s="804" t="s">
        <v>20</v>
      </c>
      <c r="B480" s="498" t="s">
        <v>10</v>
      </c>
      <c r="C480" s="345"/>
      <c r="D480" s="452">
        <v>0</v>
      </c>
      <c r="E480" s="452">
        <v>0</v>
      </c>
      <c r="F480" s="452">
        <v>0</v>
      </c>
      <c r="G480" s="452">
        <v>0</v>
      </c>
      <c r="H480" s="452">
        <v>0</v>
      </c>
      <c r="I480" s="543" t="s">
        <v>613</v>
      </c>
      <c r="J480" s="453"/>
    </row>
    <row r="481" spans="1:12" ht="18.75" customHeight="1" x14ac:dyDescent="0.35">
      <c r="A481" s="805"/>
      <c r="B481" s="473" t="s">
        <v>11</v>
      </c>
      <c r="C481" s="314" t="s">
        <v>731</v>
      </c>
      <c r="D481" s="452">
        <v>1</v>
      </c>
      <c r="E481" s="452">
        <v>0</v>
      </c>
      <c r="F481" s="452">
        <v>0</v>
      </c>
      <c r="G481" s="452">
        <v>0</v>
      </c>
      <c r="H481" s="452">
        <v>1</v>
      </c>
      <c r="I481" s="543">
        <v>90</v>
      </c>
      <c r="J481" s="453"/>
    </row>
    <row r="482" spans="1:12" ht="18.75" customHeight="1" x14ac:dyDescent="0.35">
      <c r="A482" s="805"/>
      <c r="B482" s="473" t="s">
        <v>12</v>
      </c>
      <c r="C482" s="314" t="s">
        <v>731</v>
      </c>
      <c r="D482" s="452">
        <v>2</v>
      </c>
      <c r="E482" s="452">
        <v>100</v>
      </c>
      <c r="F482" s="452">
        <v>2</v>
      </c>
      <c r="G482" s="452">
        <v>0</v>
      </c>
      <c r="H482" s="452">
        <v>104</v>
      </c>
      <c r="I482" s="543">
        <v>62.482692307692375</v>
      </c>
      <c r="J482" s="453"/>
    </row>
    <row r="483" spans="1:12" ht="18.75" customHeight="1" x14ac:dyDescent="0.35">
      <c r="A483" s="805"/>
      <c r="B483" s="473" t="s">
        <v>13</v>
      </c>
      <c r="C483" s="314" t="s">
        <v>731</v>
      </c>
      <c r="D483" s="452">
        <v>4</v>
      </c>
      <c r="E483" s="452">
        <v>100</v>
      </c>
      <c r="F483" s="452">
        <v>11</v>
      </c>
      <c r="G483" s="452">
        <v>0</v>
      </c>
      <c r="H483" s="452">
        <v>115</v>
      </c>
      <c r="I483" s="543">
        <v>59.710434782608715</v>
      </c>
      <c r="J483" s="453"/>
    </row>
    <row r="484" spans="1:12" ht="18.75" customHeight="1" x14ac:dyDescent="0.35">
      <c r="A484" s="805"/>
      <c r="B484" s="473" t="s">
        <v>14</v>
      </c>
      <c r="C484" s="314" t="s">
        <v>731</v>
      </c>
      <c r="D484" s="452">
        <v>0</v>
      </c>
      <c r="E484" s="452">
        <v>52</v>
      </c>
      <c r="F484" s="452">
        <v>7</v>
      </c>
      <c r="G484" s="452">
        <v>0</v>
      </c>
      <c r="H484" s="452">
        <v>59</v>
      </c>
      <c r="I484" s="543">
        <v>54.713559322033902</v>
      </c>
      <c r="J484" s="453"/>
    </row>
    <row r="485" spans="1:12" ht="18.75" customHeight="1" x14ac:dyDescent="0.35">
      <c r="A485" s="805"/>
      <c r="B485" s="473" t="s">
        <v>15</v>
      </c>
      <c r="C485" s="314" t="s">
        <v>731</v>
      </c>
      <c r="D485" s="452">
        <v>2</v>
      </c>
      <c r="E485" s="452">
        <v>18</v>
      </c>
      <c r="F485" s="452">
        <v>2</v>
      </c>
      <c r="G485" s="452">
        <v>0</v>
      </c>
      <c r="H485" s="452">
        <v>22</v>
      </c>
      <c r="I485" s="543">
        <v>56.659090909090907</v>
      </c>
      <c r="J485" s="453"/>
    </row>
    <row r="486" spans="1:12" ht="18.75" customHeight="1" x14ac:dyDescent="0.35">
      <c r="A486" s="805"/>
      <c r="B486" s="473" t="s">
        <v>16</v>
      </c>
      <c r="C486" s="314" t="s">
        <v>731</v>
      </c>
      <c r="D486" s="452">
        <v>0</v>
      </c>
      <c r="E486" s="452">
        <v>4</v>
      </c>
      <c r="F486" s="452">
        <v>0</v>
      </c>
      <c r="G486" s="452">
        <v>0</v>
      </c>
      <c r="H486" s="452">
        <v>4</v>
      </c>
      <c r="I486" s="543">
        <v>56.75</v>
      </c>
      <c r="J486" s="453"/>
    </row>
    <row r="487" spans="1:12" ht="18.75" customHeight="1" x14ac:dyDescent="0.35">
      <c r="A487" s="806"/>
      <c r="B487" s="474" t="s">
        <v>19</v>
      </c>
      <c r="C487" s="313" t="s">
        <v>731</v>
      </c>
      <c r="D487" s="454">
        <v>9</v>
      </c>
      <c r="E487" s="454">
        <v>274</v>
      </c>
      <c r="F487" s="454">
        <v>22</v>
      </c>
      <c r="G487" s="454">
        <v>0</v>
      </c>
      <c r="H487" s="454">
        <v>305</v>
      </c>
      <c r="I487" s="544">
        <v>59.529508196721338</v>
      </c>
      <c r="J487" s="453"/>
    </row>
    <row r="488" spans="1:12" ht="18.75" customHeight="1" x14ac:dyDescent="0.35">
      <c r="A488" s="474" t="s">
        <v>21</v>
      </c>
      <c r="B488" s="475"/>
      <c r="C488" s="313" t="s">
        <v>731</v>
      </c>
      <c r="D488" s="454">
        <v>9</v>
      </c>
      <c r="E488" s="454">
        <v>465</v>
      </c>
      <c r="F488" s="454">
        <v>41</v>
      </c>
      <c r="G488" s="454">
        <v>0</v>
      </c>
      <c r="H488" s="454">
        <v>515</v>
      </c>
      <c r="I488" s="544">
        <v>58.622524271844689</v>
      </c>
      <c r="J488" s="453"/>
      <c r="L488" s="9" t="s">
        <v>91</v>
      </c>
    </row>
    <row r="489" spans="1:12" ht="18.75" customHeight="1" x14ac:dyDescent="0.15">
      <c r="B489" s="361"/>
      <c r="D489" s="453"/>
      <c r="E489" s="453"/>
      <c r="F489" s="453"/>
      <c r="G489" s="453"/>
      <c r="H489" s="453"/>
      <c r="I489" s="546"/>
      <c r="J489" s="453"/>
      <c r="L489" s="9"/>
    </row>
    <row r="490" spans="1:12" ht="18.75" customHeight="1" x14ac:dyDescent="0.15">
      <c r="L490" s="9"/>
    </row>
    <row r="491" spans="1:12" ht="18.75" customHeight="1" x14ac:dyDescent="0.15">
      <c r="L491" s="9"/>
    </row>
    <row r="495" spans="1:12" s="296" customFormat="1" x14ac:dyDescent="0.15">
      <c r="A495"/>
      <c r="B495" s="534"/>
      <c r="C495"/>
      <c r="D495"/>
      <c r="E495"/>
      <c r="F495"/>
      <c r="G495"/>
      <c r="H495"/>
      <c r="I495"/>
      <c r="J495"/>
      <c r="K495"/>
      <c r="L495"/>
    </row>
    <row r="496" spans="1:12" s="586" customFormat="1" x14ac:dyDescent="0.15">
      <c r="A496"/>
      <c r="C496"/>
      <c r="D496"/>
      <c r="E496"/>
      <c r="F496"/>
      <c r="G496"/>
      <c r="H496"/>
      <c r="I496"/>
      <c r="J496"/>
      <c r="K496"/>
      <c r="L496"/>
    </row>
    <row r="497" spans="1:12" s="586" customFormat="1" x14ac:dyDescent="0.15">
      <c r="A497"/>
      <c r="C497"/>
      <c r="D497"/>
      <c r="E497"/>
      <c r="F497"/>
      <c r="G497"/>
      <c r="H497"/>
      <c r="I497"/>
      <c r="J497"/>
      <c r="K497"/>
      <c r="L497"/>
    </row>
    <row r="500" spans="1:12" x14ac:dyDescent="0.15">
      <c r="A500" t="s">
        <v>85</v>
      </c>
      <c r="J500" t="s">
        <v>110</v>
      </c>
      <c r="K500" s="296"/>
      <c r="L500" s="9" t="s">
        <v>89</v>
      </c>
    </row>
    <row r="501" spans="1:12" ht="41.25" customHeight="1" x14ac:dyDescent="0.15">
      <c r="A501" s="480" t="s">
        <v>0</v>
      </c>
      <c r="B501" s="480" t="s">
        <v>1</v>
      </c>
      <c r="C501" s="480" t="s">
        <v>2</v>
      </c>
      <c r="D501" s="480" t="s">
        <v>44</v>
      </c>
      <c r="E501" s="480" t="s">
        <v>43</v>
      </c>
      <c r="F501" s="480" t="s">
        <v>42</v>
      </c>
      <c r="G501" s="480" t="s">
        <v>4</v>
      </c>
      <c r="H501" s="480" t="s">
        <v>5</v>
      </c>
      <c r="I501" s="480" t="s">
        <v>6</v>
      </c>
      <c r="J501" s="375"/>
      <c r="L501" s="9"/>
    </row>
    <row r="502" spans="1:12" ht="18.75" customHeight="1" x14ac:dyDescent="0.35">
      <c r="A502" s="789" t="s">
        <v>9</v>
      </c>
      <c r="B502" s="499" t="s">
        <v>10</v>
      </c>
      <c r="C502" s="344"/>
      <c r="D502" s="452">
        <v>0</v>
      </c>
      <c r="E502" s="452">
        <v>0</v>
      </c>
      <c r="F502" s="452">
        <v>0</v>
      </c>
      <c r="G502" s="452">
        <v>0</v>
      </c>
      <c r="H502" s="452">
        <v>0</v>
      </c>
      <c r="I502" s="543" t="s">
        <v>613</v>
      </c>
      <c r="J502" s="453"/>
      <c r="L502" s="11"/>
    </row>
    <row r="503" spans="1:12" ht="18.75" customHeight="1" x14ac:dyDescent="0.35">
      <c r="A503" s="790"/>
      <c r="B503" s="477" t="s">
        <v>11</v>
      </c>
      <c r="C503" s="310" t="s">
        <v>730</v>
      </c>
      <c r="D503" s="452">
        <v>1</v>
      </c>
      <c r="E503" s="452">
        <v>0</v>
      </c>
      <c r="F503" s="452">
        <v>0</v>
      </c>
      <c r="G503" s="452">
        <v>0</v>
      </c>
      <c r="H503" s="452">
        <v>1</v>
      </c>
      <c r="I503" s="543">
        <v>6.6</v>
      </c>
      <c r="J503" s="453"/>
      <c r="L503" s="12"/>
    </row>
    <row r="504" spans="1:12" ht="18.75" customHeight="1" x14ac:dyDescent="0.35">
      <c r="A504" s="790"/>
      <c r="B504" s="477" t="s">
        <v>12</v>
      </c>
      <c r="C504" s="310" t="s">
        <v>730</v>
      </c>
      <c r="D504" s="452">
        <v>71</v>
      </c>
      <c r="E504" s="452">
        <v>16</v>
      </c>
      <c r="F504" s="452">
        <v>5</v>
      </c>
      <c r="G504" s="452">
        <v>0</v>
      </c>
      <c r="H504" s="452">
        <v>92</v>
      </c>
      <c r="I504" s="543">
        <v>6.396739130434784</v>
      </c>
      <c r="J504" s="453"/>
      <c r="L504" s="9"/>
    </row>
    <row r="505" spans="1:12" ht="18.75" customHeight="1" x14ac:dyDescent="0.35">
      <c r="A505" s="790"/>
      <c r="B505" s="477" t="s">
        <v>13</v>
      </c>
      <c r="C505" s="310" t="s">
        <v>730</v>
      </c>
      <c r="D505" s="452">
        <v>55</v>
      </c>
      <c r="E505" s="452">
        <v>9</v>
      </c>
      <c r="F505" s="452">
        <v>11</v>
      </c>
      <c r="G505" s="452">
        <v>0</v>
      </c>
      <c r="H505" s="452">
        <v>75</v>
      </c>
      <c r="I505" s="543">
        <v>6.4213333333333349</v>
      </c>
      <c r="J505" s="453"/>
    </row>
    <row r="506" spans="1:12" ht="18.75" customHeight="1" x14ac:dyDescent="0.35">
      <c r="A506" s="790"/>
      <c r="B506" s="477" t="s">
        <v>14</v>
      </c>
      <c r="C506" s="310" t="s">
        <v>730</v>
      </c>
      <c r="D506" s="452">
        <v>22</v>
      </c>
      <c r="E506" s="452">
        <v>5</v>
      </c>
      <c r="F506" s="452">
        <v>2</v>
      </c>
      <c r="G506" s="452">
        <v>0</v>
      </c>
      <c r="H506" s="452">
        <v>29</v>
      </c>
      <c r="I506" s="543">
        <v>6.1586206896551721</v>
      </c>
      <c r="J506" s="453"/>
    </row>
    <row r="507" spans="1:12" ht="18.75" customHeight="1" x14ac:dyDescent="0.35">
      <c r="A507" s="790"/>
      <c r="B507" s="477" t="s">
        <v>15</v>
      </c>
      <c r="C507" s="310" t="s">
        <v>730</v>
      </c>
      <c r="D507" s="452">
        <v>8</v>
      </c>
      <c r="E507" s="452">
        <v>4</v>
      </c>
      <c r="F507" s="452">
        <v>0</v>
      </c>
      <c r="G507" s="452">
        <v>0</v>
      </c>
      <c r="H507" s="452">
        <v>12</v>
      </c>
      <c r="I507" s="543">
        <v>6.1583333333333341</v>
      </c>
      <c r="J507" s="453"/>
    </row>
    <row r="508" spans="1:12" ht="18.75" customHeight="1" x14ac:dyDescent="0.35">
      <c r="A508" s="790"/>
      <c r="B508" s="477" t="s">
        <v>16</v>
      </c>
      <c r="C508" s="310" t="s">
        <v>730</v>
      </c>
      <c r="D508" s="452">
        <v>2</v>
      </c>
      <c r="E508" s="452">
        <v>0</v>
      </c>
      <c r="F508" s="452">
        <v>0</v>
      </c>
      <c r="G508" s="452">
        <v>0</v>
      </c>
      <c r="H508" s="452">
        <v>2</v>
      </c>
      <c r="I508" s="543">
        <v>5.6</v>
      </c>
      <c r="J508" s="453"/>
    </row>
    <row r="509" spans="1:12" ht="18.75" customHeight="1" x14ac:dyDescent="0.35">
      <c r="A509" s="791"/>
      <c r="B509" s="478" t="s">
        <v>19</v>
      </c>
      <c r="C509" s="308" t="s">
        <v>730</v>
      </c>
      <c r="D509" s="454">
        <v>159</v>
      </c>
      <c r="E509" s="454">
        <v>34</v>
      </c>
      <c r="F509" s="454">
        <v>18</v>
      </c>
      <c r="G509" s="454">
        <v>0</v>
      </c>
      <c r="H509" s="454">
        <v>211</v>
      </c>
      <c r="I509" s="544">
        <v>6.3526066350710906</v>
      </c>
      <c r="J509" s="453"/>
      <c r="L509" t="s">
        <v>90</v>
      </c>
    </row>
    <row r="510" spans="1:12" ht="18.75" customHeight="1" x14ac:dyDescent="0.35">
      <c r="A510" s="789" t="s">
        <v>20</v>
      </c>
      <c r="B510" s="499" t="s">
        <v>10</v>
      </c>
      <c r="C510" s="344"/>
      <c r="D510" s="452">
        <v>0</v>
      </c>
      <c r="E510" s="452">
        <v>0</v>
      </c>
      <c r="F510" s="452">
        <v>0</v>
      </c>
      <c r="G510" s="452">
        <v>0</v>
      </c>
      <c r="H510" s="452">
        <v>0</v>
      </c>
      <c r="I510" s="543" t="s">
        <v>613</v>
      </c>
      <c r="J510" s="453"/>
    </row>
    <row r="511" spans="1:12" ht="18.75" customHeight="1" x14ac:dyDescent="0.35">
      <c r="A511" s="790"/>
      <c r="B511" s="477" t="s">
        <v>11</v>
      </c>
      <c r="C511" s="310" t="s">
        <v>730</v>
      </c>
      <c r="D511" s="452">
        <v>1</v>
      </c>
      <c r="E511" s="452">
        <v>0</v>
      </c>
      <c r="F511" s="452">
        <v>0</v>
      </c>
      <c r="G511" s="452">
        <v>0</v>
      </c>
      <c r="H511" s="452">
        <v>1</v>
      </c>
      <c r="I511" s="543">
        <v>5.3</v>
      </c>
      <c r="J511" s="453"/>
    </row>
    <row r="512" spans="1:12" ht="18.75" customHeight="1" x14ac:dyDescent="0.35">
      <c r="A512" s="790"/>
      <c r="B512" s="477" t="s">
        <v>12</v>
      </c>
      <c r="C512" s="310" t="s">
        <v>730</v>
      </c>
      <c r="D512" s="452">
        <v>100</v>
      </c>
      <c r="E512" s="452">
        <v>5</v>
      </c>
      <c r="F512" s="452">
        <v>0</v>
      </c>
      <c r="G512" s="452">
        <v>0</v>
      </c>
      <c r="H512" s="452">
        <v>105</v>
      </c>
      <c r="I512" s="543">
        <v>4.9685714285714289</v>
      </c>
      <c r="J512" s="453"/>
    </row>
    <row r="513" spans="1:12" ht="18.75" customHeight="1" x14ac:dyDescent="0.35">
      <c r="A513" s="790"/>
      <c r="B513" s="477" t="s">
        <v>13</v>
      </c>
      <c r="C513" s="310" t="s">
        <v>730</v>
      </c>
      <c r="D513" s="452">
        <v>107</v>
      </c>
      <c r="E513" s="452">
        <v>4</v>
      </c>
      <c r="F513" s="452">
        <v>4</v>
      </c>
      <c r="G513" s="452">
        <v>0</v>
      </c>
      <c r="H513" s="452">
        <v>115</v>
      </c>
      <c r="I513" s="543">
        <v>5.1278260869565209</v>
      </c>
      <c r="J513" s="453"/>
    </row>
    <row r="514" spans="1:12" ht="18.75" customHeight="1" x14ac:dyDescent="0.35">
      <c r="A514" s="790"/>
      <c r="B514" s="477" t="s">
        <v>14</v>
      </c>
      <c r="C514" s="310" t="s">
        <v>730</v>
      </c>
      <c r="D514" s="452">
        <v>55</v>
      </c>
      <c r="E514" s="452">
        <v>1</v>
      </c>
      <c r="F514" s="452">
        <v>3</v>
      </c>
      <c r="G514" s="452">
        <v>0</v>
      </c>
      <c r="H514" s="452">
        <v>59</v>
      </c>
      <c r="I514" s="543">
        <v>5.2644067796610186</v>
      </c>
      <c r="J514" s="453"/>
    </row>
    <row r="515" spans="1:12" ht="18.75" customHeight="1" x14ac:dyDescent="0.35">
      <c r="A515" s="790"/>
      <c r="B515" s="477" t="s">
        <v>15</v>
      </c>
      <c r="C515" s="310" t="s">
        <v>730</v>
      </c>
      <c r="D515" s="452">
        <v>23</v>
      </c>
      <c r="E515" s="452">
        <v>0</v>
      </c>
      <c r="F515" s="452">
        <v>0</v>
      </c>
      <c r="G515" s="452">
        <v>0</v>
      </c>
      <c r="H515" s="452">
        <v>23</v>
      </c>
      <c r="I515" s="543">
        <v>5.0956521739130434</v>
      </c>
      <c r="J515" s="453"/>
    </row>
    <row r="516" spans="1:12" ht="18.75" customHeight="1" x14ac:dyDescent="0.35">
      <c r="A516" s="790"/>
      <c r="B516" s="477" t="s">
        <v>16</v>
      </c>
      <c r="C516" s="310" t="s">
        <v>730</v>
      </c>
      <c r="D516" s="452">
        <v>4</v>
      </c>
      <c r="E516" s="452">
        <v>0</v>
      </c>
      <c r="F516" s="452">
        <v>0</v>
      </c>
      <c r="G516" s="452">
        <v>0</v>
      </c>
      <c r="H516" s="452">
        <v>4</v>
      </c>
      <c r="I516" s="543">
        <v>4.6749999999999998</v>
      </c>
      <c r="J516" s="453"/>
    </row>
    <row r="517" spans="1:12" ht="18.75" customHeight="1" x14ac:dyDescent="0.35">
      <c r="A517" s="791"/>
      <c r="B517" s="478" t="s">
        <v>19</v>
      </c>
      <c r="C517" s="308" t="s">
        <v>730</v>
      </c>
      <c r="D517" s="454">
        <v>290</v>
      </c>
      <c r="E517" s="454">
        <v>10</v>
      </c>
      <c r="F517" s="454">
        <v>7</v>
      </c>
      <c r="G517" s="454">
        <v>0</v>
      </c>
      <c r="H517" s="454">
        <v>307</v>
      </c>
      <c r="I517" s="544">
        <v>5.0918566775244303</v>
      </c>
      <c r="J517" s="453"/>
    </row>
    <row r="518" spans="1:12" ht="18.75" customHeight="1" x14ac:dyDescent="0.35">
      <c r="A518" s="478" t="s">
        <v>21</v>
      </c>
      <c r="B518" s="479"/>
      <c r="C518" s="308" t="s">
        <v>730</v>
      </c>
      <c r="D518" s="454">
        <v>449</v>
      </c>
      <c r="E518" s="454">
        <v>44</v>
      </c>
      <c r="F518" s="454">
        <v>25</v>
      </c>
      <c r="G518" s="454">
        <v>0</v>
      </c>
      <c r="H518" s="454">
        <v>518</v>
      </c>
      <c r="I518" s="544">
        <v>5.6054054054054063</v>
      </c>
      <c r="J518" s="453"/>
      <c r="L518" s="9" t="s">
        <v>91</v>
      </c>
    </row>
    <row r="519" spans="1:12" ht="18.75" customHeight="1" x14ac:dyDescent="0.15">
      <c r="B519" s="361"/>
      <c r="D519" s="453"/>
      <c r="E519" s="453"/>
      <c r="F519" s="453"/>
      <c r="G519" s="453"/>
      <c r="H519" s="453"/>
      <c r="I519" s="546"/>
      <c r="J519" s="453"/>
      <c r="L519" s="9"/>
    </row>
    <row r="520" spans="1:12" ht="18.75" customHeight="1" x14ac:dyDescent="0.15">
      <c r="L520" s="9"/>
    </row>
    <row r="521" spans="1:12" ht="18.75" customHeight="1" x14ac:dyDescent="0.15">
      <c r="L521" s="9"/>
    </row>
    <row r="523" spans="1:12" s="296" customFormat="1" x14ac:dyDescent="0.15">
      <c r="A523"/>
      <c r="B523" s="534"/>
      <c r="C523"/>
      <c r="D523"/>
      <c r="E523"/>
      <c r="F523"/>
      <c r="G523"/>
      <c r="H523"/>
      <c r="I523"/>
      <c r="J523"/>
      <c r="K523"/>
      <c r="L523"/>
    </row>
    <row r="526" spans="1:12" x14ac:dyDescent="0.15">
      <c r="B526" s="586"/>
    </row>
    <row r="527" spans="1:12" x14ac:dyDescent="0.15">
      <c r="B527" s="586"/>
    </row>
    <row r="529" spans="1:12" x14ac:dyDescent="0.15">
      <c r="K529" s="295"/>
    </row>
    <row r="530" spans="1:12" x14ac:dyDescent="0.15">
      <c r="A530" t="s">
        <v>86</v>
      </c>
      <c r="J530" s="295" t="s">
        <v>111</v>
      </c>
      <c r="K530" s="296"/>
      <c r="L530" s="9" t="s">
        <v>89</v>
      </c>
    </row>
    <row r="531" spans="1:12" ht="41.25" customHeight="1" x14ac:dyDescent="0.15">
      <c r="A531" s="480" t="s">
        <v>0</v>
      </c>
      <c r="B531" s="480" t="s">
        <v>1</v>
      </c>
      <c r="C531" s="480" t="s">
        <v>2</v>
      </c>
      <c r="D531" s="480" t="s">
        <v>61</v>
      </c>
      <c r="E531" s="480" t="s">
        <v>60</v>
      </c>
      <c r="F531" s="480" t="s">
        <v>59</v>
      </c>
      <c r="G531" s="480" t="s">
        <v>58</v>
      </c>
      <c r="H531" s="480" t="s">
        <v>5</v>
      </c>
      <c r="I531" s="480" t="s">
        <v>6</v>
      </c>
      <c r="J531" s="375"/>
      <c r="L531" s="9"/>
    </row>
    <row r="532" spans="1:12" ht="18.75" customHeight="1" x14ac:dyDescent="0.35">
      <c r="A532" s="792" t="s">
        <v>9</v>
      </c>
      <c r="B532" s="500" t="s">
        <v>10</v>
      </c>
      <c r="C532" s="343"/>
      <c r="D532" s="452">
        <v>0</v>
      </c>
      <c r="E532" s="452">
        <v>0</v>
      </c>
      <c r="F532" s="452">
        <v>0</v>
      </c>
      <c r="G532" s="452">
        <v>0</v>
      </c>
      <c r="H532" s="452">
        <v>0</v>
      </c>
      <c r="I532" s="452" t="s">
        <v>613</v>
      </c>
      <c r="J532" s="453"/>
      <c r="L532" s="11"/>
    </row>
    <row r="533" spans="1:12" ht="18.75" customHeight="1" x14ac:dyDescent="0.35">
      <c r="A533" s="793"/>
      <c r="B533" s="477" t="s">
        <v>11</v>
      </c>
      <c r="C533" s="309" t="s">
        <v>729</v>
      </c>
      <c r="D533" s="452">
        <v>0</v>
      </c>
      <c r="E533" s="452">
        <v>0</v>
      </c>
      <c r="F533" s="452">
        <v>0</v>
      </c>
      <c r="G533" s="452">
        <v>1</v>
      </c>
      <c r="H533" s="452">
        <v>1</v>
      </c>
      <c r="I533" s="452" t="s">
        <v>115</v>
      </c>
      <c r="J533" s="453"/>
      <c r="L533" s="12"/>
    </row>
    <row r="534" spans="1:12" ht="18.75" customHeight="1" x14ac:dyDescent="0.35">
      <c r="A534" s="793"/>
      <c r="B534" s="477" t="s">
        <v>12</v>
      </c>
      <c r="C534" s="309" t="s">
        <v>729</v>
      </c>
      <c r="D534" s="452">
        <v>0</v>
      </c>
      <c r="E534" s="452">
        <v>0</v>
      </c>
      <c r="F534" s="452">
        <v>0</v>
      </c>
      <c r="G534" s="452">
        <v>92</v>
      </c>
      <c r="H534" s="452">
        <v>92</v>
      </c>
      <c r="I534" s="452" t="s">
        <v>115</v>
      </c>
      <c r="J534" s="453"/>
      <c r="L534" s="9"/>
    </row>
    <row r="535" spans="1:12" ht="18.75" customHeight="1" x14ac:dyDescent="0.35">
      <c r="A535" s="793"/>
      <c r="B535" s="477" t="s">
        <v>13</v>
      </c>
      <c r="C535" s="309" t="s">
        <v>729</v>
      </c>
      <c r="D535" s="452">
        <v>0</v>
      </c>
      <c r="E535" s="452">
        <v>0</v>
      </c>
      <c r="F535" s="452">
        <v>0</v>
      </c>
      <c r="G535" s="452">
        <v>75</v>
      </c>
      <c r="H535" s="452">
        <v>75</v>
      </c>
      <c r="I535" s="452" t="s">
        <v>115</v>
      </c>
      <c r="J535" s="453"/>
    </row>
    <row r="536" spans="1:12" ht="18.75" customHeight="1" x14ac:dyDescent="0.35">
      <c r="A536" s="793"/>
      <c r="B536" s="477" t="s">
        <v>14</v>
      </c>
      <c r="C536" s="309" t="s">
        <v>729</v>
      </c>
      <c r="D536" s="452">
        <v>0</v>
      </c>
      <c r="E536" s="452">
        <v>0</v>
      </c>
      <c r="F536" s="452">
        <v>0</v>
      </c>
      <c r="G536" s="452">
        <v>29</v>
      </c>
      <c r="H536" s="452">
        <v>29</v>
      </c>
      <c r="I536" s="452" t="s">
        <v>115</v>
      </c>
      <c r="J536" s="453"/>
    </row>
    <row r="537" spans="1:12" ht="18.75" customHeight="1" x14ac:dyDescent="0.35">
      <c r="A537" s="793"/>
      <c r="B537" s="477" t="s">
        <v>15</v>
      </c>
      <c r="C537" s="309" t="s">
        <v>729</v>
      </c>
      <c r="D537" s="452">
        <v>0</v>
      </c>
      <c r="E537" s="452">
        <v>0</v>
      </c>
      <c r="F537" s="452">
        <v>0</v>
      </c>
      <c r="G537" s="452">
        <v>12</v>
      </c>
      <c r="H537" s="452">
        <v>12</v>
      </c>
      <c r="I537" s="452" t="s">
        <v>115</v>
      </c>
      <c r="J537" s="453"/>
    </row>
    <row r="538" spans="1:12" ht="18.75" customHeight="1" x14ac:dyDescent="0.35">
      <c r="A538" s="793"/>
      <c r="B538" s="477" t="s">
        <v>16</v>
      </c>
      <c r="C538" s="309" t="s">
        <v>729</v>
      </c>
      <c r="D538" s="452">
        <v>0</v>
      </c>
      <c r="E538" s="452">
        <v>0</v>
      </c>
      <c r="F538" s="452">
        <v>0</v>
      </c>
      <c r="G538" s="452">
        <v>2</v>
      </c>
      <c r="H538" s="452">
        <v>2</v>
      </c>
      <c r="I538" s="452" t="s">
        <v>115</v>
      </c>
      <c r="J538" s="453"/>
    </row>
    <row r="539" spans="1:12" ht="18.75" customHeight="1" x14ac:dyDescent="0.35">
      <c r="A539" s="794"/>
      <c r="B539" s="478" t="s">
        <v>19</v>
      </c>
      <c r="C539" s="307" t="s">
        <v>729</v>
      </c>
      <c r="D539" s="454">
        <v>0</v>
      </c>
      <c r="E539" s="454">
        <v>0</v>
      </c>
      <c r="F539" s="454">
        <v>0</v>
      </c>
      <c r="G539" s="454">
        <v>211</v>
      </c>
      <c r="H539" s="454">
        <v>211</v>
      </c>
      <c r="I539" s="454" t="s">
        <v>115</v>
      </c>
      <c r="J539" s="453"/>
      <c r="L539" t="s">
        <v>90</v>
      </c>
    </row>
    <row r="540" spans="1:12" ht="18.75" customHeight="1" x14ac:dyDescent="0.35">
      <c r="A540" s="792" t="s">
        <v>20</v>
      </c>
      <c r="B540" s="500" t="s">
        <v>10</v>
      </c>
      <c r="C540" s="343"/>
      <c r="D540" s="452">
        <v>0</v>
      </c>
      <c r="E540" s="452">
        <v>0</v>
      </c>
      <c r="F540" s="452">
        <v>0</v>
      </c>
      <c r="G540" s="452">
        <v>0</v>
      </c>
      <c r="H540" s="452">
        <v>0</v>
      </c>
      <c r="I540" s="452" t="s">
        <v>613</v>
      </c>
      <c r="J540" s="453"/>
    </row>
    <row r="541" spans="1:12" ht="18.75" customHeight="1" x14ac:dyDescent="0.35">
      <c r="A541" s="793"/>
      <c r="B541" s="477" t="s">
        <v>11</v>
      </c>
      <c r="C541" s="309" t="s">
        <v>729</v>
      </c>
      <c r="D541" s="452">
        <v>0</v>
      </c>
      <c r="E541" s="452">
        <v>0</v>
      </c>
      <c r="F541" s="452">
        <v>0</v>
      </c>
      <c r="G541" s="452">
        <v>1</v>
      </c>
      <c r="H541" s="452">
        <v>1</v>
      </c>
      <c r="I541" s="452" t="s">
        <v>115</v>
      </c>
      <c r="J541" s="453"/>
    </row>
    <row r="542" spans="1:12" ht="18.75" customHeight="1" x14ac:dyDescent="0.35">
      <c r="A542" s="793"/>
      <c r="B542" s="477" t="s">
        <v>12</v>
      </c>
      <c r="C542" s="309" t="s">
        <v>729</v>
      </c>
      <c r="D542" s="452">
        <v>0</v>
      </c>
      <c r="E542" s="452">
        <v>0</v>
      </c>
      <c r="F542" s="452">
        <v>0</v>
      </c>
      <c r="G542" s="452">
        <v>105</v>
      </c>
      <c r="H542" s="452">
        <v>105</v>
      </c>
      <c r="I542" s="452" t="s">
        <v>115</v>
      </c>
      <c r="J542" s="453"/>
    </row>
    <row r="543" spans="1:12" ht="18.75" customHeight="1" x14ac:dyDescent="0.35">
      <c r="A543" s="793"/>
      <c r="B543" s="477" t="s">
        <v>13</v>
      </c>
      <c r="C543" s="309" t="s">
        <v>729</v>
      </c>
      <c r="D543" s="452">
        <v>0</v>
      </c>
      <c r="E543" s="452">
        <v>0</v>
      </c>
      <c r="F543" s="452">
        <v>0</v>
      </c>
      <c r="G543" s="452">
        <v>115</v>
      </c>
      <c r="H543" s="452">
        <v>115</v>
      </c>
      <c r="I543" s="452" t="s">
        <v>115</v>
      </c>
      <c r="J543" s="453"/>
    </row>
    <row r="544" spans="1:12" ht="18.75" customHeight="1" x14ac:dyDescent="0.35">
      <c r="A544" s="793"/>
      <c r="B544" s="477" t="s">
        <v>14</v>
      </c>
      <c r="C544" s="309" t="s">
        <v>729</v>
      </c>
      <c r="D544" s="452">
        <v>0</v>
      </c>
      <c r="E544" s="452">
        <v>0</v>
      </c>
      <c r="F544" s="452">
        <v>0</v>
      </c>
      <c r="G544" s="452">
        <v>59</v>
      </c>
      <c r="H544" s="452">
        <v>59</v>
      </c>
      <c r="I544" s="452" t="s">
        <v>115</v>
      </c>
      <c r="J544" s="453"/>
    </row>
    <row r="545" spans="1:12" ht="18.75" customHeight="1" x14ac:dyDescent="0.35">
      <c r="A545" s="793"/>
      <c r="B545" s="477" t="s">
        <v>15</v>
      </c>
      <c r="C545" s="309" t="s">
        <v>729</v>
      </c>
      <c r="D545" s="452">
        <v>0</v>
      </c>
      <c r="E545" s="452">
        <v>0</v>
      </c>
      <c r="F545" s="452">
        <v>0</v>
      </c>
      <c r="G545" s="452">
        <v>23</v>
      </c>
      <c r="H545" s="452">
        <v>23</v>
      </c>
      <c r="I545" s="452" t="s">
        <v>115</v>
      </c>
      <c r="J545" s="453"/>
    </row>
    <row r="546" spans="1:12" ht="18.75" customHeight="1" x14ac:dyDescent="0.35">
      <c r="A546" s="793"/>
      <c r="B546" s="477" t="s">
        <v>16</v>
      </c>
      <c r="C546" s="309" t="s">
        <v>729</v>
      </c>
      <c r="D546" s="452">
        <v>0</v>
      </c>
      <c r="E546" s="452">
        <v>0</v>
      </c>
      <c r="F546" s="452">
        <v>0</v>
      </c>
      <c r="G546" s="452">
        <v>4</v>
      </c>
      <c r="H546" s="452">
        <v>4</v>
      </c>
      <c r="I546" s="452" t="s">
        <v>115</v>
      </c>
      <c r="J546" s="453"/>
    </row>
    <row r="547" spans="1:12" ht="18.75" customHeight="1" x14ac:dyDescent="0.35">
      <c r="A547" s="794"/>
      <c r="B547" s="478" t="s">
        <v>19</v>
      </c>
      <c r="C547" s="307" t="s">
        <v>729</v>
      </c>
      <c r="D547" s="454">
        <v>0</v>
      </c>
      <c r="E547" s="454">
        <v>0</v>
      </c>
      <c r="F547" s="454">
        <v>0</v>
      </c>
      <c r="G547" s="454">
        <v>307</v>
      </c>
      <c r="H547" s="454">
        <v>307</v>
      </c>
      <c r="I547" s="454" t="s">
        <v>115</v>
      </c>
      <c r="J547" s="453"/>
    </row>
    <row r="548" spans="1:12" ht="18.75" customHeight="1" x14ac:dyDescent="0.35">
      <c r="A548" s="478" t="s">
        <v>21</v>
      </c>
      <c r="B548" s="479"/>
      <c r="C548" s="307" t="s">
        <v>729</v>
      </c>
      <c r="D548" s="454">
        <v>0</v>
      </c>
      <c r="E548" s="454">
        <v>0</v>
      </c>
      <c r="F548" s="454">
        <v>0</v>
      </c>
      <c r="G548" s="454">
        <v>518</v>
      </c>
      <c r="H548" s="454">
        <v>518</v>
      </c>
      <c r="I548" s="454" t="s">
        <v>115</v>
      </c>
      <c r="J548" s="453"/>
      <c r="L548" s="9" t="s">
        <v>91</v>
      </c>
    </row>
    <row r="549" spans="1:12" ht="18.75" customHeight="1" x14ac:dyDescent="0.15">
      <c r="B549" s="361"/>
      <c r="D549" s="453"/>
      <c r="E549" s="453"/>
      <c r="F549" s="453"/>
      <c r="G549" s="453"/>
      <c r="H549" s="453"/>
      <c r="I549" s="453"/>
      <c r="J549" s="453"/>
      <c r="L549" s="9"/>
    </row>
    <row r="550" spans="1:12" ht="18.75" customHeight="1" x14ac:dyDescent="0.15">
      <c r="L550" s="9"/>
    </row>
    <row r="551" spans="1:12" ht="18.75" customHeight="1" x14ac:dyDescent="0.15">
      <c r="L551" s="9"/>
    </row>
    <row r="556" spans="1:12" x14ac:dyDescent="0.15">
      <c r="B556" s="586"/>
    </row>
    <row r="557" spans="1:12" x14ac:dyDescent="0.15">
      <c r="B557" s="586"/>
    </row>
    <row r="559" spans="1:12" x14ac:dyDescent="0.15">
      <c r="K559" s="295"/>
    </row>
    <row r="560" spans="1:12" x14ac:dyDescent="0.15">
      <c r="A560" t="s">
        <v>87</v>
      </c>
      <c r="J560" s="295" t="s">
        <v>112</v>
      </c>
      <c r="K560" s="296"/>
      <c r="L560" s="9" t="s">
        <v>89</v>
      </c>
    </row>
    <row r="561" spans="1:12" ht="41.25" customHeight="1" x14ac:dyDescent="0.15">
      <c r="A561" s="489" t="s">
        <v>0</v>
      </c>
      <c r="B561" s="489" t="s">
        <v>1</v>
      </c>
      <c r="C561" s="489" t="s">
        <v>2</v>
      </c>
      <c r="D561" s="489" t="s">
        <v>67</v>
      </c>
      <c r="E561" s="489" t="s">
        <v>66</v>
      </c>
      <c r="F561" s="489" t="s">
        <v>65</v>
      </c>
      <c r="G561" s="489" t="s">
        <v>58</v>
      </c>
      <c r="H561" s="489" t="s">
        <v>5</v>
      </c>
      <c r="I561" s="489" t="s">
        <v>6</v>
      </c>
      <c r="J561" s="375"/>
      <c r="L561" s="9"/>
    </row>
    <row r="562" spans="1:12" ht="18.75" customHeight="1" x14ac:dyDescent="0.35">
      <c r="A562" s="795" t="s">
        <v>9</v>
      </c>
      <c r="B562" s="501" t="s">
        <v>10</v>
      </c>
      <c r="C562" s="342"/>
      <c r="D562" s="452">
        <v>0</v>
      </c>
      <c r="E562" s="452">
        <v>0</v>
      </c>
      <c r="F562" s="452">
        <v>0</v>
      </c>
      <c r="G562" s="452">
        <v>0</v>
      </c>
      <c r="H562" s="452">
        <v>0</v>
      </c>
      <c r="I562" s="452" t="s">
        <v>613</v>
      </c>
      <c r="J562" s="453"/>
      <c r="L562" s="11"/>
    </row>
    <row r="563" spans="1:12" ht="18.75" customHeight="1" x14ac:dyDescent="0.35">
      <c r="A563" s="796"/>
      <c r="B563" s="485" t="s">
        <v>11</v>
      </c>
      <c r="C563" s="301" t="s">
        <v>728</v>
      </c>
      <c r="D563" s="452">
        <v>0</v>
      </c>
      <c r="E563" s="452">
        <v>0</v>
      </c>
      <c r="F563" s="452">
        <v>0</v>
      </c>
      <c r="G563" s="452">
        <v>1</v>
      </c>
      <c r="H563" s="452">
        <v>1</v>
      </c>
      <c r="I563" s="452" t="s">
        <v>115</v>
      </c>
      <c r="J563" s="453"/>
      <c r="L563" s="12"/>
    </row>
    <row r="564" spans="1:12" ht="18.75" customHeight="1" x14ac:dyDescent="0.35">
      <c r="A564" s="796"/>
      <c r="B564" s="485" t="s">
        <v>12</v>
      </c>
      <c r="C564" s="301" t="s">
        <v>728</v>
      </c>
      <c r="D564" s="452">
        <v>0</v>
      </c>
      <c r="E564" s="452">
        <v>0</v>
      </c>
      <c r="F564" s="452">
        <v>0</v>
      </c>
      <c r="G564" s="452">
        <v>92</v>
      </c>
      <c r="H564" s="452">
        <v>92</v>
      </c>
      <c r="I564" s="452" t="s">
        <v>115</v>
      </c>
      <c r="J564" s="453"/>
      <c r="L564" s="9"/>
    </row>
    <row r="565" spans="1:12" ht="18.75" customHeight="1" x14ac:dyDescent="0.35">
      <c r="A565" s="796"/>
      <c r="B565" s="485" t="s">
        <v>13</v>
      </c>
      <c r="C565" s="301" t="s">
        <v>728</v>
      </c>
      <c r="D565" s="452">
        <v>0</v>
      </c>
      <c r="E565" s="452">
        <v>0</v>
      </c>
      <c r="F565" s="452">
        <v>0</v>
      </c>
      <c r="G565" s="452">
        <v>75</v>
      </c>
      <c r="H565" s="452">
        <v>75</v>
      </c>
      <c r="I565" s="452" t="s">
        <v>115</v>
      </c>
      <c r="J565" s="453"/>
    </row>
    <row r="566" spans="1:12" ht="18.75" customHeight="1" x14ac:dyDescent="0.35">
      <c r="A566" s="796"/>
      <c r="B566" s="485" t="s">
        <v>14</v>
      </c>
      <c r="C566" s="301" t="s">
        <v>728</v>
      </c>
      <c r="D566" s="452">
        <v>0</v>
      </c>
      <c r="E566" s="452">
        <v>0</v>
      </c>
      <c r="F566" s="452">
        <v>0</v>
      </c>
      <c r="G566" s="452">
        <v>29</v>
      </c>
      <c r="H566" s="452">
        <v>29</v>
      </c>
      <c r="I566" s="452" t="s">
        <v>115</v>
      </c>
      <c r="J566" s="453"/>
    </row>
    <row r="567" spans="1:12" ht="18.75" customHeight="1" x14ac:dyDescent="0.35">
      <c r="A567" s="796"/>
      <c r="B567" s="485" t="s">
        <v>15</v>
      </c>
      <c r="C567" s="301" t="s">
        <v>728</v>
      </c>
      <c r="D567" s="452">
        <v>0</v>
      </c>
      <c r="E567" s="452">
        <v>0</v>
      </c>
      <c r="F567" s="452">
        <v>0</v>
      </c>
      <c r="G567" s="452">
        <v>12</v>
      </c>
      <c r="H567" s="452">
        <v>12</v>
      </c>
      <c r="I567" s="452" t="s">
        <v>115</v>
      </c>
      <c r="J567" s="453"/>
    </row>
    <row r="568" spans="1:12" ht="18.75" customHeight="1" x14ac:dyDescent="0.35">
      <c r="A568" s="796"/>
      <c r="B568" s="485" t="s">
        <v>16</v>
      </c>
      <c r="C568" s="301" t="s">
        <v>728</v>
      </c>
      <c r="D568" s="452">
        <v>0</v>
      </c>
      <c r="E568" s="452">
        <v>0</v>
      </c>
      <c r="F568" s="452">
        <v>0</v>
      </c>
      <c r="G568" s="452">
        <v>2</v>
      </c>
      <c r="H568" s="452">
        <v>2</v>
      </c>
      <c r="I568" s="452" t="s">
        <v>115</v>
      </c>
      <c r="J568" s="453"/>
    </row>
    <row r="569" spans="1:12" ht="18.75" customHeight="1" x14ac:dyDescent="0.35">
      <c r="A569" s="797"/>
      <c r="B569" s="486" t="s">
        <v>19</v>
      </c>
      <c r="C569" s="299" t="s">
        <v>728</v>
      </c>
      <c r="D569" s="454">
        <v>0</v>
      </c>
      <c r="E569" s="454">
        <v>0</v>
      </c>
      <c r="F569" s="454">
        <v>0</v>
      </c>
      <c r="G569" s="454">
        <v>211</v>
      </c>
      <c r="H569" s="454">
        <v>211</v>
      </c>
      <c r="I569" s="454" t="s">
        <v>115</v>
      </c>
      <c r="J569" s="453"/>
      <c r="L569" t="s">
        <v>90</v>
      </c>
    </row>
    <row r="570" spans="1:12" ht="18.75" customHeight="1" x14ac:dyDescent="0.35">
      <c r="A570" s="795" t="s">
        <v>20</v>
      </c>
      <c r="B570" s="501" t="s">
        <v>10</v>
      </c>
      <c r="C570" s="342"/>
      <c r="D570" s="452">
        <v>0</v>
      </c>
      <c r="E570" s="452">
        <v>0</v>
      </c>
      <c r="F570" s="452">
        <v>0</v>
      </c>
      <c r="G570" s="452">
        <v>0</v>
      </c>
      <c r="H570" s="452">
        <v>0</v>
      </c>
      <c r="I570" s="452" t="s">
        <v>613</v>
      </c>
      <c r="J570" s="453"/>
    </row>
    <row r="571" spans="1:12" ht="18.75" customHeight="1" x14ac:dyDescent="0.35">
      <c r="A571" s="796"/>
      <c r="B571" s="485" t="s">
        <v>11</v>
      </c>
      <c r="C571" s="301" t="s">
        <v>728</v>
      </c>
      <c r="D571" s="452">
        <v>0</v>
      </c>
      <c r="E571" s="452">
        <v>0</v>
      </c>
      <c r="F571" s="452">
        <v>0</v>
      </c>
      <c r="G571" s="452">
        <v>1</v>
      </c>
      <c r="H571" s="452">
        <v>1</v>
      </c>
      <c r="I571" s="452" t="s">
        <v>115</v>
      </c>
      <c r="J571" s="453"/>
    </row>
    <row r="572" spans="1:12" ht="18.75" customHeight="1" x14ac:dyDescent="0.35">
      <c r="A572" s="796"/>
      <c r="B572" s="485" t="s">
        <v>12</v>
      </c>
      <c r="C572" s="301" t="s">
        <v>728</v>
      </c>
      <c r="D572" s="452">
        <v>0</v>
      </c>
      <c r="E572" s="452">
        <v>0</v>
      </c>
      <c r="F572" s="452">
        <v>0</v>
      </c>
      <c r="G572" s="452">
        <v>105</v>
      </c>
      <c r="H572" s="452">
        <v>105</v>
      </c>
      <c r="I572" s="452" t="s">
        <v>115</v>
      </c>
      <c r="J572" s="453"/>
    </row>
    <row r="573" spans="1:12" ht="18.75" customHeight="1" x14ac:dyDescent="0.35">
      <c r="A573" s="796"/>
      <c r="B573" s="485" t="s">
        <v>13</v>
      </c>
      <c r="C573" s="301" t="s">
        <v>728</v>
      </c>
      <c r="D573" s="452">
        <v>0</v>
      </c>
      <c r="E573" s="452">
        <v>0</v>
      </c>
      <c r="F573" s="452">
        <v>0</v>
      </c>
      <c r="G573" s="452">
        <v>115</v>
      </c>
      <c r="H573" s="452">
        <v>115</v>
      </c>
      <c r="I573" s="452" t="s">
        <v>115</v>
      </c>
      <c r="J573" s="453"/>
    </row>
    <row r="574" spans="1:12" ht="18.75" customHeight="1" x14ac:dyDescent="0.35">
      <c r="A574" s="796"/>
      <c r="B574" s="485" t="s">
        <v>14</v>
      </c>
      <c r="C574" s="301" t="s">
        <v>728</v>
      </c>
      <c r="D574" s="452">
        <v>0</v>
      </c>
      <c r="E574" s="452">
        <v>0</v>
      </c>
      <c r="F574" s="452">
        <v>0</v>
      </c>
      <c r="G574" s="452">
        <v>59</v>
      </c>
      <c r="H574" s="452">
        <v>59</v>
      </c>
      <c r="I574" s="452" t="s">
        <v>115</v>
      </c>
      <c r="J574" s="453"/>
    </row>
    <row r="575" spans="1:12" ht="18.75" customHeight="1" x14ac:dyDescent="0.35">
      <c r="A575" s="796"/>
      <c r="B575" s="485" t="s">
        <v>15</v>
      </c>
      <c r="C575" s="301" t="s">
        <v>728</v>
      </c>
      <c r="D575" s="452">
        <v>0</v>
      </c>
      <c r="E575" s="452">
        <v>0</v>
      </c>
      <c r="F575" s="452">
        <v>0</v>
      </c>
      <c r="G575" s="452">
        <v>23</v>
      </c>
      <c r="H575" s="452">
        <v>23</v>
      </c>
      <c r="I575" s="452" t="s">
        <v>115</v>
      </c>
      <c r="J575" s="453"/>
    </row>
    <row r="576" spans="1:12" ht="18.75" customHeight="1" x14ac:dyDescent="0.35">
      <c r="A576" s="796"/>
      <c r="B576" s="485" t="s">
        <v>16</v>
      </c>
      <c r="C576" s="301" t="s">
        <v>728</v>
      </c>
      <c r="D576" s="452">
        <v>0</v>
      </c>
      <c r="E576" s="452">
        <v>0</v>
      </c>
      <c r="F576" s="452">
        <v>0</v>
      </c>
      <c r="G576" s="452">
        <v>4</v>
      </c>
      <c r="H576" s="452">
        <v>4</v>
      </c>
      <c r="I576" s="452" t="s">
        <v>115</v>
      </c>
      <c r="J576" s="453"/>
    </row>
    <row r="577" spans="1:12" ht="18.75" customHeight="1" x14ac:dyDescent="0.35">
      <c r="A577" s="797"/>
      <c r="B577" s="486" t="s">
        <v>19</v>
      </c>
      <c r="C577" s="299" t="s">
        <v>728</v>
      </c>
      <c r="D577" s="454">
        <v>0</v>
      </c>
      <c r="E577" s="454">
        <v>0</v>
      </c>
      <c r="F577" s="454">
        <v>0</v>
      </c>
      <c r="G577" s="454">
        <v>307</v>
      </c>
      <c r="H577" s="454">
        <v>307</v>
      </c>
      <c r="I577" s="454" t="s">
        <v>115</v>
      </c>
      <c r="J577" s="453"/>
    </row>
    <row r="578" spans="1:12" ht="18.75" customHeight="1" x14ac:dyDescent="0.35">
      <c r="A578" s="486" t="s">
        <v>21</v>
      </c>
      <c r="B578" s="487"/>
      <c r="C578" s="299" t="s">
        <v>728</v>
      </c>
      <c r="D578" s="454">
        <v>0</v>
      </c>
      <c r="E578" s="454">
        <v>0</v>
      </c>
      <c r="F578" s="454">
        <v>0</v>
      </c>
      <c r="G578" s="454">
        <v>518</v>
      </c>
      <c r="H578" s="454">
        <v>518</v>
      </c>
      <c r="I578" s="454" t="s">
        <v>115</v>
      </c>
      <c r="J578" s="453"/>
      <c r="L578" s="9" t="s">
        <v>91</v>
      </c>
    </row>
    <row r="579" spans="1:12" ht="18.75" customHeight="1" x14ac:dyDescent="0.15">
      <c r="B579" s="361"/>
      <c r="D579" s="453"/>
      <c r="E579" s="453"/>
      <c r="F579" s="453"/>
      <c r="G579" s="453"/>
      <c r="H579" s="453"/>
      <c r="I579" s="453"/>
      <c r="J579" s="453"/>
    </row>
    <row r="580" spans="1:12" ht="18.75" customHeight="1" x14ac:dyDescent="0.15"/>
    <row r="581" spans="1:12" ht="18.75" customHeight="1" x14ac:dyDescent="0.15"/>
    <row r="582" spans="1:12" ht="18.75" customHeight="1" x14ac:dyDescent="0.15">
      <c r="B582" s="586"/>
    </row>
    <row r="583" spans="1:12" ht="18.75" customHeight="1" x14ac:dyDescent="0.15">
      <c r="B583" s="586"/>
    </row>
    <row r="584" spans="1:12" ht="18.75" customHeight="1" x14ac:dyDescent="0.15">
      <c r="B584" s="586"/>
    </row>
    <row r="587" spans="1:12" x14ac:dyDescent="0.15">
      <c r="K587" s="295"/>
    </row>
    <row r="588" spans="1:12" x14ac:dyDescent="0.15">
      <c r="A588" t="s">
        <v>614</v>
      </c>
      <c r="I588" s="295" t="s">
        <v>113</v>
      </c>
      <c r="K588" s="296"/>
      <c r="L588" s="9" t="s">
        <v>89</v>
      </c>
    </row>
    <row r="589" spans="1:12" ht="41.25" customHeight="1" x14ac:dyDescent="0.15">
      <c r="A589" s="489" t="s">
        <v>0</v>
      </c>
      <c r="B589" s="489" t="s">
        <v>1</v>
      </c>
      <c r="C589" s="489" t="s">
        <v>2</v>
      </c>
      <c r="D589" s="489" t="s">
        <v>64</v>
      </c>
      <c r="E589" s="489" t="s">
        <v>63</v>
      </c>
      <c r="F589" s="489" t="s">
        <v>62</v>
      </c>
      <c r="G589" s="489" t="s">
        <v>58</v>
      </c>
      <c r="H589" s="489" t="s">
        <v>5</v>
      </c>
      <c r="I589" s="489" t="s">
        <v>6</v>
      </c>
      <c r="J589" s="375"/>
      <c r="L589" s="9"/>
    </row>
    <row r="590" spans="1:12" ht="18.75" customHeight="1" x14ac:dyDescent="0.35">
      <c r="A590" s="786" t="s">
        <v>9</v>
      </c>
      <c r="B590" s="502" t="s">
        <v>10</v>
      </c>
      <c r="C590" s="340"/>
      <c r="D590" s="452">
        <v>0</v>
      </c>
      <c r="E590" s="452">
        <v>0</v>
      </c>
      <c r="F590" s="452">
        <v>0</v>
      </c>
      <c r="G590" s="452">
        <v>0</v>
      </c>
      <c r="H590" s="452">
        <v>0</v>
      </c>
      <c r="I590" s="452" t="s">
        <v>613</v>
      </c>
      <c r="J590" s="453"/>
      <c r="L590" s="11"/>
    </row>
    <row r="591" spans="1:12" ht="18.75" customHeight="1" x14ac:dyDescent="0.35">
      <c r="A591" s="787"/>
      <c r="B591" s="485" t="s">
        <v>11</v>
      </c>
      <c r="C591" s="301" t="s">
        <v>727</v>
      </c>
      <c r="D591" s="452">
        <v>0</v>
      </c>
      <c r="E591" s="452">
        <v>0</v>
      </c>
      <c r="F591" s="452">
        <v>0</v>
      </c>
      <c r="G591" s="452">
        <v>1</v>
      </c>
      <c r="H591" s="452">
        <v>1</v>
      </c>
      <c r="I591" s="452" t="s">
        <v>115</v>
      </c>
      <c r="J591" s="453"/>
      <c r="L591" s="12"/>
    </row>
    <row r="592" spans="1:12" ht="18.75" customHeight="1" x14ac:dyDescent="0.35">
      <c r="A592" s="787"/>
      <c r="B592" s="485" t="s">
        <v>12</v>
      </c>
      <c r="C592" s="301" t="s">
        <v>727</v>
      </c>
      <c r="D592" s="452">
        <v>0</v>
      </c>
      <c r="E592" s="452">
        <v>0</v>
      </c>
      <c r="F592" s="452">
        <v>0</v>
      </c>
      <c r="G592" s="452">
        <v>92</v>
      </c>
      <c r="H592" s="452">
        <v>92</v>
      </c>
      <c r="I592" s="452" t="s">
        <v>115</v>
      </c>
      <c r="J592" s="453"/>
      <c r="L592" s="9"/>
    </row>
    <row r="593" spans="1:12" ht="18.75" customHeight="1" x14ac:dyDescent="0.35">
      <c r="A593" s="787"/>
      <c r="B593" s="485" t="s">
        <v>13</v>
      </c>
      <c r="C593" s="301" t="s">
        <v>727</v>
      </c>
      <c r="D593" s="452">
        <v>0</v>
      </c>
      <c r="E593" s="452">
        <v>0</v>
      </c>
      <c r="F593" s="452">
        <v>0</v>
      </c>
      <c r="G593" s="452">
        <v>75</v>
      </c>
      <c r="H593" s="452">
        <v>75</v>
      </c>
      <c r="I593" s="452" t="s">
        <v>115</v>
      </c>
      <c r="J593" s="453"/>
    </row>
    <row r="594" spans="1:12" ht="18.75" customHeight="1" x14ac:dyDescent="0.35">
      <c r="A594" s="787"/>
      <c r="B594" s="485" t="s">
        <v>14</v>
      </c>
      <c r="C594" s="301" t="s">
        <v>727</v>
      </c>
      <c r="D594" s="452">
        <v>0</v>
      </c>
      <c r="E594" s="452">
        <v>0</v>
      </c>
      <c r="F594" s="452">
        <v>0</v>
      </c>
      <c r="G594" s="452">
        <v>29</v>
      </c>
      <c r="H594" s="452">
        <v>29</v>
      </c>
      <c r="I594" s="452" t="s">
        <v>115</v>
      </c>
      <c r="J594" s="453"/>
    </row>
    <row r="595" spans="1:12" ht="18.75" customHeight="1" x14ac:dyDescent="0.35">
      <c r="A595" s="787"/>
      <c r="B595" s="485" t="s">
        <v>15</v>
      </c>
      <c r="C595" s="301" t="s">
        <v>727</v>
      </c>
      <c r="D595" s="452">
        <v>0</v>
      </c>
      <c r="E595" s="452">
        <v>0</v>
      </c>
      <c r="F595" s="452">
        <v>0</v>
      </c>
      <c r="G595" s="452">
        <v>12</v>
      </c>
      <c r="H595" s="452">
        <v>12</v>
      </c>
      <c r="I595" s="452" t="s">
        <v>115</v>
      </c>
      <c r="J595" s="453"/>
    </row>
    <row r="596" spans="1:12" ht="18.75" customHeight="1" x14ac:dyDescent="0.35">
      <c r="A596" s="787"/>
      <c r="B596" s="485" t="s">
        <v>16</v>
      </c>
      <c r="C596" s="301" t="s">
        <v>727</v>
      </c>
      <c r="D596" s="452">
        <v>0</v>
      </c>
      <c r="E596" s="452">
        <v>0</v>
      </c>
      <c r="F596" s="452">
        <v>0</v>
      </c>
      <c r="G596" s="452">
        <v>2</v>
      </c>
      <c r="H596" s="452">
        <v>2</v>
      </c>
      <c r="I596" s="452" t="s">
        <v>115</v>
      </c>
      <c r="J596" s="453"/>
    </row>
    <row r="597" spans="1:12" ht="18.75" customHeight="1" x14ac:dyDescent="0.35">
      <c r="A597" s="788"/>
      <c r="B597" s="486" t="s">
        <v>19</v>
      </c>
      <c r="C597" s="299" t="s">
        <v>727</v>
      </c>
      <c r="D597" s="454">
        <v>0</v>
      </c>
      <c r="E597" s="454">
        <v>0</v>
      </c>
      <c r="F597" s="454">
        <v>0</v>
      </c>
      <c r="G597" s="454">
        <v>211</v>
      </c>
      <c r="H597" s="454">
        <v>211</v>
      </c>
      <c r="I597" s="454" t="s">
        <v>115</v>
      </c>
      <c r="J597" s="453"/>
      <c r="L597" t="s">
        <v>90</v>
      </c>
    </row>
    <row r="598" spans="1:12" ht="18.75" customHeight="1" x14ac:dyDescent="0.35">
      <c r="A598" s="786" t="s">
        <v>20</v>
      </c>
      <c r="B598" s="502" t="s">
        <v>10</v>
      </c>
      <c r="C598" s="340"/>
      <c r="D598" s="452">
        <v>0</v>
      </c>
      <c r="E598" s="452">
        <v>0</v>
      </c>
      <c r="F598" s="452">
        <v>0</v>
      </c>
      <c r="G598" s="452">
        <v>0</v>
      </c>
      <c r="H598" s="452">
        <v>0</v>
      </c>
      <c r="I598" s="452" t="s">
        <v>613</v>
      </c>
      <c r="J598" s="453"/>
    </row>
    <row r="599" spans="1:12" ht="18.75" customHeight="1" x14ac:dyDescent="0.35">
      <c r="A599" s="787"/>
      <c r="B599" s="485" t="s">
        <v>11</v>
      </c>
      <c r="C599" s="301" t="s">
        <v>727</v>
      </c>
      <c r="D599" s="452">
        <v>0</v>
      </c>
      <c r="E599" s="452">
        <v>0</v>
      </c>
      <c r="F599" s="452">
        <v>0</v>
      </c>
      <c r="G599" s="452">
        <v>1</v>
      </c>
      <c r="H599" s="452">
        <v>1</v>
      </c>
      <c r="I599" s="452" t="s">
        <v>115</v>
      </c>
      <c r="J599" s="453"/>
    </row>
    <row r="600" spans="1:12" ht="18.75" customHeight="1" x14ac:dyDescent="0.35">
      <c r="A600" s="787"/>
      <c r="B600" s="485" t="s">
        <v>12</v>
      </c>
      <c r="C600" s="301" t="s">
        <v>727</v>
      </c>
      <c r="D600" s="452">
        <v>0</v>
      </c>
      <c r="E600" s="452">
        <v>0</v>
      </c>
      <c r="F600" s="452">
        <v>0</v>
      </c>
      <c r="G600" s="452">
        <v>105</v>
      </c>
      <c r="H600" s="452">
        <v>105</v>
      </c>
      <c r="I600" s="452" t="s">
        <v>115</v>
      </c>
      <c r="J600" s="453"/>
    </row>
    <row r="601" spans="1:12" ht="18.75" customHeight="1" x14ac:dyDescent="0.35">
      <c r="A601" s="787"/>
      <c r="B601" s="485" t="s">
        <v>13</v>
      </c>
      <c r="C601" s="301" t="s">
        <v>727</v>
      </c>
      <c r="D601" s="452">
        <v>0</v>
      </c>
      <c r="E601" s="452">
        <v>0</v>
      </c>
      <c r="F601" s="452">
        <v>0</v>
      </c>
      <c r="G601" s="452">
        <v>115</v>
      </c>
      <c r="H601" s="452">
        <v>115</v>
      </c>
      <c r="I601" s="452" t="s">
        <v>115</v>
      </c>
      <c r="J601" s="453"/>
    </row>
    <row r="602" spans="1:12" ht="18.75" customHeight="1" x14ac:dyDescent="0.35">
      <c r="A602" s="787"/>
      <c r="B602" s="485" t="s">
        <v>14</v>
      </c>
      <c r="C602" s="301" t="s">
        <v>727</v>
      </c>
      <c r="D602" s="452">
        <v>0</v>
      </c>
      <c r="E602" s="452">
        <v>0</v>
      </c>
      <c r="F602" s="452">
        <v>0</v>
      </c>
      <c r="G602" s="452">
        <v>59</v>
      </c>
      <c r="H602" s="452">
        <v>59</v>
      </c>
      <c r="I602" s="452" t="s">
        <v>115</v>
      </c>
      <c r="J602" s="453"/>
    </row>
    <row r="603" spans="1:12" ht="18.75" customHeight="1" x14ac:dyDescent="0.35">
      <c r="A603" s="787"/>
      <c r="B603" s="485" t="s">
        <v>15</v>
      </c>
      <c r="C603" s="301" t="s">
        <v>727</v>
      </c>
      <c r="D603" s="452">
        <v>0</v>
      </c>
      <c r="E603" s="452">
        <v>0</v>
      </c>
      <c r="F603" s="452">
        <v>0</v>
      </c>
      <c r="G603" s="452">
        <v>23</v>
      </c>
      <c r="H603" s="452">
        <v>23</v>
      </c>
      <c r="I603" s="452" t="s">
        <v>115</v>
      </c>
      <c r="J603" s="453"/>
    </row>
    <row r="604" spans="1:12" ht="18.75" customHeight="1" x14ac:dyDescent="0.35">
      <c r="A604" s="787"/>
      <c r="B604" s="485" t="s">
        <v>16</v>
      </c>
      <c r="C604" s="301" t="s">
        <v>727</v>
      </c>
      <c r="D604" s="452">
        <v>0</v>
      </c>
      <c r="E604" s="452">
        <v>0</v>
      </c>
      <c r="F604" s="452">
        <v>0</v>
      </c>
      <c r="G604" s="452">
        <v>4</v>
      </c>
      <c r="H604" s="452">
        <v>4</v>
      </c>
      <c r="I604" s="452" t="s">
        <v>115</v>
      </c>
      <c r="J604" s="453"/>
    </row>
    <row r="605" spans="1:12" ht="18.75" customHeight="1" x14ac:dyDescent="0.35">
      <c r="A605" s="788"/>
      <c r="B605" s="486" t="s">
        <v>19</v>
      </c>
      <c r="C605" s="299" t="s">
        <v>727</v>
      </c>
      <c r="D605" s="454">
        <v>0</v>
      </c>
      <c r="E605" s="454">
        <v>0</v>
      </c>
      <c r="F605" s="454">
        <v>0</v>
      </c>
      <c r="G605" s="454">
        <v>307</v>
      </c>
      <c r="H605" s="454">
        <v>307</v>
      </c>
      <c r="I605" s="454" t="s">
        <v>115</v>
      </c>
      <c r="J605" s="453"/>
    </row>
    <row r="606" spans="1:12" ht="18.75" customHeight="1" x14ac:dyDescent="0.35">
      <c r="A606" s="486" t="s">
        <v>21</v>
      </c>
      <c r="B606" s="487"/>
      <c r="C606" s="299" t="s">
        <v>727</v>
      </c>
      <c r="D606" s="454">
        <v>0</v>
      </c>
      <c r="E606" s="454">
        <v>0</v>
      </c>
      <c r="F606" s="454">
        <v>0</v>
      </c>
      <c r="G606" s="454">
        <v>518</v>
      </c>
      <c r="H606" s="454">
        <v>518</v>
      </c>
      <c r="I606" s="454" t="s">
        <v>115</v>
      </c>
      <c r="J606" s="453"/>
      <c r="L606" s="9" t="s">
        <v>91</v>
      </c>
    </row>
    <row r="607" spans="1:12" ht="18.75" customHeight="1" x14ac:dyDescent="0.15">
      <c r="B607" s="361"/>
      <c r="D607" s="453"/>
      <c r="E607" s="453"/>
      <c r="F607" s="453"/>
      <c r="G607" s="453"/>
      <c r="H607" s="453"/>
      <c r="I607" s="453"/>
      <c r="J607" s="453"/>
    </row>
    <row r="608" spans="1:12" ht="18.75" customHeight="1" x14ac:dyDescent="0.15"/>
    <row r="609" ht="18.75" customHeight="1" x14ac:dyDescent="0.15"/>
  </sheetData>
  <mergeCells count="50">
    <mergeCell ref="G4:G5"/>
    <mergeCell ref="H4:H5"/>
    <mergeCell ref="I4:I5"/>
    <mergeCell ref="A4:A5"/>
    <mergeCell ref="B4:B5"/>
    <mergeCell ref="C4:C5"/>
    <mergeCell ref="E4:E5"/>
    <mergeCell ref="F4:F5"/>
    <mergeCell ref="A43:A50"/>
    <mergeCell ref="A35:A42"/>
    <mergeCell ref="A73:A80"/>
    <mergeCell ref="A65:A72"/>
    <mergeCell ref="A103:A110"/>
    <mergeCell ref="A95:A102"/>
    <mergeCell ref="A133:A140"/>
    <mergeCell ref="A125:A132"/>
    <mergeCell ref="A161:A168"/>
    <mergeCell ref="A153:A160"/>
    <mergeCell ref="A189:A196"/>
    <mergeCell ref="A181:A188"/>
    <mergeCell ref="A218:A225"/>
    <mergeCell ref="A210:A217"/>
    <mergeCell ref="A248:A255"/>
    <mergeCell ref="A240:A247"/>
    <mergeCell ref="A278:A285"/>
    <mergeCell ref="A270:A277"/>
    <mergeCell ref="A450:A457"/>
    <mergeCell ref="A442:A449"/>
    <mergeCell ref="A305:A312"/>
    <mergeCell ref="A297:A304"/>
    <mergeCell ref="A333:A340"/>
    <mergeCell ref="A325:A332"/>
    <mergeCell ref="A361:A368"/>
    <mergeCell ref="A353:A360"/>
    <mergeCell ref="A14:A21"/>
    <mergeCell ref="A6:A13"/>
    <mergeCell ref="A570:A577"/>
    <mergeCell ref="A562:A569"/>
    <mergeCell ref="A598:A605"/>
    <mergeCell ref="A590:A597"/>
    <mergeCell ref="A480:A487"/>
    <mergeCell ref="A472:A479"/>
    <mergeCell ref="A510:A517"/>
    <mergeCell ref="A502:A509"/>
    <mergeCell ref="A540:A547"/>
    <mergeCell ref="A532:A539"/>
    <mergeCell ref="A390:A397"/>
    <mergeCell ref="A382:A389"/>
    <mergeCell ref="A420:A427"/>
    <mergeCell ref="A412:A419"/>
  </mergeCells>
  <phoneticPr fontId="6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2" max="16383" man="1"/>
    <brk id="62" max="16383" man="1"/>
    <brk id="92" max="16383" man="1"/>
    <brk id="122" max="16383" man="1"/>
    <brk id="150" max="16383" man="1"/>
    <brk id="178" max="16383" man="1"/>
    <brk id="207" max="16383" man="1"/>
    <brk id="237" max="16383" man="1"/>
    <brk id="267" max="16383" man="1"/>
    <brk id="294" max="16383" man="1"/>
    <brk id="322" max="16383" man="1"/>
    <brk id="350" max="16383" man="1"/>
    <brk id="379" max="16383" man="1"/>
    <brk id="409" max="16383" man="1"/>
    <brk id="439" max="16383" man="1"/>
    <brk id="469" max="16383" man="1"/>
    <brk id="499" max="16383" man="1"/>
    <brk id="529" max="16383" man="1"/>
    <brk id="559" max="16383" man="1"/>
    <brk id="587" max="16383" man="1"/>
  </rowBreak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617"/>
  <sheetViews>
    <sheetView workbookViewId="0"/>
  </sheetViews>
  <sheetFormatPr defaultRowHeight="13.5" x14ac:dyDescent="0.15"/>
  <cols>
    <col min="2" max="2" width="9" style="534"/>
    <col min="3" max="3" width="29" hidden="1" customWidth="1"/>
    <col min="4" max="6" width="15" customWidth="1"/>
  </cols>
  <sheetData>
    <row r="1" spans="1:13" x14ac:dyDescent="0.15">
      <c r="A1" t="s">
        <v>949</v>
      </c>
    </row>
    <row r="3" spans="1:13" x14ac:dyDescent="0.15">
      <c r="A3" t="s">
        <v>641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822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783" t="s">
        <v>9</v>
      </c>
      <c r="B6" s="578" t="s">
        <v>10</v>
      </c>
      <c r="C6" s="339"/>
      <c r="D6" s="125">
        <v>0</v>
      </c>
      <c r="E6" s="125">
        <v>0</v>
      </c>
      <c r="F6" s="125">
        <v>0</v>
      </c>
      <c r="G6" s="125">
        <v>0</v>
      </c>
      <c r="H6" s="125">
        <v>0</v>
      </c>
      <c r="I6" s="25" t="s">
        <v>115</v>
      </c>
      <c r="K6" s="12"/>
      <c r="L6" s="12"/>
      <c r="M6" s="11"/>
    </row>
    <row r="7" spans="1:13" ht="18.75" customHeight="1" x14ac:dyDescent="0.35">
      <c r="A7" s="784"/>
      <c r="B7" s="392" t="s">
        <v>11</v>
      </c>
      <c r="C7" s="137" t="s">
        <v>769</v>
      </c>
      <c r="D7" s="138">
        <v>0</v>
      </c>
      <c r="E7" s="138">
        <v>0</v>
      </c>
      <c r="F7" s="138">
        <v>1</v>
      </c>
      <c r="G7" s="138">
        <v>0</v>
      </c>
      <c r="H7" s="138">
        <v>1</v>
      </c>
      <c r="I7" s="139">
        <v>25.3</v>
      </c>
      <c r="K7" s="9"/>
      <c r="L7" s="9"/>
      <c r="M7" s="12"/>
    </row>
    <row r="8" spans="1:13" ht="18.75" customHeight="1" x14ac:dyDescent="0.35">
      <c r="A8" s="784"/>
      <c r="B8" s="392" t="s">
        <v>12</v>
      </c>
      <c r="C8" s="137" t="s">
        <v>769</v>
      </c>
      <c r="D8" s="138">
        <v>6</v>
      </c>
      <c r="E8" s="138">
        <v>20</v>
      </c>
      <c r="F8" s="138">
        <v>20</v>
      </c>
      <c r="G8" s="138">
        <v>0</v>
      </c>
      <c r="H8" s="138">
        <v>40</v>
      </c>
      <c r="I8" s="139">
        <v>24.09</v>
      </c>
      <c r="M8" s="9"/>
    </row>
    <row r="9" spans="1:13" ht="18.75" customHeight="1" x14ac:dyDescent="0.35">
      <c r="A9" s="784"/>
      <c r="B9" s="392" t="s">
        <v>13</v>
      </c>
      <c r="C9" s="137" t="s">
        <v>769</v>
      </c>
      <c r="D9" s="138">
        <v>2</v>
      </c>
      <c r="E9" s="138">
        <v>14</v>
      </c>
      <c r="F9" s="138">
        <v>9</v>
      </c>
      <c r="G9" s="138">
        <v>0</v>
      </c>
      <c r="H9" s="138">
        <v>23</v>
      </c>
      <c r="I9" s="139">
        <v>24.243478260869562</v>
      </c>
    </row>
    <row r="10" spans="1:13" ht="18.75" customHeight="1" x14ac:dyDescent="0.35">
      <c r="A10" s="784"/>
      <c r="B10" s="392" t="s">
        <v>14</v>
      </c>
      <c r="C10" s="137" t="s">
        <v>769</v>
      </c>
      <c r="D10" s="138">
        <v>1</v>
      </c>
      <c r="E10" s="138">
        <v>7</v>
      </c>
      <c r="F10" s="138">
        <v>3</v>
      </c>
      <c r="G10" s="138">
        <v>0</v>
      </c>
      <c r="H10" s="138">
        <v>10</v>
      </c>
      <c r="I10" s="139">
        <v>23.34</v>
      </c>
    </row>
    <row r="11" spans="1:13" ht="18.75" customHeight="1" x14ac:dyDescent="0.35">
      <c r="A11" s="784"/>
      <c r="B11" s="392" t="s">
        <v>15</v>
      </c>
      <c r="C11" s="137" t="s">
        <v>769</v>
      </c>
      <c r="D11" s="138">
        <v>1</v>
      </c>
      <c r="E11" s="138">
        <v>3</v>
      </c>
      <c r="F11" s="138">
        <v>2</v>
      </c>
      <c r="G11" s="138">
        <v>0</v>
      </c>
      <c r="H11" s="138">
        <v>5</v>
      </c>
      <c r="I11" s="139">
        <v>22.16</v>
      </c>
    </row>
    <row r="12" spans="1:13" ht="18.75" customHeight="1" x14ac:dyDescent="0.35">
      <c r="A12" s="784"/>
      <c r="B12" s="392" t="s">
        <v>16</v>
      </c>
      <c r="C12" s="137" t="s">
        <v>769</v>
      </c>
      <c r="D12" s="138">
        <v>1</v>
      </c>
      <c r="E12" s="138">
        <v>1</v>
      </c>
      <c r="F12" s="138">
        <v>1</v>
      </c>
      <c r="G12" s="138">
        <v>0</v>
      </c>
      <c r="H12" s="138">
        <v>2</v>
      </c>
      <c r="I12" s="139">
        <v>21.1</v>
      </c>
      <c r="L12" t="s">
        <v>90</v>
      </c>
    </row>
    <row r="13" spans="1:13" ht="18.75" customHeight="1" x14ac:dyDescent="0.35">
      <c r="A13" s="785"/>
      <c r="B13" s="523" t="s">
        <v>19</v>
      </c>
      <c r="C13" s="338" t="s">
        <v>769</v>
      </c>
      <c r="D13" s="337">
        <v>11</v>
      </c>
      <c r="E13" s="337">
        <v>45</v>
      </c>
      <c r="F13" s="337">
        <v>36</v>
      </c>
      <c r="G13" s="337">
        <v>0</v>
      </c>
      <c r="H13" s="337">
        <v>81</v>
      </c>
      <c r="I13" s="336">
        <v>23.86296296296296</v>
      </c>
      <c r="K13" s="294"/>
    </row>
    <row r="14" spans="1:13" ht="18.75" customHeight="1" x14ac:dyDescent="0.35">
      <c r="A14" s="783" t="s">
        <v>20</v>
      </c>
      <c r="B14" s="578" t="s">
        <v>10</v>
      </c>
      <c r="C14" s="339"/>
      <c r="D14" s="125">
        <v>0</v>
      </c>
      <c r="E14" s="125">
        <v>0</v>
      </c>
      <c r="F14" s="125">
        <v>0</v>
      </c>
      <c r="G14" s="125">
        <v>0</v>
      </c>
      <c r="H14" s="125">
        <v>0</v>
      </c>
      <c r="I14" s="25" t="s">
        <v>115</v>
      </c>
    </row>
    <row r="15" spans="1:13" ht="18.75" customHeight="1" x14ac:dyDescent="0.35">
      <c r="A15" s="784"/>
      <c r="B15" s="578" t="s">
        <v>11</v>
      </c>
      <c r="C15" s="339"/>
      <c r="D15" s="125">
        <v>0</v>
      </c>
      <c r="E15" s="125">
        <v>0</v>
      </c>
      <c r="F15" s="125">
        <v>0</v>
      </c>
      <c r="G15" s="125">
        <v>0</v>
      </c>
      <c r="H15" s="125">
        <v>0</v>
      </c>
      <c r="I15" s="25" t="s">
        <v>115</v>
      </c>
    </row>
    <row r="16" spans="1:13" ht="18.75" customHeight="1" x14ac:dyDescent="0.35">
      <c r="A16" s="784"/>
      <c r="B16" s="392" t="s">
        <v>12</v>
      </c>
      <c r="C16" s="137" t="s">
        <v>769</v>
      </c>
      <c r="D16" s="138">
        <v>2</v>
      </c>
      <c r="E16" s="138">
        <v>23</v>
      </c>
      <c r="F16" s="138">
        <v>24</v>
      </c>
      <c r="G16" s="138">
        <v>0</v>
      </c>
      <c r="H16" s="138">
        <v>47</v>
      </c>
      <c r="I16" s="139">
        <v>25.574468085106382</v>
      </c>
      <c r="K16" s="294"/>
    </row>
    <row r="17" spans="1:12" ht="18.75" customHeight="1" x14ac:dyDescent="0.35">
      <c r="A17" s="784"/>
      <c r="B17" s="392" t="s">
        <v>13</v>
      </c>
      <c r="C17" s="137" t="s">
        <v>769</v>
      </c>
      <c r="D17" s="138">
        <v>3</v>
      </c>
      <c r="E17" s="138">
        <v>19</v>
      </c>
      <c r="F17" s="138">
        <v>20</v>
      </c>
      <c r="G17" s="138">
        <v>0</v>
      </c>
      <c r="H17" s="138">
        <v>39</v>
      </c>
      <c r="I17" s="139">
        <v>25.164102564102564</v>
      </c>
    </row>
    <row r="18" spans="1:12" ht="18.75" customHeight="1" x14ac:dyDescent="0.35">
      <c r="A18" s="784"/>
      <c r="B18" s="392" t="s">
        <v>14</v>
      </c>
      <c r="C18" s="137" t="s">
        <v>769</v>
      </c>
      <c r="D18" s="138">
        <v>1</v>
      </c>
      <c r="E18" s="138">
        <v>14</v>
      </c>
      <c r="F18" s="138">
        <v>13</v>
      </c>
      <c r="G18" s="138">
        <v>0</v>
      </c>
      <c r="H18" s="138">
        <v>27</v>
      </c>
      <c r="I18" s="139">
        <v>24.474074074074082</v>
      </c>
    </row>
    <row r="19" spans="1:12" ht="18.75" customHeight="1" x14ac:dyDescent="0.35">
      <c r="A19" s="784"/>
      <c r="B19" s="392" t="s">
        <v>15</v>
      </c>
      <c r="C19" s="137" t="s">
        <v>769</v>
      </c>
      <c r="D19" s="138">
        <v>4</v>
      </c>
      <c r="E19" s="138">
        <v>6</v>
      </c>
      <c r="F19" s="138">
        <v>2</v>
      </c>
      <c r="G19" s="138">
        <v>0</v>
      </c>
      <c r="H19" s="138">
        <v>8</v>
      </c>
      <c r="I19" s="139">
        <v>21.287499999999998</v>
      </c>
    </row>
    <row r="20" spans="1:12" ht="18.75" customHeight="1" x14ac:dyDescent="0.35">
      <c r="A20" s="784"/>
      <c r="B20" s="392" t="s">
        <v>16</v>
      </c>
      <c r="C20" s="137" t="s">
        <v>769</v>
      </c>
      <c r="D20" s="138">
        <v>1</v>
      </c>
      <c r="E20" s="138">
        <v>2</v>
      </c>
      <c r="F20" s="138">
        <v>0</v>
      </c>
      <c r="G20" s="138">
        <v>0</v>
      </c>
      <c r="H20" s="138">
        <v>2</v>
      </c>
      <c r="I20" s="139">
        <v>21.799999999999997</v>
      </c>
    </row>
    <row r="21" spans="1:12" ht="18.75" customHeight="1" x14ac:dyDescent="0.35">
      <c r="A21" s="785"/>
      <c r="B21" s="523" t="s">
        <v>19</v>
      </c>
      <c r="C21" s="338" t="s">
        <v>769</v>
      </c>
      <c r="D21" s="337">
        <v>11</v>
      </c>
      <c r="E21" s="337">
        <v>64</v>
      </c>
      <c r="F21" s="337">
        <v>59</v>
      </c>
      <c r="G21" s="337">
        <v>0</v>
      </c>
      <c r="H21" s="337">
        <v>123</v>
      </c>
      <c r="I21" s="336">
        <v>24.862601626016264</v>
      </c>
      <c r="L21" s="9" t="s">
        <v>91</v>
      </c>
    </row>
    <row r="22" spans="1:12" ht="18.75" customHeight="1" x14ac:dyDescent="0.35">
      <c r="A22" s="523" t="s">
        <v>21</v>
      </c>
      <c r="B22" s="579"/>
      <c r="C22" s="338" t="s">
        <v>769</v>
      </c>
      <c r="D22" s="337">
        <v>22</v>
      </c>
      <c r="E22" s="337">
        <v>109</v>
      </c>
      <c r="F22" s="337">
        <v>95</v>
      </c>
      <c r="G22" s="337">
        <v>0</v>
      </c>
      <c r="H22" s="337">
        <v>204</v>
      </c>
      <c r="I22" s="336">
        <v>24.465686274509807</v>
      </c>
      <c r="L22" s="10"/>
    </row>
    <row r="23" spans="1:12" ht="14.25" x14ac:dyDescent="0.35">
      <c r="A23" s="13"/>
      <c r="B23" s="490"/>
      <c r="C23" s="13"/>
      <c r="D23" s="15"/>
      <c r="E23" s="15"/>
      <c r="F23" s="15"/>
      <c r="G23" s="15"/>
      <c r="H23" s="15"/>
      <c r="I23" s="16"/>
    </row>
    <row r="24" spans="1:12" x14ac:dyDescent="0.15">
      <c r="A24" s="29"/>
      <c r="B24" s="582"/>
      <c r="C24" s="29"/>
      <c r="D24" s="29"/>
      <c r="E24" s="29"/>
      <c r="F24" s="29"/>
      <c r="G24" s="29"/>
      <c r="H24" s="29"/>
      <c r="I24" s="29"/>
    </row>
    <row r="25" spans="1:12" x14ac:dyDescent="0.15">
      <c r="A25" s="29"/>
      <c r="B25" s="582"/>
      <c r="C25" s="29"/>
      <c r="D25" s="29"/>
      <c r="E25" s="29"/>
      <c r="F25" s="29"/>
      <c r="G25" s="29"/>
      <c r="H25" s="29"/>
      <c r="I25" s="29"/>
    </row>
    <row r="26" spans="1:12" x14ac:dyDescent="0.15">
      <c r="A26" s="29"/>
      <c r="B26" s="582"/>
      <c r="C26" s="29"/>
      <c r="D26" s="29"/>
      <c r="E26" s="29"/>
      <c r="F26" s="29"/>
      <c r="G26" s="29"/>
      <c r="H26" s="29"/>
      <c r="I26" s="29"/>
    </row>
    <row r="27" spans="1:12" x14ac:dyDescent="0.15">
      <c r="A27" s="29"/>
      <c r="B27" s="582"/>
      <c r="C27" s="29"/>
      <c r="D27" s="29"/>
      <c r="E27" s="29"/>
      <c r="F27" s="29"/>
      <c r="G27" s="29"/>
      <c r="H27" s="29"/>
      <c r="I27" s="29"/>
    </row>
    <row r="28" spans="1:12" x14ac:dyDescent="0.15">
      <c r="A28" s="29"/>
      <c r="B28" s="582"/>
      <c r="C28" s="29"/>
      <c r="D28" s="29"/>
      <c r="E28" s="29"/>
      <c r="F28" s="29"/>
      <c r="G28" s="29"/>
      <c r="H28" s="29"/>
      <c r="I28" s="29"/>
    </row>
    <row r="29" spans="1:12" x14ac:dyDescent="0.15">
      <c r="A29" s="29"/>
      <c r="B29" s="582"/>
      <c r="C29" s="29"/>
      <c r="D29" s="29"/>
      <c r="E29" s="29"/>
      <c r="F29" s="29"/>
      <c r="G29" s="29"/>
      <c r="H29" s="29"/>
      <c r="I29" s="29"/>
    </row>
    <row r="30" spans="1:12" x14ac:dyDescent="0.15">
      <c r="A30" s="29"/>
      <c r="B30" s="582"/>
      <c r="C30" s="29"/>
      <c r="D30" s="29"/>
      <c r="E30" s="29"/>
      <c r="F30" s="29"/>
      <c r="G30" s="29"/>
      <c r="H30" s="29"/>
      <c r="I30" s="29"/>
    </row>
    <row r="31" spans="1:12" x14ac:dyDescent="0.15">
      <c r="A31" s="29"/>
      <c r="B31" s="582"/>
      <c r="C31" s="29"/>
      <c r="D31" s="29"/>
      <c r="E31" s="29"/>
      <c r="F31" s="29"/>
      <c r="G31" s="29"/>
      <c r="H31" s="29"/>
      <c r="I31" s="29"/>
    </row>
    <row r="33" spans="1:12" x14ac:dyDescent="0.15">
      <c r="A33" t="s">
        <v>68</v>
      </c>
      <c r="J33" t="s">
        <v>93</v>
      </c>
      <c r="L33" s="9" t="s">
        <v>89</v>
      </c>
    </row>
    <row r="34" spans="1:12" ht="41.25" customHeight="1" x14ac:dyDescent="0.15">
      <c r="A34" s="458" t="s">
        <v>0</v>
      </c>
      <c r="B34" s="458" t="s">
        <v>1</v>
      </c>
      <c r="C34" s="458" t="s">
        <v>2</v>
      </c>
      <c r="D34" s="458" t="s">
        <v>25</v>
      </c>
      <c r="E34" s="458" t="s">
        <v>24</v>
      </c>
      <c r="F34" s="458" t="s">
        <v>4</v>
      </c>
      <c r="G34" s="458" t="s">
        <v>5</v>
      </c>
      <c r="H34" s="458" t="s">
        <v>6</v>
      </c>
      <c r="I34" s="375"/>
      <c r="J34" s="375"/>
      <c r="L34" s="9"/>
    </row>
    <row r="35" spans="1:12" ht="18.75" customHeight="1" x14ac:dyDescent="0.35">
      <c r="A35" s="756" t="s">
        <v>9</v>
      </c>
      <c r="B35" s="392" t="s">
        <v>10</v>
      </c>
      <c r="C35" s="137"/>
      <c r="D35" s="452">
        <v>0</v>
      </c>
      <c r="E35" s="452">
        <v>0</v>
      </c>
      <c r="F35" s="452">
        <v>0</v>
      </c>
      <c r="G35" s="452">
        <v>0</v>
      </c>
      <c r="H35" s="543" t="s">
        <v>613</v>
      </c>
      <c r="I35" s="453"/>
      <c r="J35" s="453"/>
      <c r="L35" s="11"/>
    </row>
    <row r="36" spans="1:12" ht="18.75" customHeight="1" x14ac:dyDescent="0.35">
      <c r="A36" s="757"/>
      <c r="B36" s="455" t="s">
        <v>11</v>
      </c>
      <c r="C36" s="335" t="s">
        <v>768</v>
      </c>
      <c r="D36" s="452">
        <v>0</v>
      </c>
      <c r="E36" s="452">
        <v>1</v>
      </c>
      <c r="F36" s="452">
        <v>0</v>
      </c>
      <c r="G36" s="452">
        <v>1</v>
      </c>
      <c r="H36" s="543">
        <v>102</v>
      </c>
      <c r="I36" s="453"/>
      <c r="J36" s="453"/>
      <c r="L36" s="12"/>
    </row>
    <row r="37" spans="1:12" ht="18.75" customHeight="1" x14ac:dyDescent="0.35">
      <c r="A37" s="757"/>
      <c r="B37" s="455" t="s">
        <v>12</v>
      </c>
      <c r="C37" s="335" t="s">
        <v>768</v>
      </c>
      <c r="D37" s="452">
        <v>3</v>
      </c>
      <c r="E37" s="452">
        <v>0</v>
      </c>
      <c r="F37" s="452">
        <v>37</v>
      </c>
      <c r="G37" s="452">
        <v>40</v>
      </c>
      <c r="H37" s="543">
        <v>79.666666666666671</v>
      </c>
      <c r="I37" s="453"/>
      <c r="J37" s="453"/>
      <c r="L37" s="9"/>
    </row>
    <row r="38" spans="1:12" ht="18.75" customHeight="1" x14ac:dyDescent="0.35">
      <c r="A38" s="757"/>
      <c r="B38" s="455" t="s">
        <v>13</v>
      </c>
      <c r="C38" s="335" t="s">
        <v>768</v>
      </c>
      <c r="D38" s="452">
        <v>1</v>
      </c>
      <c r="E38" s="452">
        <v>0</v>
      </c>
      <c r="F38" s="452">
        <v>22</v>
      </c>
      <c r="G38" s="452">
        <v>23</v>
      </c>
      <c r="H38" s="543">
        <v>81</v>
      </c>
      <c r="I38" s="453"/>
      <c r="J38" s="453"/>
    </row>
    <row r="39" spans="1:12" ht="18.75" customHeight="1" x14ac:dyDescent="0.35">
      <c r="A39" s="757"/>
      <c r="B39" s="455" t="s">
        <v>14</v>
      </c>
      <c r="C39" s="335" t="s">
        <v>768</v>
      </c>
      <c r="D39" s="452">
        <v>0</v>
      </c>
      <c r="E39" s="452">
        <v>0</v>
      </c>
      <c r="F39" s="452">
        <v>10</v>
      </c>
      <c r="G39" s="452">
        <v>10</v>
      </c>
      <c r="H39" s="543" t="s">
        <v>115</v>
      </c>
      <c r="I39" s="453"/>
      <c r="J39" s="453"/>
    </row>
    <row r="40" spans="1:12" ht="18.75" customHeight="1" x14ac:dyDescent="0.35">
      <c r="A40" s="757"/>
      <c r="B40" s="455" t="s">
        <v>15</v>
      </c>
      <c r="C40" s="335" t="s">
        <v>768</v>
      </c>
      <c r="D40" s="452">
        <v>0</v>
      </c>
      <c r="E40" s="452">
        <v>1</v>
      </c>
      <c r="F40" s="452">
        <v>4</v>
      </c>
      <c r="G40" s="452">
        <v>5</v>
      </c>
      <c r="H40" s="543">
        <v>85</v>
      </c>
      <c r="I40" s="453"/>
      <c r="J40" s="453"/>
    </row>
    <row r="41" spans="1:12" ht="18.75" customHeight="1" x14ac:dyDescent="0.35">
      <c r="A41" s="757"/>
      <c r="B41" s="455" t="s">
        <v>16</v>
      </c>
      <c r="C41" s="335" t="s">
        <v>768</v>
      </c>
      <c r="D41" s="452">
        <v>0</v>
      </c>
      <c r="E41" s="452">
        <v>1</v>
      </c>
      <c r="F41" s="452">
        <v>1</v>
      </c>
      <c r="G41" s="452">
        <v>2</v>
      </c>
      <c r="H41" s="543">
        <v>86</v>
      </c>
      <c r="I41" s="453"/>
      <c r="J41" s="453"/>
    </row>
    <row r="42" spans="1:12" ht="18.75" customHeight="1" x14ac:dyDescent="0.35">
      <c r="A42" s="758"/>
      <c r="B42" s="456" t="s">
        <v>19</v>
      </c>
      <c r="C42" s="334" t="s">
        <v>768</v>
      </c>
      <c r="D42" s="454">
        <v>4</v>
      </c>
      <c r="E42" s="454">
        <v>3</v>
      </c>
      <c r="F42" s="454">
        <v>74</v>
      </c>
      <c r="G42" s="454">
        <v>81</v>
      </c>
      <c r="H42" s="544">
        <v>84.714285714285708</v>
      </c>
      <c r="I42" s="453"/>
      <c r="J42" s="453"/>
      <c r="L42" t="s">
        <v>90</v>
      </c>
    </row>
    <row r="43" spans="1:12" ht="18.75" customHeight="1" x14ac:dyDescent="0.35">
      <c r="A43" s="756" t="s">
        <v>20</v>
      </c>
      <c r="B43" s="392" t="s">
        <v>10</v>
      </c>
      <c r="C43" s="137"/>
      <c r="D43" s="452">
        <v>0</v>
      </c>
      <c r="E43" s="452">
        <v>0</v>
      </c>
      <c r="F43" s="452">
        <v>0</v>
      </c>
      <c r="G43" s="452">
        <v>0</v>
      </c>
      <c r="H43" s="543" t="s">
        <v>613</v>
      </c>
      <c r="I43" s="453"/>
      <c r="J43" s="453"/>
    </row>
    <row r="44" spans="1:12" ht="18.75" customHeight="1" x14ac:dyDescent="0.35">
      <c r="A44" s="757"/>
      <c r="B44" s="392" t="s">
        <v>11</v>
      </c>
      <c r="C44" s="137"/>
      <c r="D44" s="452">
        <v>0</v>
      </c>
      <c r="E44" s="452">
        <v>0</v>
      </c>
      <c r="F44" s="452">
        <v>0</v>
      </c>
      <c r="G44" s="452">
        <v>0</v>
      </c>
      <c r="H44" s="543" t="s">
        <v>613</v>
      </c>
      <c r="I44" s="453"/>
      <c r="J44" s="453"/>
    </row>
    <row r="45" spans="1:12" ht="18.75" customHeight="1" x14ac:dyDescent="0.35">
      <c r="A45" s="757"/>
      <c r="B45" s="455" t="s">
        <v>12</v>
      </c>
      <c r="C45" s="335" t="s">
        <v>768</v>
      </c>
      <c r="D45" s="452">
        <v>0</v>
      </c>
      <c r="E45" s="452">
        <v>2</v>
      </c>
      <c r="F45" s="452">
        <v>45</v>
      </c>
      <c r="G45" s="452">
        <v>47</v>
      </c>
      <c r="H45" s="543">
        <v>99.9</v>
      </c>
      <c r="I45" s="453"/>
      <c r="J45" s="453"/>
    </row>
    <row r="46" spans="1:12" ht="18.75" customHeight="1" x14ac:dyDescent="0.35">
      <c r="A46" s="757"/>
      <c r="B46" s="455" t="s">
        <v>13</v>
      </c>
      <c r="C46" s="335" t="s">
        <v>768</v>
      </c>
      <c r="D46" s="452">
        <v>2</v>
      </c>
      <c r="E46" s="452">
        <v>2</v>
      </c>
      <c r="F46" s="452">
        <v>35</v>
      </c>
      <c r="G46" s="452">
        <v>39</v>
      </c>
      <c r="H46" s="543">
        <v>92.474999999999994</v>
      </c>
      <c r="I46" s="453"/>
      <c r="J46" s="453"/>
    </row>
    <row r="47" spans="1:12" ht="18.75" customHeight="1" x14ac:dyDescent="0.35">
      <c r="A47" s="757"/>
      <c r="B47" s="455" t="s">
        <v>14</v>
      </c>
      <c r="C47" s="335" t="s">
        <v>768</v>
      </c>
      <c r="D47" s="452">
        <v>0</v>
      </c>
      <c r="E47" s="452">
        <v>2</v>
      </c>
      <c r="F47" s="452">
        <v>25</v>
      </c>
      <c r="G47" s="452">
        <v>27</v>
      </c>
      <c r="H47" s="543">
        <v>95.35</v>
      </c>
      <c r="I47" s="453"/>
      <c r="J47" s="453"/>
    </row>
    <row r="48" spans="1:12" ht="18.75" customHeight="1" x14ac:dyDescent="0.35">
      <c r="A48" s="757"/>
      <c r="B48" s="455" t="s">
        <v>15</v>
      </c>
      <c r="C48" s="335" t="s">
        <v>768</v>
      </c>
      <c r="D48" s="452">
        <v>0</v>
      </c>
      <c r="E48" s="452">
        <v>0</v>
      </c>
      <c r="F48" s="452">
        <v>8</v>
      </c>
      <c r="G48" s="452">
        <v>8</v>
      </c>
      <c r="H48" s="543" t="s">
        <v>115</v>
      </c>
      <c r="I48" s="453"/>
      <c r="J48" s="453"/>
    </row>
    <row r="49" spans="1:12" ht="18.75" customHeight="1" x14ac:dyDescent="0.35">
      <c r="A49" s="757"/>
      <c r="B49" s="455" t="s">
        <v>16</v>
      </c>
      <c r="C49" s="335" t="s">
        <v>768</v>
      </c>
      <c r="D49" s="452">
        <v>1</v>
      </c>
      <c r="E49" s="452">
        <v>1</v>
      </c>
      <c r="F49" s="452">
        <v>0</v>
      </c>
      <c r="G49" s="452">
        <v>2</v>
      </c>
      <c r="H49" s="543">
        <v>79.75</v>
      </c>
      <c r="I49" s="453"/>
      <c r="J49" s="453"/>
    </row>
    <row r="50" spans="1:12" ht="18.75" customHeight="1" x14ac:dyDescent="0.35">
      <c r="A50" s="758"/>
      <c r="B50" s="456" t="s">
        <v>19</v>
      </c>
      <c r="C50" s="334" t="s">
        <v>768</v>
      </c>
      <c r="D50" s="454">
        <v>3</v>
      </c>
      <c r="E50" s="454">
        <v>7</v>
      </c>
      <c r="F50" s="454">
        <v>113</v>
      </c>
      <c r="G50" s="454">
        <v>123</v>
      </c>
      <c r="H50" s="544">
        <v>91.989999999999981</v>
      </c>
      <c r="I50" s="453"/>
      <c r="J50" s="453"/>
    </row>
    <row r="51" spans="1:12" ht="18.75" customHeight="1" x14ac:dyDescent="0.35">
      <c r="A51" s="456" t="s">
        <v>21</v>
      </c>
      <c r="B51" s="457"/>
      <c r="C51" s="334" t="s">
        <v>768</v>
      </c>
      <c r="D51" s="454">
        <v>7</v>
      </c>
      <c r="E51" s="454">
        <v>10</v>
      </c>
      <c r="F51" s="454">
        <v>187</v>
      </c>
      <c r="G51" s="454">
        <v>204</v>
      </c>
      <c r="H51" s="544">
        <v>88.994117647058815</v>
      </c>
      <c r="I51" s="453"/>
      <c r="J51" s="453"/>
      <c r="L51" s="9" t="s">
        <v>91</v>
      </c>
    </row>
    <row r="52" spans="1:12" ht="18.75" customHeight="1" x14ac:dyDescent="0.35">
      <c r="A52" s="13"/>
      <c r="B52" s="490"/>
      <c r="C52" s="13"/>
      <c r="D52" s="491"/>
      <c r="E52" s="491"/>
      <c r="F52" s="491"/>
      <c r="G52" s="491"/>
      <c r="H52" s="545"/>
      <c r="I52" s="453"/>
      <c r="J52" s="453"/>
      <c r="L52" s="9"/>
    </row>
    <row r="53" spans="1:12" ht="18.75" customHeight="1" x14ac:dyDescent="0.35">
      <c r="A53" s="13"/>
      <c r="B53" s="490"/>
      <c r="C53" s="13"/>
      <c r="D53" s="14"/>
      <c r="E53" s="14"/>
      <c r="F53" s="14"/>
      <c r="G53" s="14"/>
      <c r="H53" s="17"/>
      <c r="L53" s="9"/>
    </row>
    <row r="54" spans="1:12" ht="18.75" customHeight="1" x14ac:dyDescent="0.35">
      <c r="A54" s="13"/>
      <c r="B54" s="490"/>
      <c r="C54" s="13"/>
      <c r="D54" s="14"/>
      <c r="E54" s="14"/>
      <c r="F54" s="14"/>
      <c r="G54" s="14"/>
      <c r="H54" s="17"/>
      <c r="L54" s="9"/>
    </row>
    <row r="55" spans="1:12" ht="14.25" x14ac:dyDescent="0.35">
      <c r="A55" s="13"/>
      <c r="B55" s="490"/>
      <c r="C55" s="13"/>
      <c r="D55" s="14"/>
      <c r="E55" s="14"/>
      <c r="F55" s="14"/>
      <c r="G55" s="14"/>
      <c r="H55" s="17"/>
    </row>
    <row r="56" spans="1:12" ht="14.25" x14ac:dyDescent="0.35">
      <c r="A56" s="13"/>
      <c r="B56" s="490"/>
      <c r="C56" s="13"/>
      <c r="D56" s="14"/>
      <c r="E56" s="14"/>
      <c r="F56" s="14"/>
      <c r="G56" s="14"/>
      <c r="H56" s="17"/>
    </row>
    <row r="57" spans="1:12" ht="14.25" x14ac:dyDescent="0.35">
      <c r="A57" s="13"/>
      <c r="B57" s="490"/>
      <c r="C57" s="13"/>
      <c r="D57" s="14"/>
      <c r="E57" s="14"/>
      <c r="F57" s="14"/>
      <c r="G57" s="14"/>
      <c r="H57" s="17"/>
    </row>
    <row r="58" spans="1:12" ht="14.25" x14ac:dyDescent="0.35">
      <c r="A58" s="13"/>
      <c r="B58" s="490"/>
      <c r="C58" s="13"/>
      <c r="D58" s="14"/>
      <c r="E58" s="14"/>
      <c r="F58" s="14"/>
      <c r="G58" s="14"/>
      <c r="H58" s="17"/>
    </row>
    <row r="59" spans="1:12" ht="14.25" x14ac:dyDescent="0.35">
      <c r="A59" s="13"/>
      <c r="B59" s="490"/>
      <c r="C59" s="13"/>
      <c r="D59" s="14"/>
      <c r="E59" s="14"/>
      <c r="F59" s="14"/>
      <c r="G59" s="14"/>
      <c r="H59" s="17"/>
    </row>
    <row r="60" spans="1:12" ht="14.25" x14ac:dyDescent="0.35">
      <c r="A60" s="13"/>
      <c r="B60" s="490"/>
      <c r="C60" s="13"/>
      <c r="D60" s="14"/>
      <c r="E60" s="14"/>
      <c r="F60" s="14"/>
      <c r="G60" s="14"/>
      <c r="H60" s="17"/>
    </row>
    <row r="61" spans="1:12" s="296" customFormat="1" ht="14.25" x14ac:dyDescent="0.35">
      <c r="A61" s="13"/>
      <c r="B61" s="490"/>
      <c r="C61" s="13"/>
      <c r="D61" s="14"/>
      <c r="E61" s="14"/>
      <c r="F61" s="14"/>
      <c r="G61" s="14"/>
      <c r="H61" s="17"/>
      <c r="I61"/>
      <c r="J61"/>
      <c r="K61"/>
      <c r="L61"/>
    </row>
    <row r="63" spans="1:12" x14ac:dyDescent="0.15">
      <c r="A63" t="s">
        <v>70</v>
      </c>
      <c r="J63" s="295" t="s">
        <v>94</v>
      </c>
      <c r="K63" s="295"/>
      <c r="L63" s="9" t="s">
        <v>89</v>
      </c>
    </row>
    <row r="64" spans="1:12" ht="41.25" customHeight="1" x14ac:dyDescent="0.15">
      <c r="A64" s="462" t="s">
        <v>0</v>
      </c>
      <c r="B64" s="462" t="s">
        <v>1</v>
      </c>
      <c r="C64" s="462" t="s">
        <v>2</v>
      </c>
      <c r="D64" s="462" t="s">
        <v>38</v>
      </c>
      <c r="E64" s="462" t="s">
        <v>37</v>
      </c>
      <c r="F64" s="462" t="s">
        <v>36</v>
      </c>
      <c r="G64" s="462" t="s">
        <v>4</v>
      </c>
      <c r="H64" s="462" t="s">
        <v>5</v>
      </c>
      <c r="I64" s="462" t="s">
        <v>6</v>
      </c>
      <c r="J64" s="375"/>
      <c r="K64" s="296"/>
      <c r="L64" s="9"/>
    </row>
    <row r="65" spans="1:12" ht="18.75" customHeight="1" x14ac:dyDescent="0.35">
      <c r="A65" s="780" t="s">
        <v>9</v>
      </c>
      <c r="B65" s="455" t="s">
        <v>10</v>
      </c>
      <c r="C65" s="355"/>
      <c r="D65" s="452">
        <v>0</v>
      </c>
      <c r="E65" s="452">
        <v>0</v>
      </c>
      <c r="F65" s="452">
        <v>0</v>
      </c>
      <c r="G65" s="452">
        <v>0</v>
      </c>
      <c r="H65" s="452">
        <v>0</v>
      </c>
      <c r="I65" s="543" t="s">
        <v>613</v>
      </c>
      <c r="J65" s="453"/>
      <c r="L65" s="11"/>
    </row>
    <row r="66" spans="1:12" ht="18.75" customHeight="1" x14ac:dyDescent="0.35">
      <c r="A66" s="781"/>
      <c r="B66" s="459" t="s">
        <v>11</v>
      </c>
      <c r="C66" s="331" t="s">
        <v>767</v>
      </c>
      <c r="D66" s="452">
        <v>0</v>
      </c>
      <c r="E66" s="452">
        <v>1</v>
      </c>
      <c r="F66" s="452">
        <v>0</v>
      </c>
      <c r="G66" s="452">
        <v>0</v>
      </c>
      <c r="H66" s="452">
        <v>1</v>
      </c>
      <c r="I66" s="543">
        <v>130</v>
      </c>
      <c r="J66" s="453"/>
      <c r="L66" s="12"/>
    </row>
    <row r="67" spans="1:12" ht="18.75" customHeight="1" x14ac:dyDescent="0.35">
      <c r="A67" s="781"/>
      <c r="B67" s="459" t="s">
        <v>12</v>
      </c>
      <c r="C67" s="331" t="s">
        <v>767</v>
      </c>
      <c r="D67" s="452">
        <v>18</v>
      </c>
      <c r="E67" s="452">
        <v>10</v>
      </c>
      <c r="F67" s="452">
        <v>12</v>
      </c>
      <c r="G67" s="452">
        <v>0</v>
      </c>
      <c r="H67" s="452">
        <v>40</v>
      </c>
      <c r="I67" s="543">
        <v>132.27500000000001</v>
      </c>
      <c r="J67" s="453"/>
      <c r="L67" s="9"/>
    </row>
    <row r="68" spans="1:12" ht="18.75" customHeight="1" x14ac:dyDescent="0.35">
      <c r="A68" s="781"/>
      <c r="B68" s="459" t="s">
        <v>13</v>
      </c>
      <c r="C68" s="331" t="s">
        <v>767</v>
      </c>
      <c r="D68" s="452">
        <v>9</v>
      </c>
      <c r="E68" s="452">
        <v>4</v>
      </c>
      <c r="F68" s="452">
        <v>10</v>
      </c>
      <c r="G68" s="452">
        <v>0</v>
      </c>
      <c r="H68" s="452">
        <v>23</v>
      </c>
      <c r="I68" s="543">
        <v>134.86956521739131</v>
      </c>
      <c r="J68" s="453"/>
    </row>
    <row r="69" spans="1:12" ht="18.75" customHeight="1" x14ac:dyDescent="0.35">
      <c r="A69" s="781"/>
      <c r="B69" s="459" t="s">
        <v>14</v>
      </c>
      <c r="C69" s="331" t="s">
        <v>767</v>
      </c>
      <c r="D69" s="452">
        <v>4</v>
      </c>
      <c r="E69" s="452">
        <v>1</v>
      </c>
      <c r="F69" s="452">
        <v>5</v>
      </c>
      <c r="G69" s="452">
        <v>0</v>
      </c>
      <c r="H69" s="452">
        <v>10</v>
      </c>
      <c r="I69" s="543">
        <v>138.1</v>
      </c>
      <c r="J69" s="453"/>
    </row>
    <row r="70" spans="1:12" ht="18.75" customHeight="1" x14ac:dyDescent="0.35">
      <c r="A70" s="781"/>
      <c r="B70" s="459" t="s">
        <v>15</v>
      </c>
      <c r="C70" s="331" t="s">
        <v>767</v>
      </c>
      <c r="D70" s="452">
        <v>3</v>
      </c>
      <c r="E70" s="452">
        <v>0</v>
      </c>
      <c r="F70" s="452">
        <v>2</v>
      </c>
      <c r="G70" s="452">
        <v>0</v>
      </c>
      <c r="H70" s="452">
        <v>5</v>
      </c>
      <c r="I70" s="543">
        <v>130.4</v>
      </c>
      <c r="J70" s="453"/>
    </row>
    <row r="71" spans="1:12" ht="18.75" customHeight="1" x14ac:dyDescent="0.35">
      <c r="A71" s="781"/>
      <c r="B71" s="459" t="s">
        <v>16</v>
      </c>
      <c r="C71" s="331" t="s">
        <v>767</v>
      </c>
      <c r="D71" s="452">
        <v>1</v>
      </c>
      <c r="E71" s="452">
        <v>0</v>
      </c>
      <c r="F71" s="452">
        <v>1</v>
      </c>
      <c r="G71" s="452">
        <v>0</v>
      </c>
      <c r="H71" s="452">
        <v>2</v>
      </c>
      <c r="I71" s="543">
        <v>132</v>
      </c>
      <c r="J71" s="453"/>
    </row>
    <row r="72" spans="1:12" ht="18.75" customHeight="1" x14ac:dyDescent="0.35">
      <c r="A72" s="782"/>
      <c r="B72" s="460" t="s">
        <v>19</v>
      </c>
      <c r="C72" s="330" t="s">
        <v>767</v>
      </c>
      <c r="D72" s="454">
        <v>35</v>
      </c>
      <c r="E72" s="454">
        <v>16</v>
      </c>
      <c r="F72" s="454">
        <v>30</v>
      </c>
      <c r="G72" s="454">
        <v>0</v>
      </c>
      <c r="H72" s="454">
        <v>81</v>
      </c>
      <c r="I72" s="544">
        <v>133.58024691358025</v>
      </c>
      <c r="J72" s="453"/>
      <c r="L72" t="s">
        <v>90</v>
      </c>
    </row>
    <row r="73" spans="1:12" ht="18.75" customHeight="1" x14ac:dyDescent="0.35">
      <c r="A73" s="780" t="s">
        <v>20</v>
      </c>
      <c r="B73" s="455" t="s">
        <v>10</v>
      </c>
      <c r="C73" s="355"/>
      <c r="D73" s="452">
        <v>0</v>
      </c>
      <c r="E73" s="452">
        <v>0</v>
      </c>
      <c r="F73" s="452">
        <v>0</v>
      </c>
      <c r="G73" s="452">
        <v>0</v>
      </c>
      <c r="H73" s="452">
        <v>0</v>
      </c>
      <c r="I73" s="543" t="s">
        <v>613</v>
      </c>
      <c r="J73" s="453"/>
    </row>
    <row r="74" spans="1:12" ht="18.75" customHeight="1" x14ac:dyDescent="0.35">
      <c r="A74" s="781"/>
      <c r="B74" s="455" t="s">
        <v>11</v>
      </c>
      <c r="C74" s="355"/>
      <c r="D74" s="452">
        <v>0</v>
      </c>
      <c r="E74" s="452">
        <v>0</v>
      </c>
      <c r="F74" s="452">
        <v>0</v>
      </c>
      <c r="G74" s="452">
        <v>0</v>
      </c>
      <c r="H74" s="452">
        <v>0</v>
      </c>
      <c r="I74" s="543" t="s">
        <v>613</v>
      </c>
      <c r="J74" s="453"/>
    </row>
    <row r="75" spans="1:12" ht="18.75" customHeight="1" x14ac:dyDescent="0.35">
      <c r="A75" s="781"/>
      <c r="B75" s="459" t="s">
        <v>12</v>
      </c>
      <c r="C75" s="331" t="s">
        <v>767</v>
      </c>
      <c r="D75" s="452">
        <v>15</v>
      </c>
      <c r="E75" s="452">
        <v>17</v>
      </c>
      <c r="F75" s="452">
        <v>15</v>
      </c>
      <c r="G75" s="452">
        <v>0</v>
      </c>
      <c r="H75" s="452">
        <v>47</v>
      </c>
      <c r="I75" s="543">
        <v>133.95744680851064</v>
      </c>
      <c r="J75" s="453"/>
    </row>
    <row r="76" spans="1:12" ht="18.75" customHeight="1" x14ac:dyDescent="0.35">
      <c r="A76" s="781"/>
      <c r="B76" s="459" t="s">
        <v>13</v>
      </c>
      <c r="C76" s="331" t="s">
        <v>767</v>
      </c>
      <c r="D76" s="452">
        <v>11</v>
      </c>
      <c r="E76" s="452">
        <v>9</v>
      </c>
      <c r="F76" s="452">
        <v>19</v>
      </c>
      <c r="G76" s="452">
        <v>0</v>
      </c>
      <c r="H76" s="452">
        <v>39</v>
      </c>
      <c r="I76" s="543">
        <v>136.84615384615384</v>
      </c>
      <c r="J76" s="453"/>
    </row>
    <row r="77" spans="1:12" ht="18.75" customHeight="1" x14ac:dyDescent="0.35">
      <c r="A77" s="781"/>
      <c r="B77" s="459" t="s">
        <v>14</v>
      </c>
      <c r="C77" s="331" t="s">
        <v>767</v>
      </c>
      <c r="D77" s="452">
        <v>8</v>
      </c>
      <c r="E77" s="452">
        <v>8</v>
      </c>
      <c r="F77" s="452">
        <v>11</v>
      </c>
      <c r="G77" s="452">
        <v>0</v>
      </c>
      <c r="H77" s="452">
        <v>27</v>
      </c>
      <c r="I77" s="543">
        <v>137.7037037037037</v>
      </c>
      <c r="J77" s="453"/>
    </row>
    <row r="78" spans="1:12" ht="18.75" customHeight="1" x14ac:dyDescent="0.35">
      <c r="A78" s="781"/>
      <c r="B78" s="459" t="s">
        <v>15</v>
      </c>
      <c r="C78" s="331" t="s">
        <v>767</v>
      </c>
      <c r="D78" s="452">
        <v>3</v>
      </c>
      <c r="E78" s="452">
        <v>3</v>
      </c>
      <c r="F78" s="452">
        <v>2</v>
      </c>
      <c r="G78" s="452">
        <v>0</v>
      </c>
      <c r="H78" s="452">
        <v>8</v>
      </c>
      <c r="I78" s="543">
        <v>132.5</v>
      </c>
      <c r="J78" s="453"/>
    </row>
    <row r="79" spans="1:12" ht="18.75" customHeight="1" x14ac:dyDescent="0.35">
      <c r="A79" s="781"/>
      <c r="B79" s="459" t="s">
        <v>16</v>
      </c>
      <c r="C79" s="331" t="s">
        <v>767</v>
      </c>
      <c r="D79" s="452">
        <v>1</v>
      </c>
      <c r="E79" s="452">
        <v>0</v>
      </c>
      <c r="F79" s="452">
        <v>1</v>
      </c>
      <c r="G79" s="452">
        <v>0</v>
      </c>
      <c r="H79" s="452">
        <v>2</v>
      </c>
      <c r="I79" s="543">
        <v>124</v>
      </c>
      <c r="J79" s="453"/>
    </row>
    <row r="80" spans="1:12" ht="18.75" customHeight="1" x14ac:dyDescent="0.35">
      <c r="A80" s="782"/>
      <c r="B80" s="460" t="s">
        <v>19</v>
      </c>
      <c r="C80" s="330" t="s">
        <v>767</v>
      </c>
      <c r="D80" s="454">
        <v>38</v>
      </c>
      <c r="E80" s="454">
        <v>37</v>
      </c>
      <c r="F80" s="454">
        <v>48</v>
      </c>
      <c r="G80" s="454">
        <v>0</v>
      </c>
      <c r="H80" s="454">
        <v>123</v>
      </c>
      <c r="I80" s="544">
        <v>135.4390243902439</v>
      </c>
      <c r="J80" s="453"/>
    </row>
    <row r="81" spans="1:12" ht="18.75" customHeight="1" x14ac:dyDescent="0.35">
      <c r="A81" s="460" t="s">
        <v>21</v>
      </c>
      <c r="B81" s="461"/>
      <c r="C81" s="330" t="s">
        <v>767</v>
      </c>
      <c r="D81" s="454">
        <v>73</v>
      </c>
      <c r="E81" s="454">
        <v>53</v>
      </c>
      <c r="F81" s="454">
        <v>78</v>
      </c>
      <c r="G81" s="454">
        <v>0</v>
      </c>
      <c r="H81" s="454">
        <v>204</v>
      </c>
      <c r="I81" s="544">
        <v>134.70098039215685</v>
      </c>
      <c r="J81" s="453"/>
      <c r="L81" s="9" t="s">
        <v>91</v>
      </c>
    </row>
    <row r="82" spans="1:12" ht="18.75" customHeight="1" x14ac:dyDescent="0.15">
      <c r="B82" s="361"/>
      <c r="D82" s="453"/>
      <c r="E82" s="453"/>
      <c r="F82" s="453"/>
      <c r="G82" s="453"/>
      <c r="H82" s="453"/>
      <c r="I82" s="546"/>
      <c r="J82" s="453"/>
      <c r="L82" s="9"/>
    </row>
    <row r="83" spans="1:12" ht="18.75" customHeight="1" x14ac:dyDescent="0.15">
      <c r="L83" s="9"/>
    </row>
    <row r="84" spans="1:12" ht="18.75" customHeight="1" x14ac:dyDescent="0.15"/>
    <row r="86" spans="1:12" s="296" customFormat="1" x14ac:dyDescent="0.15">
      <c r="A86"/>
      <c r="B86" s="534"/>
      <c r="C86"/>
      <c r="D86"/>
      <c r="E86"/>
      <c r="F86"/>
      <c r="G86"/>
      <c r="H86"/>
      <c r="I86"/>
      <c r="J86"/>
      <c r="K86"/>
      <c r="L86"/>
    </row>
    <row r="89" spans="1:12" x14ac:dyDescent="0.15">
      <c r="B89" s="588"/>
    </row>
    <row r="90" spans="1:12" x14ac:dyDescent="0.15">
      <c r="B90" s="588"/>
    </row>
    <row r="93" spans="1:12" x14ac:dyDescent="0.15">
      <c r="A93" t="s">
        <v>71</v>
      </c>
      <c r="J93" s="295" t="s">
        <v>95</v>
      </c>
      <c r="K93" s="295"/>
      <c r="L93" s="9" t="s">
        <v>89</v>
      </c>
    </row>
    <row r="94" spans="1:12" ht="41.25" customHeight="1" x14ac:dyDescent="0.15">
      <c r="A94" s="462" t="s">
        <v>0</v>
      </c>
      <c r="B94" s="462" t="s">
        <v>1</v>
      </c>
      <c r="C94" s="462" t="s">
        <v>2</v>
      </c>
      <c r="D94" s="462" t="s">
        <v>41</v>
      </c>
      <c r="E94" s="462" t="s">
        <v>40</v>
      </c>
      <c r="F94" s="462" t="s">
        <v>39</v>
      </c>
      <c r="G94" s="462" t="s">
        <v>4</v>
      </c>
      <c r="H94" s="462" t="s">
        <v>5</v>
      </c>
      <c r="I94" s="462" t="s">
        <v>6</v>
      </c>
      <c r="J94" s="375"/>
      <c r="K94" s="296"/>
      <c r="L94" s="9"/>
    </row>
    <row r="95" spans="1:12" ht="18.75" customHeight="1" x14ac:dyDescent="0.35">
      <c r="A95" s="774" t="s">
        <v>9</v>
      </c>
      <c r="B95" s="459" t="s">
        <v>10</v>
      </c>
      <c r="C95" s="324"/>
      <c r="D95" s="452">
        <v>0</v>
      </c>
      <c r="E95" s="452">
        <v>0</v>
      </c>
      <c r="F95" s="452">
        <v>0</v>
      </c>
      <c r="G95" s="452">
        <v>0</v>
      </c>
      <c r="H95" s="452">
        <v>0</v>
      </c>
      <c r="I95" s="543" t="s">
        <v>613</v>
      </c>
      <c r="J95" s="453"/>
      <c r="L95" s="11"/>
    </row>
    <row r="96" spans="1:12" ht="18.75" customHeight="1" x14ac:dyDescent="0.35">
      <c r="A96" s="775"/>
      <c r="B96" s="459" t="s">
        <v>11</v>
      </c>
      <c r="C96" s="324" t="s">
        <v>766</v>
      </c>
      <c r="D96" s="452">
        <v>1</v>
      </c>
      <c r="E96" s="452">
        <v>0</v>
      </c>
      <c r="F96" s="452">
        <v>0</v>
      </c>
      <c r="G96" s="452">
        <v>0</v>
      </c>
      <c r="H96" s="452">
        <v>1</v>
      </c>
      <c r="I96" s="543">
        <v>68</v>
      </c>
      <c r="J96" s="453"/>
      <c r="L96" s="12"/>
    </row>
    <row r="97" spans="1:12" ht="18.75" customHeight="1" x14ac:dyDescent="0.35">
      <c r="A97" s="775"/>
      <c r="B97" s="459" t="s">
        <v>12</v>
      </c>
      <c r="C97" s="324" t="s">
        <v>766</v>
      </c>
      <c r="D97" s="452">
        <v>39</v>
      </c>
      <c r="E97" s="452">
        <v>1</v>
      </c>
      <c r="F97" s="452">
        <v>0</v>
      </c>
      <c r="G97" s="452">
        <v>0</v>
      </c>
      <c r="H97" s="452">
        <v>40</v>
      </c>
      <c r="I97" s="543">
        <v>72.400000000000006</v>
      </c>
      <c r="J97" s="453"/>
      <c r="L97" s="9"/>
    </row>
    <row r="98" spans="1:12" ht="18.75" customHeight="1" x14ac:dyDescent="0.35">
      <c r="A98" s="775"/>
      <c r="B98" s="459" t="s">
        <v>13</v>
      </c>
      <c r="C98" s="324" t="s">
        <v>766</v>
      </c>
      <c r="D98" s="452">
        <v>21</v>
      </c>
      <c r="E98" s="452">
        <v>1</v>
      </c>
      <c r="F98" s="452">
        <v>1</v>
      </c>
      <c r="G98" s="452">
        <v>0</v>
      </c>
      <c r="H98" s="452">
        <v>23</v>
      </c>
      <c r="I98" s="543">
        <v>73.130434782608702</v>
      </c>
      <c r="J98" s="453"/>
    </row>
    <row r="99" spans="1:12" ht="18.75" customHeight="1" x14ac:dyDescent="0.35">
      <c r="A99" s="775"/>
      <c r="B99" s="459" t="s">
        <v>14</v>
      </c>
      <c r="C99" s="324" t="s">
        <v>766</v>
      </c>
      <c r="D99" s="452">
        <v>8</v>
      </c>
      <c r="E99" s="452">
        <v>0</v>
      </c>
      <c r="F99" s="452">
        <v>2</v>
      </c>
      <c r="G99" s="452">
        <v>0</v>
      </c>
      <c r="H99" s="452">
        <v>10</v>
      </c>
      <c r="I99" s="543">
        <v>72.599999999999994</v>
      </c>
      <c r="J99" s="453"/>
    </row>
    <row r="100" spans="1:12" ht="18.75" customHeight="1" x14ac:dyDescent="0.35">
      <c r="A100" s="775"/>
      <c r="B100" s="459" t="s">
        <v>15</v>
      </c>
      <c r="C100" s="324" t="s">
        <v>766</v>
      </c>
      <c r="D100" s="452">
        <v>5</v>
      </c>
      <c r="E100" s="452">
        <v>0</v>
      </c>
      <c r="F100" s="452">
        <v>0</v>
      </c>
      <c r="G100" s="452">
        <v>0</v>
      </c>
      <c r="H100" s="452">
        <v>5</v>
      </c>
      <c r="I100" s="543">
        <v>71.599999999999994</v>
      </c>
      <c r="J100" s="453"/>
    </row>
    <row r="101" spans="1:12" ht="18.75" customHeight="1" x14ac:dyDescent="0.35">
      <c r="A101" s="775"/>
      <c r="B101" s="459" t="s">
        <v>16</v>
      </c>
      <c r="C101" s="324" t="s">
        <v>766</v>
      </c>
      <c r="D101" s="452">
        <v>2</v>
      </c>
      <c r="E101" s="452">
        <v>0</v>
      </c>
      <c r="F101" s="452">
        <v>0</v>
      </c>
      <c r="G101" s="452">
        <v>0</v>
      </c>
      <c r="H101" s="452">
        <v>2</v>
      </c>
      <c r="I101" s="543">
        <v>70</v>
      </c>
      <c r="J101" s="453"/>
    </row>
    <row r="102" spans="1:12" ht="18.75" customHeight="1" x14ac:dyDescent="0.35">
      <c r="A102" s="776"/>
      <c r="B102" s="460" t="s">
        <v>19</v>
      </c>
      <c r="C102" s="323" t="s">
        <v>766</v>
      </c>
      <c r="D102" s="454">
        <v>76</v>
      </c>
      <c r="E102" s="454">
        <v>2</v>
      </c>
      <c r="F102" s="454">
        <v>3</v>
      </c>
      <c r="G102" s="454">
        <v>0</v>
      </c>
      <c r="H102" s="454">
        <v>81</v>
      </c>
      <c r="I102" s="544">
        <v>72.46913580246914</v>
      </c>
      <c r="J102" s="453"/>
      <c r="L102" t="s">
        <v>90</v>
      </c>
    </row>
    <row r="103" spans="1:12" ht="18.75" customHeight="1" x14ac:dyDescent="0.35">
      <c r="A103" s="774" t="s">
        <v>20</v>
      </c>
      <c r="B103" s="459" t="s">
        <v>10</v>
      </c>
      <c r="C103" s="324"/>
      <c r="D103" s="452">
        <v>0</v>
      </c>
      <c r="E103" s="452">
        <v>0</v>
      </c>
      <c r="F103" s="452">
        <v>0</v>
      </c>
      <c r="G103" s="452">
        <v>0</v>
      </c>
      <c r="H103" s="452">
        <v>0</v>
      </c>
      <c r="I103" s="543" t="s">
        <v>613</v>
      </c>
      <c r="J103" s="453"/>
    </row>
    <row r="104" spans="1:12" ht="18.75" customHeight="1" x14ac:dyDescent="0.35">
      <c r="A104" s="775"/>
      <c r="B104" s="459" t="s">
        <v>11</v>
      </c>
      <c r="C104" s="324"/>
      <c r="D104" s="452">
        <v>0</v>
      </c>
      <c r="E104" s="452">
        <v>0</v>
      </c>
      <c r="F104" s="452">
        <v>0</v>
      </c>
      <c r="G104" s="452">
        <v>0</v>
      </c>
      <c r="H104" s="452">
        <v>0</v>
      </c>
      <c r="I104" s="543" t="s">
        <v>613</v>
      </c>
      <c r="J104" s="453"/>
    </row>
    <row r="105" spans="1:12" ht="18.75" customHeight="1" x14ac:dyDescent="0.35">
      <c r="A105" s="775"/>
      <c r="B105" s="459" t="s">
        <v>12</v>
      </c>
      <c r="C105" s="324" t="s">
        <v>766</v>
      </c>
      <c r="D105" s="452">
        <v>37</v>
      </c>
      <c r="E105" s="452">
        <v>4</v>
      </c>
      <c r="F105" s="452">
        <v>6</v>
      </c>
      <c r="G105" s="452">
        <v>0</v>
      </c>
      <c r="H105" s="452">
        <v>47</v>
      </c>
      <c r="I105" s="543">
        <v>76.510638297872347</v>
      </c>
      <c r="J105" s="453"/>
    </row>
    <row r="106" spans="1:12" ht="18.75" customHeight="1" x14ac:dyDescent="0.35">
      <c r="A106" s="775"/>
      <c r="B106" s="459" t="s">
        <v>13</v>
      </c>
      <c r="C106" s="324" t="s">
        <v>766</v>
      </c>
      <c r="D106" s="452">
        <v>38</v>
      </c>
      <c r="E106" s="452">
        <v>1</v>
      </c>
      <c r="F106" s="452">
        <v>0</v>
      </c>
      <c r="G106" s="452">
        <v>0</v>
      </c>
      <c r="H106" s="452">
        <v>39</v>
      </c>
      <c r="I106" s="543">
        <v>71.435897435897431</v>
      </c>
      <c r="J106" s="453"/>
    </row>
    <row r="107" spans="1:12" ht="18.75" customHeight="1" x14ac:dyDescent="0.35">
      <c r="A107" s="775"/>
      <c r="B107" s="459" t="s">
        <v>14</v>
      </c>
      <c r="C107" s="324" t="s">
        <v>766</v>
      </c>
      <c r="D107" s="452">
        <v>23</v>
      </c>
      <c r="E107" s="452">
        <v>0</v>
      </c>
      <c r="F107" s="452">
        <v>4</v>
      </c>
      <c r="G107" s="452">
        <v>0</v>
      </c>
      <c r="H107" s="452">
        <v>27</v>
      </c>
      <c r="I107" s="543">
        <v>75.333333333333329</v>
      </c>
      <c r="J107" s="453"/>
    </row>
    <row r="108" spans="1:12" ht="18.75" customHeight="1" x14ac:dyDescent="0.35">
      <c r="A108" s="775"/>
      <c r="B108" s="459" t="s">
        <v>15</v>
      </c>
      <c r="C108" s="324" t="s">
        <v>766</v>
      </c>
      <c r="D108" s="452">
        <v>8</v>
      </c>
      <c r="E108" s="452">
        <v>0</v>
      </c>
      <c r="F108" s="452">
        <v>0</v>
      </c>
      <c r="G108" s="452">
        <v>0</v>
      </c>
      <c r="H108" s="452">
        <v>8</v>
      </c>
      <c r="I108" s="543">
        <v>65.5</v>
      </c>
      <c r="J108" s="453"/>
    </row>
    <row r="109" spans="1:12" ht="18.75" customHeight="1" x14ac:dyDescent="0.35">
      <c r="A109" s="775"/>
      <c r="B109" s="459" t="s">
        <v>16</v>
      </c>
      <c r="C109" s="324" t="s">
        <v>766</v>
      </c>
      <c r="D109" s="452">
        <v>2</v>
      </c>
      <c r="E109" s="452">
        <v>0</v>
      </c>
      <c r="F109" s="452">
        <v>0</v>
      </c>
      <c r="G109" s="452">
        <v>0</v>
      </c>
      <c r="H109" s="452">
        <v>2</v>
      </c>
      <c r="I109" s="543">
        <v>60</v>
      </c>
      <c r="J109" s="453"/>
    </row>
    <row r="110" spans="1:12" ht="18.75" customHeight="1" x14ac:dyDescent="0.35">
      <c r="A110" s="776"/>
      <c r="B110" s="460" t="s">
        <v>19</v>
      </c>
      <c r="C110" s="323" t="s">
        <v>766</v>
      </c>
      <c r="D110" s="454">
        <v>108</v>
      </c>
      <c r="E110" s="454">
        <v>5</v>
      </c>
      <c r="F110" s="454">
        <v>10</v>
      </c>
      <c r="G110" s="454">
        <v>0</v>
      </c>
      <c r="H110" s="454">
        <v>123</v>
      </c>
      <c r="I110" s="544">
        <v>73.658536585365852</v>
      </c>
      <c r="J110" s="453"/>
    </row>
    <row r="111" spans="1:12" ht="18.75" customHeight="1" x14ac:dyDescent="0.35">
      <c r="A111" s="460" t="s">
        <v>21</v>
      </c>
      <c r="B111" s="461"/>
      <c r="C111" s="323" t="s">
        <v>766</v>
      </c>
      <c r="D111" s="454">
        <v>184</v>
      </c>
      <c r="E111" s="454">
        <v>7</v>
      </c>
      <c r="F111" s="454">
        <v>13</v>
      </c>
      <c r="G111" s="454">
        <v>0</v>
      </c>
      <c r="H111" s="454">
        <v>204</v>
      </c>
      <c r="I111" s="544">
        <v>73.186274509803923</v>
      </c>
      <c r="J111" s="453"/>
      <c r="L111" s="9" t="s">
        <v>91</v>
      </c>
    </row>
    <row r="112" spans="1:12" ht="18.75" customHeight="1" x14ac:dyDescent="0.15">
      <c r="B112" s="361"/>
      <c r="D112" s="453"/>
      <c r="E112" s="453"/>
      <c r="F112" s="453"/>
      <c r="G112" s="453"/>
      <c r="H112" s="453"/>
      <c r="I112" s="546"/>
      <c r="J112" s="453"/>
      <c r="L112" s="9"/>
    </row>
    <row r="113" spans="1:12" ht="18.75" customHeight="1" x14ac:dyDescent="0.15">
      <c r="L113" s="9"/>
    </row>
    <row r="114" spans="1:12" ht="18.75" customHeight="1" x14ac:dyDescent="0.15">
      <c r="L114" s="9"/>
    </row>
    <row r="119" spans="1:12" x14ac:dyDescent="0.15">
      <c r="B119" s="588"/>
    </row>
    <row r="120" spans="1:12" x14ac:dyDescent="0.15">
      <c r="B120" s="588"/>
    </row>
    <row r="123" spans="1:12" x14ac:dyDescent="0.15">
      <c r="A123" t="s">
        <v>72</v>
      </c>
      <c r="J123" t="s">
        <v>96</v>
      </c>
      <c r="L123" s="9" t="s">
        <v>89</v>
      </c>
    </row>
    <row r="124" spans="1:12" ht="41.25" customHeight="1" x14ac:dyDescent="0.15">
      <c r="A124" s="462" t="s">
        <v>0</v>
      </c>
      <c r="B124" s="462" t="s">
        <v>1</v>
      </c>
      <c r="C124" s="462" t="s">
        <v>2</v>
      </c>
      <c r="D124" s="462" t="s">
        <v>26</v>
      </c>
      <c r="E124" s="462" t="s">
        <v>22</v>
      </c>
      <c r="F124" s="462" t="s">
        <v>23</v>
      </c>
      <c r="G124" s="462" t="s">
        <v>4</v>
      </c>
      <c r="H124" s="462" t="s">
        <v>5</v>
      </c>
      <c r="I124" s="462" t="s">
        <v>6</v>
      </c>
      <c r="J124" s="375"/>
      <c r="K124" s="296"/>
      <c r="L124" s="9"/>
    </row>
    <row r="125" spans="1:12" ht="18.75" customHeight="1" x14ac:dyDescent="0.35">
      <c r="A125" s="774" t="s">
        <v>9</v>
      </c>
      <c r="B125" s="459" t="s">
        <v>10</v>
      </c>
      <c r="C125" s="331"/>
      <c r="D125" s="452">
        <v>0</v>
      </c>
      <c r="E125" s="452">
        <v>0</v>
      </c>
      <c r="F125" s="452">
        <v>0</v>
      </c>
      <c r="G125" s="452">
        <v>0</v>
      </c>
      <c r="H125" s="452">
        <v>0</v>
      </c>
      <c r="I125" s="543" t="s">
        <v>613</v>
      </c>
      <c r="J125" s="453"/>
      <c r="L125" s="11"/>
    </row>
    <row r="126" spans="1:12" ht="18.75" customHeight="1" x14ac:dyDescent="0.35">
      <c r="A126" s="775"/>
      <c r="B126" s="459" t="s">
        <v>11</v>
      </c>
      <c r="C126" s="331" t="s">
        <v>765</v>
      </c>
      <c r="D126" s="452">
        <v>1</v>
      </c>
      <c r="E126" s="452">
        <v>0</v>
      </c>
      <c r="F126" s="452">
        <v>0</v>
      </c>
      <c r="G126" s="452">
        <v>0</v>
      </c>
      <c r="H126" s="452">
        <v>1</v>
      </c>
      <c r="I126" s="543">
        <v>89</v>
      </c>
      <c r="J126" s="453"/>
      <c r="L126" s="12"/>
    </row>
    <row r="127" spans="1:12" ht="18.75" customHeight="1" x14ac:dyDescent="0.35">
      <c r="A127" s="775"/>
      <c r="B127" s="459" t="s">
        <v>12</v>
      </c>
      <c r="C127" s="331" t="s">
        <v>765</v>
      </c>
      <c r="D127" s="452">
        <v>31</v>
      </c>
      <c r="E127" s="452">
        <v>9</v>
      </c>
      <c r="F127" s="452">
        <v>0</v>
      </c>
      <c r="G127" s="452">
        <v>0</v>
      </c>
      <c r="H127" s="452">
        <v>40</v>
      </c>
      <c r="I127" s="543">
        <v>117.2</v>
      </c>
      <c r="J127" s="453"/>
      <c r="L127" s="9"/>
    </row>
    <row r="128" spans="1:12" ht="18.75" customHeight="1" x14ac:dyDescent="0.35">
      <c r="A128" s="775"/>
      <c r="B128" s="459" t="s">
        <v>13</v>
      </c>
      <c r="C128" s="331" t="s">
        <v>765</v>
      </c>
      <c r="D128" s="452">
        <v>20</v>
      </c>
      <c r="E128" s="452">
        <v>3</v>
      </c>
      <c r="F128" s="452">
        <v>0</v>
      </c>
      <c r="G128" s="452">
        <v>0</v>
      </c>
      <c r="H128" s="452">
        <v>23</v>
      </c>
      <c r="I128" s="543">
        <v>104</v>
      </c>
      <c r="J128" s="453"/>
    </row>
    <row r="129" spans="1:12" ht="18.75" customHeight="1" x14ac:dyDescent="0.35">
      <c r="A129" s="775"/>
      <c r="B129" s="459" t="s">
        <v>14</v>
      </c>
      <c r="C129" s="331" t="s">
        <v>765</v>
      </c>
      <c r="D129" s="452">
        <v>8</v>
      </c>
      <c r="E129" s="452">
        <v>2</v>
      </c>
      <c r="F129" s="452">
        <v>0</v>
      </c>
      <c r="G129" s="452">
        <v>0</v>
      </c>
      <c r="H129" s="452">
        <v>10</v>
      </c>
      <c r="I129" s="543">
        <v>104.2</v>
      </c>
      <c r="J129" s="453"/>
    </row>
    <row r="130" spans="1:12" ht="18.75" customHeight="1" x14ac:dyDescent="0.35">
      <c r="A130" s="775"/>
      <c r="B130" s="459" t="s">
        <v>15</v>
      </c>
      <c r="C130" s="331" t="s">
        <v>765</v>
      </c>
      <c r="D130" s="452">
        <v>5</v>
      </c>
      <c r="E130" s="452">
        <v>0</v>
      </c>
      <c r="F130" s="452">
        <v>0</v>
      </c>
      <c r="G130" s="452">
        <v>0</v>
      </c>
      <c r="H130" s="452">
        <v>5</v>
      </c>
      <c r="I130" s="543">
        <v>88.2</v>
      </c>
      <c r="J130" s="453"/>
    </row>
    <row r="131" spans="1:12" ht="18.75" customHeight="1" x14ac:dyDescent="0.35">
      <c r="A131" s="775"/>
      <c r="B131" s="459" t="s">
        <v>16</v>
      </c>
      <c r="C131" s="331" t="s">
        <v>765</v>
      </c>
      <c r="D131" s="452">
        <v>2</v>
      </c>
      <c r="E131" s="452">
        <v>0</v>
      </c>
      <c r="F131" s="452">
        <v>0</v>
      </c>
      <c r="G131" s="452">
        <v>0</v>
      </c>
      <c r="H131" s="452">
        <v>2</v>
      </c>
      <c r="I131" s="543">
        <v>68</v>
      </c>
      <c r="J131" s="453"/>
    </row>
    <row r="132" spans="1:12" ht="18.75" customHeight="1" x14ac:dyDescent="0.35">
      <c r="A132" s="776"/>
      <c r="B132" s="460" t="s">
        <v>19</v>
      </c>
      <c r="C132" s="330" t="s">
        <v>765</v>
      </c>
      <c r="D132" s="454">
        <v>67</v>
      </c>
      <c r="E132" s="454">
        <v>14</v>
      </c>
      <c r="F132" s="454">
        <v>0</v>
      </c>
      <c r="G132" s="454">
        <v>0</v>
      </c>
      <c r="H132" s="454">
        <v>81</v>
      </c>
      <c r="I132" s="544">
        <v>108.49382716049382</v>
      </c>
      <c r="J132" s="453"/>
      <c r="L132" t="s">
        <v>90</v>
      </c>
    </row>
    <row r="133" spans="1:12" ht="18.75" customHeight="1" x14ac:dyDescent="0.35">
      <c r="A133" s="774" t="s">
        <v>20</v>
      </c>
      <c r="B133" s="459" t="s">
        <v>10</v>
      </c>
      <c r="C133" s="331"/>
      <c r="D133" s="452">
        <v>0</v>
      </c>
      <c r="E133" s="452">
        <v>0</v>
      </c>
      <c r="F133" s="452">
        <v>0</v>
      </c>
      <c r="G133" s="452">
        <v>0</v>
      </c>
      <c r="H133" s="452">
        <v>0</v>
      </c>
      <c r="I133" s="543" t="s">
        <v>613</v>
      </c>
      <c r="J133" s="453"/>
    </row>
    <row r="134" spans="1:12" ht="18.75" customHeight="1" x14ac:dyDescent="0.35">
      <c r="A134" s="775"/>
      <c r="B134" s="459" t="s">
        <v>11</v>
      </c>
      <c r="C134" s="331"/>
      <c r="D134" s="452">
        <v>0</v>
      </c>
      <c r="E134" s="452">
        <v>0</v>
      </c>
      <c r="F134" s="452">
        <v>0</v>
      </c>
      <c r="G134" s="452">
        <v>0</v>
      </c>
      <c r="H134" s="452">
        <v>0</v>
      </c>
      <c r="I134" s="543" t="s">
        <v>613</v>
      </c>
      <c r="J134" s="453"/>
    </row>
    <row r="135" spans="1:12" ht="18.75" customHeight="1" x14ac:dyDescent="0.35">
      <c r="A135" s="775"/>
      <c r="B135" s="459" t="s">
        <v>12</v>
      </c>
      <c r="C135" s="331" t="s">
        <v>765</v>
      </c>
      <c r="D135" s="452">
        <v>33</v>
      </c>
      <c r="E135" s="452">
        <v>14</v>
      </c>
      <c r="F135" s="452">
        <v>0</v>
      </c>
      <c r="G135" s="452">
        <v>0</v>
      </c>
      <c r="H135" s="452">
        <v>47</v>
      </c>
      <c r="I135" s="543">
        <v>132.25531914893617</v>
      </c>
      <c r="J135" s="453"/>
    </row>
    <row r="136" spans="1:12" ht="18.75" customHeight="1" x14ac:dyDescent="0.35">
      <c r="A136" s="775"/>
      <c r="B136" s="459" t="s">
        <v>13</v>
      </c>
      <c r="C136" s="331" t="s">
        <v>765</v>
      </c>
      <c r="D136" s="452">
        <v>29</v>
      </c>
      <c r="E136" s="452">
        <v>10</v>
      </c>
      <c r="F136" s="452">
        <v>0</v>
      </c>
      <c r="G136" s="452">
        <v>0</v>
      </c>
      <c r="H136" s="452">
        <v>39</v>
      </c>
      <c r="I136" s="543">
        <v>126.23076923076923</v>
      </c>
      <c r="J136" s="453"/>
    </row>
    <row r="137" spans="1:12" ht="18.75" customHeight="1" x14ac:dyDescent="0.35">
      <c r="A137" s="775"/>
      <c r="B137" s="459" t="s">
        <v>14</v>
      </c>
      <c r="C137" s="331" t="s">
        <v>765</v>
      </c>
      <c r="D137" s="452">
        <v>25</v>
      </c>
      <c r="E137" s="452">
        <v>2</v>
      </c>
      <c r="F137" s="452">
        <v>0</v>
      </c>
      <c r="G137" s="452">
        <v>0</v>
      </c>
      <c r="H137" s="452">
        <v>27</v>
      </c>
      <c r="I137" s="543">
        <v>95.666666666666671</v>
      </c>
      <c r="J137" s="453"/>
    </row>
    <row r="138" spans="1:12" ht="18.75" customHeight="1" x14ac:dyDescent="0.35">
      <c r="A138" s="775"/>
      <c r="B138" s="459" t="s">
        <v>15</v>
      </c>
      <c r="C138" s="331" t="s">
        <v>765</v>
      </c>
      <c r="D138" s="452">
        <v>8</v>
      </c>
      <c r="E138" s="452">
        <v>0</v>
      </c>
      <c r="F138" s="452">
        <v>0</v>
      </c>
      <c r="G138" s="452">
        <v>0</v>
      </c>
      <c r="H138" s="452">
        <v>8</v>
      </c>
      <c r="I138" s="543">
        <v>88</v>
      </c>
      <c r="J138" s="453"/>
    </row>
    <row r="139" spans="1:12" ht="18.75" customHeight="1" x14ac:dyDescent="0.35">
      <c r="A139" s="775"/>
      <c r="B139" s="459" t="s">
        <v>16</v>
      </c>
      <c r="C139" s="331" t="s">
        <v>765</v>
      </c>
      <c r="D139" s="452">
        <v>2</v>
      </c>
      <c r="E139" s="452">
        <v>0</v>
      </c>
      <c r="F139" s="452">
        <v>0</v>
      </c>
      <c r="G139" s="452">
        <v>0</v>
      </c>
      <c r="H139" s="452">
        <v>2</v>
      </c>
      <c r="I139" s="543">
        <v>61</v>
      </c>
      <c r="J139" s="453"/>
    </row>
    <row r="140" spans="1:12" ht="18.75" customHeight="1" x14ac:dyDescent="0.35">
      <c r="A140" s="776"/>
      <c r="B140" s="460" t="s">
        <v>19</v>
      </c>
      <c r="C140" s="330" t="s">
        <v>765</v>
      </c>
      <c r="D140" s="454">
        <v>97</v>
      </c>
      <c r="E140" s="454">
        <v>26</v>
      </c>
      <c r="F140" s="454">
        <v>0</v>
      </c>
      <c r="G140" s="454">
        <v>0</v>
      </c>
      <c r="H140" s="454">
        <v>123</v>
      </c>
      <c r="I140" s="544">
        <v>118.27642276422765</v>
      </c>
      <c r="J140" s="453"/>
    </row>
    <row r="141" spans="1:12" ht="18.75" customHeight="1" x14ac:dyDescent="0.35">
      <c r="A141" s="460" t="s">
        <v>21</v>
      </c>
      <c r="B141" s="461"/>
      <c r="C141" s="330" t="s">
        <v>765</v>
      </c>
      <c r="D141" s="454">
        <v>164</v>
      </c>
      <c r="E141" s="454">
        <v>40</v>
      </c>
      <c r="F141" s="454">
        <v>0</v>
      </c>
      <c r="G141" s="454">
        <v>0</v>
      </c>
      <c r="H141" s="454">
        <v>204</v>
      </c>
      <c r="I141" s="544">
        <v>114.3921568627451</v>
      </c>
      <c r="J141" s="453"/>
      <c r="L141" s="9" t="s">
        <v>91</v>
      </c>
    </row>
    <row r="142" spans="1:12" ht="18.75" customHeight="1" x14ac:dyDescent="0.15">
      <c r="B142" s="361"/>
      <c r="D142" s="453"/>
      <c r="E142" s="453"/>
      <c r="F142" s="453"/>
      <c r="G142" s="453"/>
      <c r="H142" s="453"/>
      <c r="I142" s="546"/>
      <c r="J142" s="453"/>
      <c r="L142" s="9"/>
    </row>
    <row r="143" spans="1:12" ht="18.75" customHeight="1" x14ac:dyDescent="0.15">
      <c r="L143" s="9"/>
    </row>
    <row r="144" spans="1:12" ht="18.75" customHeight="1" x14ac:dyDescent="0.15">
      <c r="L144" s="9"/>
    </row>
    <row r="149" spans="1:12" x14ac:dyDescent="0.15">
      <c r="B149" s="588"/>
    </row>
    <row r="150" spans="1:12" x14ac:dyDescent="0.15">
      <c r="B150" s="588"/>
    </row>
    <row r="153" spans="1:12" x14ac:dyDescent="0.15">
      <c r="A153" t="s">
        <v>635</v>
      </c>
      <c r="I153" s="295" t="s">
        <v>98</v>
      </c>
      <c r="K153" s="295"/>
      <c r="L153" s="9" t="s">
        <v>89</v>
      </c>
    </row>
    <row r="154" spans="1:12" ht="41.25" customHeight="1" x14ac:dyDescent="0.15">
      <c r="A154" s="462" t="s">
        <v>0</v>
      </c>
      <c r="B154" s="462" t="s">
        <v>1</v>
      </c>
      <c r="C154" s="462" t="s">
        <v>2</v>
      </c>
      <c r="D154" s="462" t="s">
        <v>29</v>
      </c>
      <c r="E154" s="462" t="s">
        <v>28</v>
      </c>
      <c r="F154" s="462" t="s">
        <v>27</v>
      </c>
      <c r="G154" s="462" t="s">
        <v>4</v>
      </c>
      <c r="H154" s="462" t="s">
        <v>5</v>
      </c>
      <c r="I154" s="462" t="s">
        <v>6</v>
      </c>
      <c r="J154" s="375"/>
      <c r="K154" s="296"/>
      <c r="L154" s="9"/>
    </row>
    <row r="155" spans="1:12" ht="18.75" customHeight="1" x14ac:dyDescent="0.35">
      <c r="A155" s="777" t="s">
        <v>9</v>
      </c>
      <c r="B155" s="463" t="s">
        <v>10</v>
      </c>
      <c r="C155" s="354"/>
      <c r="D155" s="452">
        <v>0</v>
      </c>
      <c r="E155" s="452">
        <v>0</v>
      </c>
      <c r="F155" s="452">
        <v>0</v>
      </c>
      <c r="G155" s="452">
        <v>0</v>
      </c>
      <c r="H155" s="452">
        <v>0</v>
      </c>
      <c r="I155" s="543" t="s">
        <v>613</v>
      </c>
      <c r="J155" s="453"/>
      <c r="L155" s="11"/>
    </row>
    <row r="156" spans="1:12" ht="18.75" customHeight="1" x14ac:dyDescent="0.35">
      <c r="A156" s="778"/>
      <c r="B156" s="459" t="s">
        <v>11</v>
      </c>
      <c r="C156" s="331" t="s">
        <v>764</v>
      </c>
      <c r="D156" s="452">
        <v>1</v>
      </c>
      <c r="E156" s="452">
        <v>0</v>
      </c>
      <c r="F156" s="452">
        <v>0</v>
      </c>
      <c r="G156" s="452">
        <v>0</v>
      </c>
      <c r="H156" s="452">
        <v>1</v>
      </c>
      <c r="I156" s="543">
        <v>68</v>
      </c>
      <c r="J156" s="453"/>
      <c r="L156" s="12"/>
    </row>
    <row r="157" spans="1:12" ht="18.75" customHeight="1" x14ac:dyDescent="0.35">
      <c r="A157" s="778"/>
      <c r="B157" s="459" t="s">
        <v>12</v>
      </c>
      <c r="C157" s="331" t="s">
        <v>764</v>
      </c>
      <c r="D157" s="452">
        <v>36</v>
      </c>
      <c r="E157" s="452">
        <v>2</v>
      </c>
      <c r="F157" s="452">
        <v>2</v>
      </c>
      <c r="G157" s="452">
        <v>0</v>
      </c>
      <c r="H157" s="452">
        <v>40</v>
      </c>
      <c r="I157" s="543">
        <v>57.174999999999997</v>
      </c>
      <c r="J157" s="453"/>
      <c r="L157" s="9"/>
    </row>
    <row r="158" spans="1:12" ht="18.75" customHeight="1" x14ac:dyDescent="0.35">
      <c r="A158" s="778"/>
      <c r="B158" s="459" t="s">
        <v>13</v>
      </c>
      <c r="C158" s="331" t="s">
        <v>764</v>
      </c>
      <c r="D158" s="452">
        <v>23</v>
      </c>
      <c r="E158" s="452">
        <v>0</v>
      </c>
      <c r="F158" s="452">
        <v>0</v>
      </c>
      <c r="G158" s="452">
        <v>0</v>
      </c>
      <c r="H158" s="452">
        <v>23</v>
      </c>
      <c r="I158" s="543">
        <v>53.913043478260867</v>
      </c>
      <c r="J158" s="453"/>
    </row>
    <row r="159" spans="1:12" ht="18.75" customHeight="1" x14ac:dyDescent="0.35">
      <c r="A159" s="778"/>
      <c r="B159" s="459" t="s">
        <v>14</v>
      </c>
      <c r="C159" s="331" t="s">
        <v>764</v>
      </c>
      <c r="D159" s="452">
        <v>8</v>
      </c>
      <c r="E159" s="452">
        <v>0</v>
      </c>
      <c r="F159" s="452">
        <v>2</v>
      </c>
      <c r="G159" s="452">
        <v>0</v>
      </c>
      <c r="H159" s="452">
        <v>10</v>
      </c>
      <c r="I159" s="543">
        <v>50.2</v>
      </c>
      <c r="J159" s="453"/>
    </row>
    <row r="160" spans="1:12" ht="18.75" customHeight="1" x14ac:dyDescent="0.35">
      <c r="A160" s="778"/>
      <c r="B160" s="459" t="s">
        <v>15</v>
      </c>
      <c r="C160" s="331" t="s">
        <v>764</v>
      </c>
      <c r="D160" s="452">
        <v>5</v>
      </c>
      <c r="E160" s="452">
        <v>0</v>
      </c>
      <c r="F160" s="452">
        <v>0</v>
      </c>
      <c r="G160" s="452">
        <v>0</v>
      </c>
      <c r="H160" s="452">
        <v>5</v>
      </c>
      <c r="I160" s="543">
        <v>56.8</v>
      </c>
      <c r="J160" s="453"/>
    </row>
    <row r="161" spans="1:12" ht="18.75" customHeight="1" x14ac:dyDescent="0.35">
      <c r="A161" s="778"/>
      <c r="B161" s="459" t="s">
        <v>16</v>
      </c>
      <c r="C161" s="331" t="s">
        <v>764</v>
      </c>
      <c r="D161" s="452">
        <v>2</v>
      </c>
      <c r="E161" s="452">
        <v>0</v>
      </c>
      <c r="F161" s="452">
        <v>0</v>
      </c>
      <c r="G161" s="452">
        <v>0</v>
      </c>
      <c r="H161" s="452">
        <v>2</v>
      </c>
      <c r="I161" s="543">
        <v>59.5</v>
      </c>
      <c r="J161" s="453"/>
    </row>
    <row r="162" spans="1:12" ht="18.75" customHeight="1" x14ac:dyDescent="0.35">
      <c r="A162" s="779"/>
      <c r="B162" s="460" t="s">
        <v>19</v>
      </c>
      <c r="C162" s="330" t="s">
        <v>764</v>
      </c>
      <c r="D162" s="454">
        <v>75</v>
      </c>
      <c r="E162" s="454">
        <v>2</v>
      </c>
      <c r="F162" s="454">
        <v>4</v>
      </c>
      <c r="G162" s="454">
        <v>0</v>
      </c>
      <c r="H162" s="454">
        <v>81</v>
      </c>
      <c r="I162" s="544">
        <v>55.555555555555557</v>
      </c>
      <c r="J162" s="453"/>
      <c r="L162" t="s">
        <v>90</v>
      </c>
    </row>
    <row r="163" spans="1:12" ht="18.75" customHeight="1" x14ac:dyDescent="0.35">
      <c r="A163" s="777" t="s">
        <v>20</v>
      </c>
      <c r="B163" s="463" t="s">
        <v>10</v>
      </c>
      <c r="C163" s="354"/>
      <c r="D163" s="452">
        <v>0</v>
      </c>
      <c r="E163" s="452">
        <v>0</v>
      </c>
      <c r="F163" s="452">
        <v>0</v>
      </c>
      <c r="G163" s="452">
        <v>0</v>
      </c>
      <c r="H163" s="452">
        <v>0</v>
      </c>
      <c r="I163" s="543" t="s">
        <v>613</v>
      </c>
      <c r="J163" s="453"/>
    </row>
    <row r="164" spans="1:12" ht="18.75" customHeight="1" x14ac:dyDescent="0.35">
      <c r="A164" s="778"/>
      <c r="B164" s="463" t="s">
        <v>11</v>
      </c>
      <c r="C164" s="354"/>
      <c r="D164" s="452">
        <v>0</v>
      </c>
      <c r="E164" s="452">
        <v>0</v>
      </c>
      <c r="F164" s="452">
        <v>0</v>
      </c>
      <c r="G164" s="452">
        <v>0</v>
      </c>
      <c r="H164" s="452">
        <v>0</v>
      </c>
      <c r="I164" s="543" t="s">
        <v>613</v>
      </c>
      <c r="J164" s="453"/>
    </row>
    <row r="165" spans="1:12" ht="18.75" customHeight="1" x14ac:dyDescent="0.35">
      <c r="A165" s="778"/>
      <c r="B165" s="459" t="s">
        <v>12</v>
      </c>
      <c r="C165" s="331" t="s">
        <v>764</v>
      </c>
      <c r="D165" s="452">
        <v>45</v>
      </c>
      <c r="E165" s="452">
        <v>1</v>
      </c>
      <c r="F165" s="452">
        <v>1</v>
      </c>
      <c r="G165" s="452">
        <v>0</v>
      </c>
      <c r="H165" s="452">
        <v>47</v>
      </c>
      <c r="I165" s="543">
        <v>58.106382978723403</v>
      </c>
      <c r="J165" s="453"/>
    </row>
    <row r="166" spans="1:12" ht="18.75" customHeight="1" x14ac:dyDescent="0.35">
      <c r="A166" s="778"/>
      <c r="B166" s="459" t="s">
        <v>13</v>
      </c>
      <c r="C166" s="331" t="s">
        <v>764</v>
      </c>
      <c r="D166" s="452">
        <v>39</v>
      </c>
      <c r="E166" s="452">
        <v>0</v>
      </c>
      <c r="F166" s="452">
        <v>0</v>
      </c>
      <c r="G166" s="452">
        <v>0</v>
      </c>
      <c r="H166" s="452">
        <v>39</v>
      </c>
      <c r="I166" s="543">
        <v>57.846153846153847</v>
      </c>
      <c r="J166" s="453"/>
    </row>
    <row r="167" spans="1:12" ht="18.75" customHeight="1" x14ac:dyDescent="0.35">
      <c r="A167" s="778"/>
      <c r="B167" s="459" t="s">
        <v>14</v>
      </c>
      <c r="C167" s="331" t="s">
        <v>764</v>
      </c>
      <c r="D167" s="452">
        <v>27</v>
      </c>
      <c r="E167" s="452">
        <v>0</v>
      </c>
      <c r="F167" s="452">
        <v>0</v>
      </c>
      <c r="G167" s="452">
        <v>0</v>
      </c>
      <c r="H167" s="452">
        <v>27</v>
      </c>
      <c r="I167" s="543">
        <v>64.222222222222229</v>
      </c>
      <c r="J167" s="453"/>
    </row>
    <row r="168" spans="1:12" ht="18.75" customHeight="1" x14ac:dyDescent="0.35">
      <c r="A168" s="778"/>
      <c r="B168" s="459" t="s">
        <v>15</v>
      </c>
      <c r="C168" s="331" t="s">
        <v>764</v>
      </c>
      <c r="D168" s="452">
        <v>7</v>
      </c>
      <c r="E168" s="452">
        <v>1</v>
      </c>
      <c r="F168" s="452">
        <v>0</v>
      </c>
      <c r="G168" s="452">
        <v>0</v>
      </c>
      <c r="H168" s="452">
        <v>8</v>
      </c>
      <c r="I168" s="543">
        <v>56.875</v>
      </c>
      <c r="J168" s="453"/>
    </row>
    <row r="169" spans="1:12" ht="18.75" customHeight="1" x14ac:dyDescent="0.35">
      <c r="A169" s="778"/>
      <c r="B169" s="459" t="s">
        <v>16</v>
      </c>
      <c r="C169" s="331" t="s">
        <v>764</v>
      </c>
      <c r="D169" s="452">
        <v>2</v>
      </c>
      <c r="E169" s="452">
        <v>0</v>
      </c>
      <c r="F169" s="452">
        <v>0</v>
      </c>
      <c r="G169" s="452">
        <v>0</v>
      </c>
      <c r="H169" s="452">
        <v>2</v>
      </c>
      <c r="I169" s="543">
        <v>52</v>
      </c>
      <c r="J169" s="453"/>
    </row>
    <row r="170" spans="1:12" s="296" customFormat="1" ht="18.75" customHeight="1" x14ac:dyDescent="0.35">
      <c r="A170" s="779"/>
      <c r="B170" s="460" t="s">
        <v>19</v>
      </c>
      <c r="C170" s="330" t="s">
        <v>764</v>
      </c>
      <c r="D170" s="454">
        <v>120</v>
      </c>
      <c r="E170" s="454">
        <v>2</v>
      </c>
      <c r="F170" s="454">
        <v>1</v>
      </c>
      <c r="G170" s="454">
        <v>0</v>
      </c>
      <c r="H170" s="454">
        <v>123</v>
      </c>
      <c r="I170" s="544">
        <v>59.1869918699187</v>
      </c>
      <c r="J170" s="453"/>
      <c r="K170"/>
      <c r="L170"/>
    </row>
    <row r="171" spans="1:12" ht="18.75" customHeight="1" x14ac:dyDescent="0.35">
      <c r="A171" s="460" t="s">
        <v>21</v>
      </c>
      <c r="B171" s="461"/>
      <c r="C171" s="330" t="s">
        <v>764</v>
      </c>
      <c r="D171" s="454">
        <v>195</v>
      </c>
      <c r="E171" s="454">
        <v>4</v>
      </c>
      <c r="F171" s="454">
        <v>5</v>
      </c>
      <c r="G171" s="454">
        <v>0</v>
      </c>
      <c r="H171" s="454">
        <v>204</v>
      </c>
      <c r="I171" s="544">
        <v>57.745098039215684</v>
      </c>
      <c r="J171" s="453"/>
      <c r="L171" s="9" t="s">
        <v>91</v>
      </c>
    </row>
    <row r="172" spans="1:12" ht="18.75" customHeight="1" x14ac:dyDescent="0.15">
      <c r="B172" s="361"/>
      <c r="D172" s="453"/>
      <c r="E172" s="453"/>
      <c r="F172" s="453"/>
      <c r="G172" s="453"/>
      <c r="H172" s="453"/>
      <c r="I172" s="546"/>
      <c r="J172" s="453"/>
      <c r="L172" s="9"/>
    </row>
    <row r="173" spans="1:12" ht="18.75" customHeight="1" x14ac:dyDescent="0.15">
      <c r="L173" s="9"/>
    </row>
    <row r="174" spans="1:12" ht="18.75" customHeight="1" x14ac:dyDescent="0.15">
      <c r="L174" s="9"/>
    </row>
    <row r="179" spans="1:12" x14ac:dyDescent="0.15">
      <c r="B179" s="588"/>
    </row>
    <row r="180" spans="1:12" x14ac:dyDescent="0.15">
      <c r="B180" s="588"/>
    </row>
    <row r="183" spans="1:12" x14ac:dyDescent="0.15">
      <c r="A183" t="s">
        <v>633</v>
      </c>
      <c r="I183" s="295" t="s">
        <v>97</v>
      </c>
      <c r="K183" s="295"/>
      <c r="L183" s="9" t="s">
        <v>89</v>
      </c>
    </row>
    <row r="184" spans="1:12" ht="41.25" customHeight="1" x14ac:dyDescent="0.15">
      <c r="A184" s="462" t="s">
        <v>0</v>
      </c>
      <c r="B184" s="462" t="s">
        <v>1</v>
      </c>
      <c r="C184" s="462" t="s">
        <v>2</v>
      </c>
      <c r="D184" s="462" t="s">
        <v>57</v>
      </c>
      <c r="E184" s="462" t="s">
        <v>56</v>
      </c>
      <c r="F184" s="462" t="s">
        <v>36</v>
      </c>
      <c r="G184" s="462" t="s">
        <v>4</v>
      </c>
      <c r="H184" s="462" t="s">
        <v>5</v>
      </c>
      <c r="I184" s="462" t="s">
        <v>6</v>
      </c>
      <c r="J184" s="375"/>
      <c r="K184" s="296"/>
      <c r="L184" s="9"/>
    </row>
    <row r="185" spans="1:12" ht="18.75" customHeight="1" x14ac:dyDescent="0.35">
      <c r="A185" s="771" t="s">
        <v>9</v>
      </c>
      <c r="B185" s="467" t="s">
        <v>10</v>
      </c>
      <c r="C185" s="353"/>
      <c r="D185" s="452">
        <v>0</v>
      </c>
      <c r="E185" s="452">
        <v>0</v>
      </c>
      <c r="F185" s="452">
        <v>0</v>
      </c>
      <c r="G185" s="452">
        <v>0</v>
      </c>
      <c r="H185" s="452">
        <v>0</v>
      </c>
      <c r="I185" s="543" t="s">
        <v>613</v>
      </c>
      <c r="J185" s="453"/>
      <c r="L185" s="11"/>
    </row>
    <row r="186" spans="1:12" ht="18.75" customHeight="1" x14ac:dyDescent="0.35">
      <c r="A186" s="772"/>
      <c r="B186" s="459" t="s">
        <v>11</v>
      </c>
      <c r="C186" s="331" t="s">
        <v>763</v>
      </c>
      <c r="D186" s="452">
        <v>1</v>
      </c>
      <c r="E186" s="452">
        <v>0</v>
      </c>
      <c r="F186" s="452">
        <v>0</v>
      </c>
      <c r="G186" s="452">
        <v>0</v>
      </c>
      <c r="H186" s="452">
        <v>1</v>
      </c>
      <c r="I186" s="543">
        <v>114</v>
      </c>
      <c r="J186" s="453"/>
      <c r="L186" s="12"/>
    </row>
    <row r="187" spans="1:12" ht="18.75" customHeight="1" x14ac:dyDescent="0.35">
      <c r="A187" s="772"/>
      <c r="B187" s="459" t="s">
        <v>12</v>
      </c>
      <c r="C187" s="331" t="s">
        <v>763</v>
      </c>
      <c r="D187" s="452">
        <v>21</v>
      </c>
      <c r="E187" s="452">
        <v>13</v>
      </c>
      <c r="F187" s="452">
        <v>6</v>
      </c>
      <c r="G187" s="452">
        <v>0</v>
      </c>
      <c r="H187" s="452">
        <v>40</v>
      </c>
      <c r="I187" s="543">
        <v>113.65</v>
      </c>
      <c r="J187" s="453"/>
      <c r="L187" s="9"/>
    </row>
    <row r="188" spans="1:12" ht="18.75" customHeight="1" x14ac:dyDescent="0.35">
      <c r="A188" s="772"/>
      <c r="B188" s="459" t="s">
        <v>13</v>
      </c>
      <c r="C188" s="331" t="s">
        <v>763</v>
      </c>
      <c r="D188" s="452">
        <v>12</v>
      </c>
      <c r="E188" s="452">
        <v>9</v>
      </c>
      <c r="F188" s="452">
        <v>2</v>
      </c>
      <c r="G188" s="452">
        <v>0</v>
      </c>
      <c r="H188" s="452">
        <v>23</v>
      </c>
      <c r="I188" s="543">
        <v>112.47826086956522</v>
      </c>
      <c r="J188" s="453"/>
    </row>
    <row r="189" spans="1:12" ht="18.75" customHeight="1" x14ac:dyDescent="0.35">
      <c r="A189" s="772"/>
      <c r="B189" s="459" t="s">
        <v>14</v>
      </c>
      <c r="C189" s="331" t="s">
        <v>763</v>
      </c>
      <c r="D189" s="452">
        <v>8</v>
      </c>
      <c r="E189" s="452">
        <v>1</v>
      </c>
      <c r="F189" s="452">
        <v>1</v>
      </c>
      <c r="G189" s="452">
        <v>0</v>
      </c>
      <c r="H189" s="452">
        <v>10</v>
      </c>
      <c r="I189" s="543">
        <v>103.7</v>
      </c>
      <c r="J189" s="453"/>
    </row>
    <row r="190" spans="1:12" ht="18.75" customHeight="1" x14ac:dyDescent="0.35">
      <c r="A190" s="772"/>
      <c r="B190" s="459" t="s">
        <v>15</v>
      </c>
      <c r="C190" s="331" t="s">
        <v>763</v>
      </c>
      <c r="D190" s="452">
        <v>4</v>
      </c>
      <c r="E190" s="452">
        <v>1</v>
      </c>
      <c r="F190" s="452">
        <v>0</v>
      </c>
      <c r="G190" s="452">
        <v>0</v>
      </c>
      <c r="H190" s="452">
        <v>5</v>
      </c>
      <c r="I190" s="543">
        <v>93.6</v>
      </c>
      <c r="J190" s="453"/>
    </row>
    <row r="191" spans="1:12" ht="18.75" customHeight="1" x14ac:dyDescent="0.35">
      <c r="A191" s="772"/>
      <c r="B191" s="459" t="s">
        <v>16</v>
      </c>
      <c r="C191" s="331" t="s">
        <v>763</v>
      </c>
      <c r="D191" s="452">
        <v>2</v>
      </c>
      <c r="E191" s="452">
        <v>0</v>
      </c>
      <c r="F191" s="452">
        <v>0</v>
      </c>
      <c r="G191" s="452">
        <v>0</v>
      </c>
      <c r="H191" s="452">
        <v>2</v>
      </c>
      <c r="I191" s="543">
        <v>80</v>
      </c>
      <c r="J191" s="453"/>
    </row>
    <row r="192" spans="1:12" ht="18.75" customHeight="1" x14ac:dyDescent="0.35">
      <c r="A192" s="773"/>
      <c r="B192" s="460" t="s">
        <v>19</v>
      </c>
      <c r="C192" s="330" t="s">
        <v>763</v>
      </c>
      <c r="D192" s="454">
        <v>48</v>
      </c>
      <c r="E192" s="454">
        <v>24</v>
      </c>
      <c r="F192" s="454">
        <v>9</v>
      </c>
      <c r="G192" s="454">
        <v>0</v>
      </c>
      <c r="H192" s="454">
        <v>81</v>
      </c>
      <c r="I192" s="544">
        <v>110.0246913580247</v>
      </c>
      <c r="J192" s="453"/>
      <c r="L192" t="s">
        <v>90</v>
      </c>
    </row>
    <row r="193" spans="1:12" ht="18.75" customHeight="1" x14ac:dyDescent="0.35">
      <c r="A193" s="771" t="s">
        <v>20</v>
      </c>
      <c r="B193" s="467" t="s">
        <v>10</v>
      </c>
      <c r="C193" s="353"/>
      <c r="D193" s="452">
        <v>0</v>
      </c>
      <c r="E193" s="452">
        <v>0</v>
      </c>
      <c r="F193" s="452">
        <v>0</v>
      </c>
      <c r="G193" s="452">
        <v>0</v>
      </c>
      <c r="H193" s="452">
        <v>0</v>
      </c>
      <c r="I193" s="543" t="s">
        <v>613</v>
      </c>
      <c r="J193" s="453"/>
    </row>
    <row r="194" spans="1:12" ht="18.75" customHeight="1" x14ac:dyDescent="0.35">
      <c r="A194" s="772"/>
      <c r="B194" s="467" t="s">
        <v>11</v>
      </c>
      <c r="C194" s="353"/>
      <c r="D194" s="452">
        <v>0</v>
      </c>
      <c r="E194" s="452">
        <v>0</v>
      </c>
      <c r="F194" s="452">
        <v>0</v>
      </c>
      <c r="G194" s="452">
        <v>0</v>
      </c>
      <c r="H194" s="452">
        <v>0</v>
      </c>
      <c r="I194" s="543" t="s">
        <v>613</v>
      </c>
      <c r="J194" s="453"/>
    </row>
    <row r="195" spans="1:12" ht="18.75" customHeight="1" x14ac:dyDescent="0.35">
      <c r="A195" s="772"/>
      <c r="B195" s="459" t="s">
        <v>12</v>
      </c>
      <c r="C195" s="331" t="s">
        <v>763</v>
      </c>
      <c r="D195" s="452">
        <v>19</v>
      </c>
      <c r="E195" s="452">
        <v>13</v>
      </c>
      <c r="F195" s="452">
        <v>15</v>
      </c>
      <c r="G195" s="452">
        <v>0</v>
      </c>
      <c r="H195" s="452">
        <v>47</v>
      </c>
      <c r="I195" s="543">
        <v>126.25531914893617</v>
      </c>
      <c r="J195" s="453"/>
    </row>
    <row r="196" spans="1:12" ht="18.75" customHeight="1" x14ac:dyDescent="0.35">
      <c r="A196" s="772"/>
      <c r="B196" s="459" t="s">
        <v>13</v>
      </c>
      <c r="C196" s="331" t="s">
        <v>763</v>
      </c>
      <c r="D196" s="452">
        <v>16</v>
      </c>
      <c r="E196" s="452">
        <v>11</v>
      </c>
      <c r="F196" s="452">
        <v>12</v>
      </c>
      <c r="G196" s="452">
        <v>0</v>
      </c>
      <c r="H196" s="452">
        <v>39</v>
      </c>
      <c r="I196" s="543">
        <v>123.48717948717949</v>
      </c>
      <c r="J196" s="453"/>
    </row>
    <row r="197" spans="1:12" s="296" customFormat="1" ht="18.75" customHeight="1" x14ac:dyDescent="0.35">
      <c r="A197" s="772"/>
      <c r="B197" s="459" t="s">
        <v>14</v>
      </c>
      <c r="C197" s="331" t="s">
        <v>763</v>
      </c>
      <c r="D197" s="452">
        <v>20</v>
      </c>
      <c r="E197" s="452">
        <v>3</v>
      </c>
      <c r="F197" s="452">
        <v>4</v>
      </c>
      <c r="G197" s="452">
        <v>0</v>
      </c>
      <c r="H197" s="452">
        <v>27</v>
      </c>
      <c r="I197" s="543">
        <v>110.5925925925926</v>
      </c>
      <c r="J197" s="453"/>
      <c r="K197"/>
      <c r="L197"/>
    </row>
    <row r="198" spans="1:12" ht="18.75" customHeight="1" x14ac:dyDescent="0.35">
      <c r="A198" s="772"/>
      <c r="B198" s="459" t="s">
        <v>15</v>
      </c>
      <c r="C198" s="331" t="s">
        <v>763</v>
      </c>
      <c r="D198" s="452">
        <v>5</v>
      </c>
      <c r="E198" s="452">
        <v>2</v>
      </c>
      <c r="F198" s="452">
        <v>1</v>
      </c>
      <c r="G198" s="452">
        <v>0</v>
      </c>
      <c r="H198" s="452">
        <v>8</v>
      </c>
      <c r="I198" s="543">
        <v>116.625</v>
      </c>
      <c r="J198" s="453"/>
    </row>
    <row r="199" spans="1:12" ht="18.75" customHeight="1" x14ac:dyDescent="0.35">
      <c r="A199" s="772"/>
      <c r="B199" s="459" t="s">
        <v>16</v>
      </c>
      <c r="C199" s="331" t="s">
        <v>763</v>
      </c>
      <c r="D199" s="452">
        <v>0</v>
      </c>
      <c r="E199" s="452">
        <v>2</v>
      </c>
      <c r="F199" s="452">
        <v>0</v>
      </c>
      <c r="G199" s="452">
        <v>0</v>
      </c>
      <c r="H199" s="452">
        <v>2</v>
      </c>
      <c r="I199" s="543">
        <v>123.5</v>
      </c>
      <c r="J199" s="453"/>
    </row>
    <row r="200" spans="1:12" ht="18.75" customHeight="1" x14ac:dyDescent="0.35">
      <c r="A200" s="773"/>
      <c r="B200" s="460" t="s">
        <v>19</v>
      </c>
      <c r="C200" s="330" t="s">
        <v>763</v>
      </c>
      <c r="D200" s="454">
        <v>60</v>
      </c>
      <c r="E200" s="454">
        <v>31</v>
      </c>
      <c r="F200" s="454">
        <v>32</v>
      </c>
      <c r="G200" s="454">
        <v>0</v>
      </c>
      <c r="H200" s="454">
        <v>123</v>
      </c>
      <c r="I200" s="544">
        <v>121.26829268292683</v>
      </c>
      <c r="J200" s="453"/>
    </row>
    <row r="201" spans="1:12" ht="18.75" customHeight="1" x14ac:dyDescent="0.35">
      <c r="A201" s="460" t="s">
        <v>21</v>
      </c>
      <c r="B201" s="461"/>
      <c r="C201" s="330" t="s">
        <v>763</v>
      </c>
      <c r="D201" s="454">
        <v>108</v>
      </c>
      <c r="E201" s="454">
        <v>55</v>
      </c>
      <c r="F201" s="454">
        <v>41</v>
      </c>
      <c r="G201" s="454">
        <v>0</v>
      </c>
      <c r="H201" s="454">
        <v>204</v>
      </c>
      <c r="I201" s="544">
        <v>116.80392156862744</v>
      </c>
      <c r="J201" s="453"/>
      <c r="L201" s="9" t="s">
        <v>91</v>
      </c>
    </row>
    <row r="202" spans="1:12" ht="18.75" customHeight="1" x14ac:dyDescent="0.15">
      <c r="B202" s="361"/>
      <c r="D202" s="453"/>
      <c r="E202" s="453"/>
      <c r="F202" s="453"/>
      <c r="G202" s="453"/>
      <c r="H202" s="453"/>
      <c r="I202" s="546"/>
      <c r="J202" s="453"/>
      <c r="L202" s="9"/>
    </row>
    <row r="203" spans="1:12" ht="18.75" customHeight="1" x14ac:dyDescent="0.15">
      <c r="L203" s="9"/>
    </row>
    <row r="204" spans="1:12" ht="18.75" customHeight="1" x14ac:dyDescent="0.15">
      <c r="L204" s="9"/>
    </row>
    <row r="205" spans="1:12" x14ac:dyDescent="0.15">
      <c r="L205" s="9"/>
    </row>
    <row r="206" spans="1:12" x14ac:dyDescent="0.15">
      <c r="L206" s="9"/>
    </row>
    <row r="209" spans="1:12" x14ac:dyDescent="0.15">
      <c r="B209" s="588"/>
    </row>
    <row r="210" spans="1:12" x14ac:dyDescent="0.15">
      <c r="B210" s="588"/>
    </row>
    <row r="213" spans="1:12" x14ac:dyDescent="0.15">
      <c r="A213" t="s">
        <v>631</v>
      </c>
      <c r="J213" s="295" t="s">
        <v>99</v>
      </c>
      <c r="K213" s="295"/>
      <c r="L213" s="9" t="s">
        <v>89</v>
      </c>
    </row>
    <row r="214" spans="1:12" ht="41.25" customHeight="1" x14ac:dyDescent="0.15">
      <c r="A214" s="462" t="s">
        <v>0</v>
      </c>
      <c r="B214" s="462" t="s">
        <v>1</v>
      </c>
      <c r="C214" s="462" t="s">
        <v>2</v>
      </c>
      <c r="D214" s="462" t="s">
        <v>32</v>
      </c>
      <c r="E214" s="462" t="s">
        <v>31</v>
      </c>
      <c r="F214" s="462" t="s">
        <v>30</v>
      </c>
      <c r="G214" s="462" t="s">
        <v>4</v>
      </c>
      <c r="H214" s="462" t="s">
        <v>5</v>
      </c>
      <c r="I214" s="462" t="s">
        <v>6</v>
      </c>
      <c r="J214" s="375"/>
      <c r="K214" s="296"/>
      <c r="L214" s="9"/>
    </row>
    <row r="215" spans="1:12" ht="18.75" customHeight="1" x14ac:dyDescent="0.35">
      <c r="A215" s="762" t="s">
        <v>9</v>
      </c>
      <c r="B215" s="473" t="s">
        <v>10</v>
      </c>
      <c r="C215" s="352"/>
      <c r="D215" s="452">
        <v>0</v>
      </c>
      <c r="E215" s="452">
        <v>0</v>
      </c>
      <c r="F215" s="452">
        <v>0</v>
      </c>
      <c r="G215" s="452">
        <v>0</v>
      </c>
      <c r="H215" s="452">
        <v>0</v>
      </c>
      <c r="I215" s="543" t="s">
        <v>613</v>
      </c>
      <c r="J215" s="453"/>
      <c r="L215" s="11"/>
    </row>
    <row r="216" spans="1:12" ht="18.75" customHeight="1" x14ac:dyDescent="0.35">
      <c r="A216" s="763"/>
      <c r="B216" s="459" t="s">
        <v>11</v>
      </c>
      <c r="C216" s="331" t="s">
        <v>762</v>
      </c>
      <c r="D216" s="452">
        <v>1</v>
      </c>
      <c r="E216" s="452">
        <v>0</v>
      </c>
      <c r="F216" s="452">
        <v>0</v>
      </c>
      <c r="G216" s="452">
        <v>0</v>
      </c>
      <c r="H216" s="452">
        <v>1</v>
      </c>
      <c r="I216" s="543">
        <v>28</v>
      </c>
      <c r="J216" s="453"/>
      <c r="L216" s="12"/>
    </row>
    <row r="217" spans="1:12" ht="18.75" customHeight="1" x14ac:dyDescent="0.35">
      <c r="A217" s="763"/>
      <c r="B217" s="459" t="s">
        <v>12</v>
      </c>
      <c r="C217" s="331" t="s">
        <v>762</v>
      </c>
      <c r="D217" s="452">
        <v>35</v>
      </c>
      <c r="E217" s="452">
        <v>4</v>
      </c>
      <c r="F217" s="452">
        <v>1</v>
      </c>
      <c r="G217" s="452">
        <v>0</v>
      </c>
      <c r="H217" s="452">
        <v>40</v>
      </c>
      <c r="I217" s="543">
        <v>24.95</v>
      </c>
      <c r="J217" s="453"/>
      <c r="L217" s="9"/>
    </row>
    <row r="218" spans="1:12" ht="18.75" customHeight="1" x14ac:dyDescent="0.35">
      <c r="A218" s="763"/>
      <c r="B218" s="459" t="s">
        <v>13</v>
      </c>
      <c r="C218" s="331" t="s">
        <v>762</v>
      </c>
      <c r="D218" s="452">
        <v>17</v>
      </c>
      <c r="E218" s="452">
        <v>6</v>
      </c>
      <c r="F218" s="452">
        <v>0</v>
      </c>
      <c r="G218" s="452">
        <v>0</v>
      </c>
      <c r="H218" s="452">
        <v>23</v>
      </c>
      <c r="I218" s="543">
        <v>25.652173913043477</v>
      </c>
      <c r="J218" s="453"/>
    </row>
    <row r="219" spans="1:12" ht="18.75" customHeight="1" x14ac:dyDescent="0.35">
      <c r="A219" s="763"/>
      <c r="B219" s="459" t="s">
        <v>14</v>
      </c>
      <c r="C219" s="331" t="s">
        <v>762</v>
      </c>
      <c r="D219" s="452">
        <v>9</v>
      </c>
      <c r="E219" s="452">
        <v>1</v>
      </c>
      <c r="F219" s="452">
        <v>0</v>
      </c>
      <c r="G219" s="452">
        <v>0</v>
      </c>
      <c r="H219" s="452">
        <v>10</v>
      </c>
      <c r="I219" s="543">
        <v>23.1</v>
      </c>
      <c r="J219" s="453"/>
    </row>
    <row r="220" spans="1:12" ht="18.75" customHeight="1" x14ac:dyDescent="0.35">
      <c r="A220" s="763"/>
      <c r="B220" s="459" t="s">
        <v>15</v>
      </c>
      <c r="C220" s="331" t="s">
        <v>762</v>
      </c>
      <c r="D220" s="452">
        <v>5</v>
      </c>
      <c r="E220" s="452">
        <v>0</v>
      </c>
      <c r="F220" s="452">
        <v>0</v>
      </c>
      <c r="G220" s="452">
        <v>0</v>
      </c>
      <c r="H220" s="452">
        <v>5</v>
      </c>
      <c r="I220" s="543">
        <v>19.8</v>
      </c>
      <c r="J220" s="453"/>
    </row>
    <row r="221" spans="1:12" ht="18.75" customHeight="1" x14ac:dyDescent="0.35">
      <c r="A221" s="763"/>
      <c r="B221" s="459" t="s">
        <v>16</v>
      </c>
      <c r="C221" s="331" t="s">
        <v>762</v>
      </c>
      <c r="D221" s="452">
        <v>2</v>
      </c>
      <c r="E221" s="452">
        <v>0</v>
      </c>
      <c r="F221" s="452">
        <v>0</v>
      </c>
      <c r="G221" s="452">
        <v>0</v>
      </c>
      <c r="H221" s="452">
        <v>2</v>
      </c>
      <c r="I221" s="543">
        <v>27.5</v>
      </c>
      <c r="J221" s="453"/>
    </row>
    <row r="222" spans="1:12" ht="18.75" customHeight="1" x14ac:dyDescent="0.35">
      <c r="A222" s="764"/>
      <c r="B222" s="460" t="s">
        <v>19</v>
      </c>
      <c r="C222" s="330" t="s">
        <v>762</v>
      </c>
      <c r="D222" s="454">
        <v>69</v>
      </c>
      <c r="E222" s="454">
        <v>11</v>
      </c>
      <c r="F222" s="454">
        <v>1</v>
      </c>
      <c r="G222" s="454">
        <v>0</v>
      </c>
      <c r="H222" s="454">
        <v>81</v>
      </c>
      <c r="I222" s="544">
        <v>24.703703703703702</v>
      </c>
      <c r="J222" s="453"/>
      <c r="L222" t="s">
        <v>90</v>
      </c>
    </row>
    <row r="223" spans="1:12" ht="18.75" customHeight="1" x14ac:dyDescent="0.35">
      <c r="A223" s="762" t="s">
        <v>20</v>
      </c>
      <c r="B223" s="473" t="s">
        <v>10</v>
      </c>
      <c r="C223" s="352"/>
      <c r="D223" s="452">
        <v>0</v>
      </c>
      <c r="E223" s="452">
        <v>0</v>
      </c>
      <c r="F223" s="452">
        <v>0</v>
      </c>
      <c r="G223" s="452">
        <v>0</v>
      </c>
      <c r="H223" s="452">
        <v>0</v>
      </c>
      <c r="I223" s="543" t="s">
        <v>613</v>
      </c>
      <c r="J223" s="453"/>
    </row>
    <row r="224" spans="1:12" s="296" customFormat="1" ht="18.75" customHeight="1" x14ac:dyDescent="0.35">
      <c r="A224" s="763"/>
      <c r="B224" s="473" t="s">
        <v>11</v>
      </c>
      <c r="C224" s="352"/>
      <c r="D224" s="452">
        <v>0</v>
      </c>
      <c r="E224" s="452">
        <v>0</v>
      </c>
      <c r="F224" s="452">
        <v>0</v>
      </c>
      <c r="G224" s="452">
        <v>0</v>
      </c>
      <c r="H224" s="452">
        <v>0</v>
      </c>
      <c r="I224" s="543" t="s">
        <v>613</v>
      </c>
      <c r="J224" s="453"/>
      <c r="K224"/>
      <c r="L224"/>
    </row>
    <row r="225" spans="1:12" ht="18.75" customHeight="1" x14ac:dyDescent="0.35">
      <c r="A225" s="763"/>
      <c r="B225" s="459" t="s">
        <v>12</v>
      </c>
      <c r="C225" s="331" t="s">
        <v>762</v>
      </c>
      <c r="D225" s="452">
        <v>43</v>
      </c>
      <c r="E225" s="452">
        <v>3</v>
      </c>
      <c r="F225" s="452">
        <v>1</v>
      </c>
      <c r="G225" s="452">
        <v>0</v>
      </c>
      <c r="H225" s="452">
        <v>47</v>
      </c>
      <c r="I225" s="543">
        <v>23.276595744680851</v>
      </c>
      <c r="J225" s="453"/>
    </row>
    <row r="226" spans="1:12" ht="18.75" customHeight="1" x14ac:dyDescent="0.35">
      <c r="A226" s="763"/>
      <c r="B226" s="459" t="s">
        <v>13</v>
      </c>
      <c r="C226" s="331" t="s">
        <v>762</v>
      </c>
      <c r="D226" s="452">
        <v>30</v>
      </c>
      <c r="E226" s="452">
        <v>9</v>
      </c>
      <c r="F226" s="452">
        <v>0</v>
      </c>
      <c r="G226" s="452">
        <v>0</v>
      </c>
      <c r="H226" s="452">
        <v>39</v>
      </c>
      <c r="I226" s="543">
        <v>25.589743589743591</v>
      </c>
      <c r="J226" s="453"/>
    </row>
    <row r="227" spans="1:12" ht="18.75" customHeight="1" x14ac:dyDescent="0.35">
      <c r="A227" s="763"/>
      <c r="B227" s="459" t="s">
        <v>14</v>
      </c>
      <c r="C227" s="331" t="s">
        <v>762</v>
      </c>
      <c r="D227" s="452">
        <v>25</v>
      </c>
      <c r="E227" s="452">
        <v>2</v>
      </c>
      <c r="F227" s="452">
        <v>0</v>
      </c>
      <c r="G227" s="452">
        <v>0</v>
      </c>
      <c r="H227" s="452">
        <v>27</v>
      </c>
      <c r="I227" s="543">
        <v>22.185185185185187</v>
      </c>
      <c r="J227" s="453"/>
    </row>
    <row r="228" spans="1:12" ht="18.75" customHeight="1" x14ac:dyDescent="0.35">
      <c r="A228" s="763"/>
      <c r="B228" s="459" t="s">
        <v>15</v>
      </c>
      <c r="C228" s="331" t="s">
        <v>762</v>
      </c>
      <c r="D228" s="452">
        <v>8</v>
      </c>
      <c r="E228" s="452">
        <v>0</v>
      </c>
      <c r="F228" s="452">
        <v>0</v>
      </c>
      <c r="G228" s="452">
        <v>0</v>
      </c>
      <c r="H228" s="452">
        <v>8</v>
      </c>
      <c r="I228" s="543">
        <v>24</v>
      </c>
      <c r="J228" s="453"/>
    </row>
    <row r="229" spans="1:12" ht="18.75" customHeight="1" x14ac:dyDescent="0.35">
      <c r="A229" s="763"/>
      <c r="B229" s="459" t="s">
        <v>16</v>
      </c>
      <c r="C229" s="331" t="s">
        <v>762</v>
      </c>
      <c r="D229" s="452">
        <v>2</v>
      </c>
      <c r="E229" s="452">
        <v>0</v>
      </c>
      <c r="F229" s="452">
        <v>0</v>
      </c>
      <c r="G229" s="452">
        <v>0</v>
      </c>
      <c r="H229" s="452">
        <v>2</v>
      </c>
      <c r="I229" s="543">
        <v>20.5</v>
      </c>
      <c r="J229" s="453"/>
    </row>
    <row r="230" spans="1:12" ht="18.75" customHeight="1" x14ac:dyDescent="0.35">
      <c r="A230" s="764"/>
      <c r="B230" s="460" t="s">
        <v>19</v>
      </c>
      <c r="C230" s="330" t="s">
        <v>762</v>
      </c>
      <c r="D230" s="454">
        <v>108</v>
      </c>
      <c r="E230" s="454">
        <v>14</v>
      </c>
      <c r="F230" s="454">
        <v>1</v>
      </c>
      <c r="G230" s="454">
        <v>0</v>
      </c>
      <c r="H230" s="454">
        <v>123</v>
      </c>
      <c r="I230" s="544">
        <v>23.772357723577237</v>
      </c>
      <c r="J230" s="453"/>
    </row>
    <row r="231" spans="1:12" ht="18.75" customHeight="1" x14ac:dyDescent="0.35">
      <c r="A231" s="460" t="s">
        <v>21</v>
      </c>
      <c r="B231" s="461"/>
      <c r="C231" s="330" t="s">
        <v>762</v>
      </c>
      <c r="D231" s="454">
        <v>177</v>
      </c>
      <c r="E231" s="454">
        <v>25</v>
      </c>
      <c r="F231" s="454">
        <v>2</v>
      </c>
      <c r="G231" s="454">
        <v>0</v>
      </c>
      <c r="H231" s="454">
        <v>204</v>
      </c>
      <c r="I231" s="544">
        <v>24.142156862745097</v>
      </c>
      <c r="J231" s="453"/>
      <c r="L231" s="9" t="s">
        <v>91</v>
      </c>
    </row>
    <row r="232" spans="1:12" ht="18.75" customHeight="1" x14ac:dyDescent="0.15">
      <c r="B232" s="361"/>
      <c r="D232" s="453"/>
      <c r="E232" s="453"/>
      <c r="F232" s="453"/>
      <c r="G232" s="453"/>
      <c r="H232" s="453"/>
      <c r="I232" s="546"/>
      <c r="J232" s="453"/>
      <c r="L232" s="9"/>
    </row>
    <row r="233" spans="1:12" ht="18.75" customHeight="1" x14ac:dyDescent="0.15">
      <c r="L233" s="9"/>
    </row>
    <row r="234" spans="1:12" ht="18.75" customHeight="1" x14ac:dyDescent="0.15">
      <c r="L234" s="9"/>
    </row>
    <row r="239" spans="1:12" x14ac:dyDescent="0.15">
      <c r="B239" s="588"/>
    </row>
    <row r="240" spans="1:12" x14ac:dyDescent="0.15">
      <c r="B240" s="588"/>
    </row>
    <row r="243" spans="1:12" x14ac:dyDescent="0.15">
      <c r="A243" t="s">
        <v>629</v>
      </c>
      <c r="J243" s="295" t="s">
        <v>100</v>
      </c>
      <c r="K243" s="295"/>
      <c r="L243" s="9" t="s">
        <v>89</v>
      </c>
    </row>
    <row r="244" spans="1:12" ht="41.25" customHeight="1" x14ac:dyDescent="0.15">
      <c r="A244" s="462" t="s">
        <v>0</v>
      </c>
      <c r="B244" s="462" t="s">
        <v>1</v>
      </c>
      <c r="C244" s="462" t="s">
        <v>2</v>
      </c>
      <c r="D244" s="462" t="s">
        <v>32</v>
      </c>
      <c r="E244" s="462" t="s">
        <v>31</v>
      </c>
      <c r="F244" s="462" t="s">
        <v>30</v>
      </c>
      <c r="G244" s="462" t="s">
        <v>4</v>
      </c>
      <c r="H244" s="462" t="s">
        <v>5</v>
      </c>
      <c r="I244" s="462" t="s">
        <v>6</v>
      </c>
      <c r="J244" s="375"/>
      <c r="K244" s="296"/>
      <c r="L244" s="9"/>
    </row>
    <row r="245" spans="1:12" ht="18.75" customHeight="1" x14ac:dyDescent="0.35">
      <c r="A245" s="765" t="s">
        <v>9</v>
      </c>
      <c r="B245" s="477" t="s">
        <v>10</v>
      </c>
      <c r="C245" s="309"/>
      <c r="D245" s="452">
        <v>0</v>
      </c>
      <c r="E245" s="452">
        <v>0</v>
      </c>
      <c r="F245" s="452">
        <v>0</v>
      </c>
      <c r="G245" s="452">
        <v>0</v>
      </c>
      <c r="H245" s="452">
        <v>0</v>
      </c>
      <c r="I245" s="543" t="s">
        <v>613</v>
      </c>
      <c r="J245" s="453"/>
      <c r="L245" s="11"/>
    </row>
    <row r="246" spans="1:12" ht="18.75" customHeight="1" x14ac:dyDescent="0.35">
      <c r="A246" s="766"/>
      <c r="B246" s="459" t="s">
        <v>11</v>
      </c>
      <c r="C246" s="331" t="s">
        <v>761</v>
      </c>
      <c r="D246" s="452">
        <v>1</v>
      </c>
      <c r="E246" s="452">
        <v>0</v>
      </c>
      <c r="F246" s="452">
        <v>0</v>
      </c>
      <c r="G246" s="452">
        <v>0</v>
      </c>
      <c r="H246" s="452">
        <v>1</v>
      </c>
      <c r="I246" s="543">
        <v>28</v>
      </c>
      <c r="J246" s="453"/>
      <c r="L246" s="12"/>
    </row>
    <row r="247" spans="1:12" ht="18.75" customHeight="1" x14ac:dyDescent="0.35">
      <c r="A247" s="766"/>
      <c r="B247" s="459" t="s">
        <v>12</v>
      </c>
      <c r="C247" s="331" t="s">
        <v>761</v>
      </c>
      <c r="D247" s="452">
        <v>36</v>
      </c>
      <c r="E247" s="452">
        <v>3</v>
      </c>
      <c r="F247" s="452">
        <v>1</v>
      </c>
      <c r="G247" s="452">
        <v>0</v>
      </c>
      <c r="H247" s="452">
        <v>40</v>
      </c>
      <c r="I247" s="543">
        <v>21.125</v>
      </c>
      <c r="J247" s="453"/>
      <c r="L247" s="9"/>
    </row>
    <row r="248" spans="1:12" ht="18.75" customHeight="1" x14ac:dyDescent="0.35">
      <c r="A248" s="766"/>
      <c r="B248" s="459" t="s">
        <v>13</v>
      </c>
      <c r="C248" s="331" t="s">
        <v>761</v>
      </c>
      <c r="D248" s="452">
        <v>20</v>
      </c>
      <c r="E248" s="452">
        <v>2</v>
      </c>
      <c r="F248" s="452">
        <v>1</v>
      </c>
      <c r="G248" s="452">
        <v>0</v>
      </c>
      <c r="H248" s="452">
        <v>23</v>
      </c>
      <c r="I248" s="543">
        <v>22.130434782608695</v>
      </c>
      <c r="J248" s="453"/>
    </row>
    <row r="249" spans="1:12" ht="18.75" customHeight="1" x14ac:dyDescent="0.35">
      <c r="A249" s="766"/>
      <c r="B249" s="459" t="s">
        <v>14</v>
      </c>
      <c r="C249" s="331" t="s">
        <v>761</v>
      </c>
      <c r="D249" s="452">
        <v>9</v>
      </c>
      <c r="E249" s="452">
        <v>1</v>
      </c>
      <c r="F249" s="452">
        <v>0</v>
      </c>
      <c r="G249" s="452">
        <v>0</v>
      </c>
      <c r="H249" s="452">
        <v>10</v>
      </c>
      <c r="I249" s="543">
        <v>19.600000000000001</v>
      </c>
      <c r="J249" s="453"/>
    </row>
    <row r="250" spans="1:12" ht="18.75" customHeight="1" x14ac:dyDescent="0.35">
      <c r="A250" s="766"/>
      <c r="B250" s="459" t="s">
        <v>15</v>
      </c>
      <c r="C250" s="331" t="s">
        <v>761</v>
      </c>
      <c r="D250" s="452">
        <v>5</v>
      </c>
      <c r="E250" s="452">
        <v>0</v>
      </c>
      <c r="F250" s="452">
        <v>0</v>
      </c>
      <c r="G250" s="452">
        <v>0</v>
      </c>
      <c r="H250" s="452">
        <v>5</v>
      </c>
      <c r="I250" s="543">
        <v>14.4</v>
      </c>
      <c r="J250" s="453"/>
    </row>
    <row r="251" spans="1:12" s="296" customFormat="1" ht="18.75" customHeight="1" x14ac:dyDescent="0.35">
      <c r="A251" s="766"/>
      <c r="B251" s="459" t="s">
        <v>16</v>
      </c>
      <c r="C251" s="331" t="s">
        <v>761</v>
      </c>
      <c r="D251" s="452">
        <v>2</v>
      </c>
      <c r="E251" s="452">
        <v>0</v>
      </c>
      <c r="F251" s="452">
        <v>0</v>
      </c>
      <c r="G251" s="452">
        <v>0</v>
      </c>
      <c r="H251" s="452">
        <v>2</v>
      </c>
      <c r="I251" s="543">
        <v>19</v>
      </c>
      <c r="J251" s="453"/>
      <c r="K251"/>
      <c r="L251"/>
    </row>
    <row r="252" spans="1:12" ht="18.75" customHeight="1" x14ac:dyDescent="0.35">
      <c r="A252" s="767"/>
      <c r="B252" s="460" t="s">
        <v>19</v>
      </c>
      <c r="C252" s="330" t="s">
        <v>761</v>
      </c>
      <c r="D252" s="454">
        <v>73</v>
      </c>
      <c r="E252" s="454">
        <v>6</v>
      </c>
      <c r="F252" s="454">
        <v>2</v>
      </c>
      <c r="G252" s="454">
        <v>0</v>
      </c>
      <c r="H252" s="454">
        <v>81</v>
      </c>
      <c r="I252" s="544">
        <v>20.839506172839506</v>
      </c>
      <c r="J252" s="453"/>
      <c r="L252" t="s">
        <v>90</v>
      </c>
    </row>
    <row r="253" spans="1:12" ht="18.75" customHeight="1" x14ac:dyDescent="0.35">
      <c r="A253" s="765" t="s">
        <v>20</v>
      </c>
      <c r="B253" s="477" t="s">
        <v>10</v>
      </c>
      <c r="C253" s="309"/>
      <c r="D253" s="452">
        <v>0</v>
      </c>
      <c r="E253" s="452">
        <v>0</v>
      </c>
      <c r="F253" s="452">
        <v>0</v>
      </c>
      <c r="G253" s="452">
        <v>0</v>
      </c>
      <c r="H253" s="452">
        <v>0</v>
      </c>
      <c r="I253" s="543" t="s">
        <v>613</v>
      </c>
      <c r="J253" s="453"/>
    </row>
    <row r="254" spans="1:12" ht="18.75" customHeight="1" x14ac:dyDescent="0.35">
      <c r="A254" s="766"/>
      <c r="B254" s="477" t="s">
        <v>11</v>
      </c>
      <c r="C254" s="309"/>
      <c r="D254" s="452">
        <v>0</v>
      </c>
      <c r="E254" s="452">
        <v>0</v>
      </c>
      <c r="F254" s="452">
        <v>0</v>
      </c>
      <c r="G254" s="452">
        <v>0</v>
      </c>
      <c r="H254" s="452">
        <v>0</v>
      </c>
      <c r="I254" s="543" t="s">
        <v>613</v>
      </c>
      <c r="J254" s="453"/>
    </row>
    <row r="255" spans="1:12" ht="18.75" customHeight="1" x14ac:dyDescent="0.35">
      <c r="A255" s="766"/>
      <c r="B255" s="459" t="s">
        <v>12</v>
      </c>
      <c r="C255" s="331" t="s">
        <v>761</v>
      </c>
      <c r="D255" s="452">
        <v>44</v>
      </c>
      <c r="E255" s="452">
        <v>3</v>
      </c>
      <c r="F255" s="452">
        <v>0</v>
      </c>
      <c r="G255" s="452">
        <v>0</v>
      </c>
      <c r="H255" s="452">
        <v>47</v>
      </c>
      <c r="I255" s="543">
        <v>18.829787234042552</v>
      </c>
      <c r="J255" s="453"/>
    </row>
    <row r="256" spans="1:12" ht="18.75" customHeight="1" x14ac:dyDescent="0.35">
      <c r="A256" s="766"/>
      <c r="B256" s="459" t="s">
        <v>13</v>
      </c>
      <c r="C256" s="331" t="s">
        <v>761</v>
      </c>
      <c r="D256" s="452">
        <v>37</v>
      </c>
      <c r="E256" s="452">
        <v>2</v>
      </c>
      <c r="F256" s="452">
        <v>0</v>
      </c>
      <c r="G256" s="452">
        <v>0</v>
      </c>
      <c r="H256" s="452">
        <v>39</v>
      </c>
      <c r="I256" s="543">
        <v>17.435897435897434</v>
      </c>
      <c r="J256" s="453"/>
    </row>
    <row r="257" spans="1:12" ht="18.75" customHeight="1" x14ac:dyDescent="0.35">
      <c r="A257" s="766"/>
      <c r="B257" s="459" t="s">
        <v>14</v>
      </c>
      <c r="C257" s="331" t="s">
        <v>761</v>
      </c>
      <c r="D257" s="452">
        <v>26</v>
      </c>
      <c r="E257" s="452">
        <v>1</v>
      </c>
      <c r="F257" s="452">
        <v>0</v>
      </c>
      <c r="G257" s="452">
        <v>0</v>
      </c>
      <c r="H257" s="452">
        <v>27</v>
      </c>
      <c r="I257" s="543">
        <v>14.666666666666666</v>
      </c>
      <c r="J257" s="453"/>
    </row>
    <row r="258" spans="1:12" ht="18.75" customHeight="1" x14ac:dyDescent="0.35">
      <c r="A258" s="766"/>
      <c r="B258" s="459" t="s">
        <v>15</v>
      </c>
      <c r="C258" s="331" t="s">
        <v>761</v>
      </c>
      <c r="D258" s="452">
        <v>8</v>
      </c>
      <c r="E258" s="452">
        <v>0</v>
      </c>
      <c r="F258" s="452">
        <v>0</v>
      </c>
      <c r="G258" s="452">
        <v>0</v>
      </c>
      <c r="H258" s="452">
        <v>8</v>
      </c>
      <c r="I258" s="543">
        <v>14.875</v>
      </c>
      <c r="J258" s="453"/>
    </row>
    <row r="259" spans="1:12" ht="18.75" customHeight="1" x14ac:dyDescent="0.35">
      <c r="A259" s="766"/>
      <c r="B259" s="459" t="s">
        <v>16</v>
      </c>
      <c r="C259" s="331" t="s">
        <v>761</v>
      </c>
      <c r="D259" s="452">
        <v>2</v>
      </c>
      <c r="E259" s="452">
        <v>0</v>
      </c>
      <c r="F259" s="452">
        <v>0</v>
      </c>
      <c r="G259" s="452">
        <v>0</v>
      </c>
      <c r="H259" s="452">
        <v>2</v>
      </c>
      <c r="I259" s="543">
        <v>10</v>
      </c>
      <c r="J259" s="453"/>
    </row>
    <row r="260" spans="1:12" ht="18.75" customHeight="1" x14ac:dyDescent="0.35">
      <c r="A260" s="767"/>
      <c r="B260" s="460" t="s">
        <v>19</v>
      </c>
      <c r="C260" s="330" t="s">
        <v>761</v>
      </c>
      <c r="D260" s="454">
        <v>117</v>
      </c>
      <c r="E260" s="454">
        <v>6</v>
      </c>
      <c r="F260" s="454">
        <v>0</v>
      </c>
      <c r="G260" s="454">
        <v>0</v>
      </c>
      <c r="H260" s="454">
        <v>123</v>
      </c>
      <c r="I260" s="544">
        <v>17.073170731707318</v>
      </c>
      <c r="J260" s="453"/>
    </row>
    <row r="261" spans="1:12" ht="18.75" customHeight="1" x14ac:dyDescent="0.35">
      <c r="A261" s="460" t="s">
        <v>21</v>
      </c>
      <c r="B261" s="461"/>
      <c r="C261" s="330" t="s">
        <v>761</v>
      </c>
      <c r="D261" s="454">
        <v>190</v>
      </c>
      <c r="E261" s="454">
        <v>12</v>
      </c>
      <c r="F261" s="454">
        <v>2</v>
      </c>
      <c r="G261" s="454">
        <v>0</v>
      </c>
      <c r="H261" s="454">
        <v>204</v>
      </c>
      <c r="I261" s="544">
        <v>18.568627450980394</v>
      </c>
      <c r="J261" s="453"/>
      <c r="L261" s="9" t="s">
        <v>91</v>
      </c>
    </row>
    <row r="262" spans="1:12" ht="18.75" customHeight="1" x14ac:dyDescent="0.15">
      <c r="B262" s="361"/>
      <c r="D262" s="453"/>
      <c r="E262" s="453"/>
      <c r="F262" s="453"/>
      <c r="G262" s="453"/>
      <c r="H262" s="453"/>
      <c r="I262" s="546"/>
      <c r="J262" s="453"/>
      <c r="L262" s="9"/>
    </row>
    <row r="263" spans="1:12" ht="18.75" customHeight="1" x14ac:dyDescent="0.15">
      <c r="L263" s="9"/>
    </row>
    <row r="264" spans="1:12" ht="18.75" customHeight="1" x14ac:dyDescent="0.15">
      <c r="L264" s="9"/>
    </row>
    <row r="265" spans="1:12" x14ac:dyDescent="0.15">
      <c r="L265" s="9"/>
    </row>
    <row r="266" spans="1:12" x14ac:dyDescent="0.15">
      <c r="L266" s="9"/>
    </row>
    <row r="269" spans="1:12" x14ac:dyDescent="0.15">
      <c r="B269" s="588"/>
    </row>
    <row r="270" spans="1:12" x14ac:dyDescent="0.15">
      <c r="B270" s="588"/>
    </row>
    <row r="273" spans="1:12" s="296" customFormat="1" x14ac:dyDescent="0.15">
      <c r="A273" t="s">
        <v>627</v>
      </c>
      <c r="B273" s="534"/>
      <c r="C273"/>
      <c r="D273"/>
      <c r="E273"/>
      <c r="F273"/>
      <c r="G273"/>
      <c r="H273"/>
      <c r="I273" s="295" t="s">
        <v>101</v>
      </c>
      <c r="K273" s="295"/>
      <c r="L273" s="9" t="s">
        <v>89</v>
      </c>
    </row>
    <row r="274" spans="1:12" ht="41.25" customHeight="1" x14ac:dyDescent="0.15">
      <c r="A274" s="462" t="s">
        <v>0</v>
      </c>
      <c r="B274" s="462" t="s">
        <v>1</v>
      </c>
      <c r="C274" s="462" t="s">
        <v>2</v>
      </c>
      <c r="D274" s="462" t="s">
        <v>35</v>
      </c>
      <c r="E274" s="462" t="s">
        <v>34</v>
      </c>
      <c r="F274" s="462" t="s">
        <v>33</v>
      </c>
      <c r="G274" s="462" t="s">
        <v>4</v>
      </c>
      <c r="H274" s="462" t="s">
        <v>5</v>
      </c>
      <c r="I274" s="462" t="s">
        <v>6</v>
      </c>
      <c r="J274" s="375"/>
      <c r="K274" s="296"/>
      <c r="L274" s="9"/>
    </row>
    <row r="275" spans="1:12" ht="18.75" customHeight="1" x14ac:dyDescent="0.35">
      <c r="A275" s="759" t="s">
        <v>9</v>
      </c>
      <c r="B275" s="485" t="s">
        <v>10</v>
      </c>
      <c r="C275" s="301"/>
      <c r="D275" s="452">
        <v>0</v>
      </c>
      <c r="E275" s="452">
        <v>0</v>
      </c>
      <c r="F275" s="452">
        <v>0</v>
      </c>
      <c r="G275" s="452">
        <v>0</v>
      </c>
      <c r="H275" s="452">
        <v>0</v>
      </c>
      <c r="I275" s="543" t="s">
        <v>613</v>
      </c>
      <c r="J275" s="453"/>
      <c r="L275" s="11"/>
    </row>
    <row r="276" spans="1:12" ht="18.75" customHeight="1" x14ac:dyDescent="0.35">
      <c r="A276" s="760"/>
      <c r="B276" s="459" t="s">
        <v>11</v>
      </c>
      <c r="C276" s="331" t="s">
        <v>760</v>
      </c>
      <c r="D276" s="452">
        <v>1</v>
      </c>
      <c r="E276" s="452">
        <v>0</v>
      </c>
      <c r="F276" s="452">
        <v>0</v>
      </c>
      <c r="G276" s="452">
        <v>0</v>
      </c>
      <c r="H276" s="452">
        <v>1</v>
      </c>
      <c r="I276" s="543">
        <v>36</v>
      </c>
      <c r="J276" s="453"/>
      <c r="L276" s="12"/>
    </row>
    <row r="277" spans="1:12" ht="18.75" customHeight="1" x14ac:dyDescent="0.35">
      <c r="A277" s="760"/>
      <c r="B277" s="459" t="s">
        <v>12</v>
      </c>
      <c r="C277" s="331" t="s">
        <v>760</v>
      </c>
      <c r="D277" s="452">
        <v>35</v>
      </c>
      <c r="E277" s="452">
        <v>5</v>
      </c>
      <c r="F277" s="452">
        <v>0</v>
      </c>
      <c r="G277" s="452">
        <v>0</v>
      </c>
      <c r="H277" s="452">
        <v>40</v>
      </c>
      <c r="I277" s="543">
        <v>34.575000000000003</v>
      </c>
      <c r="J277" s="453"/>
      <c r="L277" s="9"/>
    </row>
    <row r="278" spans="1:12" ht="18.75" customHeight="1" x14ac:dyDescent="0.35">
      <c r="A278" s="760"/>
      <c r="B278" s="459" t="s">
        <v>13</v>
      </c>
      <c r="C278" s="331" t="s">
        <v>760</v>
      </c>
      <c r="D278" s="452">
        <v>19</v>
      </c>
      <c r="E278" s="452">
        <v>3</v>
      </c>
      <c r="F278" s="452">
        <v>1</v>
      </c>
      <c r="G278" s="452">
        <v>0</v>
      </c>
      <c r="H278" s="452">
        <v>23</v>
      </c>
      <c r="I278" s="543">
        <v>35.217391304347828</v>
      </c>
      <c r="J278" s="453"/>
    </row>
    <row r="279" spans="1:12" ht="18.75" customHeight="1" x14ac:dyDescent="0.35">
      <c r="A279" s="760"/>
      <c r="B279" s="459" t="s">
        <v>14</v>
      </c>
      <c r="C279" s="331" t="s">
        <v>760</v>
      </c>
      <c r="D279" s="452">
        <v>10</v>
      </c>
      <c r="E279" s="452">
        <v>0</v>
      </c>
      <c r="F279" s="452">
        <v>0</v>
      </c>
      <c r="G279" s="452">
        <v>0</v>
      </c>
      <c r="H279" s="452">
        <v>10</v>
      </c>
      <c r="I279" s="543">
        <v>21.3</v>
      </c>
      <c r="J279" s="453"/>
    </row>
    <row r="280" spans="1:12" ht="18.75" customHeight="1" x14ac:dyDescent="0.35">
      <c r="A280" s="760"/>
      <c r="B280" s="459" t="s">
        <v>15</v>
      </c>
      <c r="C280" s="331" t="s">
        <v>760</v>
      </c>
      <c r="D280" s="452">
        <v>4</v>
      </c>
      <c r="E280" s="452">
        <v>1</v>
      </c>
      <c r="F280" s="452">
        <v>0</v>
      </c>
      <c r="G280" s="452">
        <v>0</v>
      </c>
      <c r="H280" s="452">
        <v>5</v>
      </c>
      <c r="I280" s="543">
        <v>25.6</v>
      </c>
      <c r="J280" s="453"/>
    </row>
    <row r="281" spans="1:12" ht="18.75" customHeight="1" x14ac:dyDescent="0.35">
      <c r="A281" s="760"/>
      <c r="B281" s="459" t="s">
        <v>16</v>
      </c>
      <c r="C281" s="331" t="s">
        <v>760</v>
      </c>
      <c r="D281" s="452">
        <v>2</v>
      </c>
      <c r="E281" s="452">
        <v>0</v>
      </c>
      <c r="F281" s="452">
        <v>0</v>
      </c>
      <c r="G281" s="452">
        <v>0</v>
      </c>
      <c r="H281" s="452">
        <v>2</v>
      </c>
      <c r="I281" s="543">
        <v>27.5</v>
      </c>
      <c r="J281" s="453"/>
    </row>
    <row r="282" spans="1:12" ht="18.75" customHeight="1" x14ac:dyDescent="0.35">
      <c r="A282" s="761"/>
      <c r="B282" s="460" t="s">
        <v>19</v>
      </c>
      <c r="C282" s="330" t="s">
        <v>760</v>
      </c>
      <c r="D282" s="454">
        <v>71</v>
      </c>
      <c r="E282" s="454">
        <v>9</v>
      </c>
      <c r="F282" s="454">
        <v>1</v>
      </c>
      <c r="G282" s="454">
        <v>0</v>
      </c>
      <c r="H282" s="454">
        <v>81</v>
      </c>
      <c r="I282" s="544">
        <v>32.407407407407405</v>
      </c>
      <c r="J282" s="453"/>
      <c r="L282" t="s">
        <v>90</v>
      </c>
    </row>
    <row r="283" spans="1:12" ht="18.75" customHeight="1" x14ac:dyDescent="0.35">
      <c r="A283" s="759" t="s">
        <v>20</v>
      </c>
      <c r="B283" s="485" t="s">
        <v>10</v>
      </c>
      <c r="C283" s="301"/>
      <c r="D283" s="452">
        <v>0</v>
      </c>
      <c r="E283" s="452">
        <v>0</v>
      </c>
      <c r="F283" s="452">
        <v>0</v>
      </c>
      <c r="G283" s="452">
        <v>0</v>
      </c>
      <c r="H283" s="452">
        <v>0</v>
      </c>
      <c r="I283" s="543" t="s">
        <v>613</v>
      </c>
      <c r="J283" s="453"/>
    </row>
    <row r="284" spans="1:12" ht="18.75" customHeight="1" x14ac:dyDescent="0.35">
      <c r="A284" s="760"/>
      <c r="B284" s="485" t="s">
        <v>11</v>
      </c>
      <c r="C284" s="301"/>
      <c r="D284" s="452">
        <v>0</v>
      </c>
      <c r="E284" s="452">
        <v>0</v>
      </c>
      <c r="F284" s="452">
        <v>0</v>
      </c>
      <c r="G284" s="452">
        <v>0</v>
      </c>
      <c r="H284" s="452">
        <v>0</v>
      </c>
      <c r="I284" s="543" t="s">
        <v>613</v>
      </c>
      <c r="J284" s="453"/>
    </row>
    <row r="285" spans="1:12" ht="18.75" customHeight="1" x14ac:dyDescent="0.35">
      <c r="A285" s="760"/>
      <c r="B285" s="459" t="s">
        <v>12</v>
      </c>
      <c r="C285" s="331" t="s">
        <v>760</v>
      </c>
      <c r="D285" s="452">
        <v>46</v>
      </c>
      <c r="E285" s="452">
        <v>0</v>
      </c>
      <c r="F285" s="452">
        <v>1</v>
      </c>
      <c r="G285" s="452">
        <v>0</v>
      </c>
      <c r="H285" s="452">
        <v>47</v>
      </c>
      <c r="I285" s="543">
        <v>22.446808510638299</v>
      </c>
      <c r="J285" s="453"/>
    </row>
    <row r="286" spans="1:12" ht="18.75" customHeight="1" x14ac:dyDescent="0.35">
      <c r="A286" s="760"/>
      <c r="B286" s="459" t="s">
        <v>13</v>
      </c>
      <c r="C286" s="331" t="s">
        <v>760</v>
      </c>
      <c r="D286" s="452">
        <v>38</v>
      </c>
      <c r="E286" s="452">
        <v>1</v>
      </c>
      <c r="F286" s="452">
        <v>0</v>
      </c>
      <c r="G286" s="452">
        <v>0</v>
      </c>
      <c r="H286" s="452">
        <v>39</v>
      </c>
      <c r="I286" s="543">
        <v>22.692307692307693</v>
      </c>
      <c r="J286" s="453"/>
    </row>
    <row r="287" spans="1:12" ht="18.75" customHeight="1" x14ac:dyDescent="0.35">
      <c r="A287" s="760"/>
      <c r="B287" s="459" t="s">
        <v>14</v>
      </c>
      <c r="C287" s="331" t="s">
        <v>760</v>
      </c>
      <c r="D287" s="452">
        <v>27</v>
      </c>
      <c r="E287" s="452">
        <v>0</v>
      </c>
      <c r="F287" s="452">
        <v>0</v>
      </c>
      <c r="G287" s="452">
        <v>0</v>
      </c>
      <c r="H287" s="452">
        <v>27</v>
      </c>
      <c r="I287" s="543">
        <v>20.37037037037037</v>
      </c>
      <c r="J287" s="453"/>
    </row>
    <row r="288" spans="1:12" ht="18.75" customHeight="1" x14ac:dyDescent="0.35">
      <c r="A288" s="760"/>
      <c r="B288" s="459" t="s">
        <v>15</v>
      </c>
      <c r="C288" s="331" t="s">
        <v>760</v>
      </c>
      <c r="D288" s="452">
        <v>8</v>
      </c>
      <c r="E288" s="452">
        <v>0</v>
      </c>
      <c r="F288" s="452">
        <v>0</v>
      </c>
      <c r="G288" s="452">
        <v>0</v>
      </c>
      <c r="H288" s="452">
        <v>8</v>
      </c>
      <c r="I288" s="543">
        <v>17.125</v>
      </c>
      <c r="J288" s="453"/>
    </row>
    <row r="289" spans="1:12" ht="18.75" customHeight="1" x14ac:dyDescent="0.35">
      <c r="A289" s="760"/>
      <c r="B289" s="459" t="s">
        <v>16</v>
      </c>
      <c r="C289" s="331" t="s">
        <v>760</v>
      </c>
      <c r="D289" s="452">
        <v>2</v>
      </c>
      <c r="E289" s="452">
        <v>0</v>
      </c>
      <c r="F289" s="452">
        <v>0</v>
      </c>
      <c r="G289" s="452">
        <v>0</v>
      </c>
      <c r="H289" s="452">
        <v>2</v>
      </c>
      <c r="I289" s="543">
        <v>14</v>
      </c>
      <c r="J289" s="453"/>
    </row>
    <row r="290" spans="1:12" ht="18.75" customHeight="1" x14ac:dyDescent="0.35">
      <c r="A290" s="761"/>
      <c r="B290" s="460" t="s">
        <v>19</v>
      </c>
      <c r="C290" s="330" t="s">
        <v>760</v>
      </c>
      <c r="D290" s="454">
        <v>121</v>
      </c>
      <c r="E290" s="454">
        <v>1</v>
      </c>
      <c r="F290" s="454">
        <v>1</v>
      </c>
      <c r="G290" s="454">
        <v>0</v>
      </c>
      <c r="H290" s="454">
        <v>123</v>
      </c>
      <c r="I290" s="544">
        <v>21.585365853658537</v>
      </c>
      <c r="J290" s="453"/>
    </row>
    <row r="291" spans="1:12" ht="18.75" customHeight="1" x14ac:dyDescent="0.35">
      <c r="A291" s="460" t="s">
        <v>21</v>
      </c>
      <c r="B291" s="461"/>
      <c r="C291" s="330" t="s">
        <v>760</v>
      </c>
      <c r="D291" s="454">
        <v>192</v>
      </c>
      <c r="E291" s="454">
        <v>10</v>
      </c>
      <c r="F291" s="454">
        <v>2</v>
      </c>
      <c r="G291" s="454">
        <v>0</v>
      </c>
      <c r="H291" s="454">
        <v>204</v>
      </c>
      <c r="I291" s="544">
        <v>25.882352941176471</v>
      </c>
      <c r="J291" s="453"/>
      <c r="L291" s="9" t="s">
        <v>91</v>
      </c>
    </row>
    <row r="292" spans="1:12" ht="18.75" customHeight="1" x14ac:dyDescent="0.15">
      <c r="B292" s="361"/>
      <c r="D292" s="453"/>
      <c r="E292" s="453"/>
      <c r="F292" s="453"/>
      <c r="G292" s="453"/>
      <c r="H292" s="453"/>
      <c r="I292" s="546"/>
      <c r="J292" s="453"/>
      <c r="L292" s="9"/>
    </row>
    <row r="293" spans="1:12" ht="18.75" customHeight="1" x14ac:dyDescent="0.15">
      <c r="J293" s="295"/>
      <c r="L293" s="9"/>
    </row>
    <row r="294" spans="1:12" ht="18.75" customHeight="1" x14ac:dyDescent="0.15">
      <c r="J294" s="295"/>
      <c r="L294" s="9"/>
    </row>
    <row r="295" spans="1:12" x14ac:dyDescent="0.15">
      <c r="J295" s="295"/>
      <c r="L295" s="9"/>
    </row>
    <row r="296" spans="1:12" x14ac:dyDescent="0.15">
      <c r="J296" s="295"/>
      <c r="L296" s="9"/>
    </row>
    <row r="297" spans="1:12" x14ac:dyDescent="0.15">
      <c r="J297" s="295"/>
      <c r="L297" s="9"/>
    </row>
    <row r="298" spans="1:12" x14ac:dyDescent="0.15">
      <c r="J298" s="295"/>
      <c r="L298" s="9"/>
    </row>
    <row r="299" spans="1:12" x14ac:dyDescent="0.15">
      <c r="B299" s="588"/>
      <c r="J299" s="587"/>
      <c r="L299" s="9"/>
    </row>
    <row r="300" spans="1:12" x14ac:dyDescent="0.15">
      <c r="B300" s="588"/>
      <c r="J300" s="587"/>
      <c r="L300" s="9"/>
    </row>
    <row r="301" spans="1:12" x14ac:dyDescent="0.15">
      <c r="J301" s="295"/>
      <c r="L301" s="9"/>
    </row>
    <row r="302" spans="1:12" x14ac:dyDescent="0.15">
      <c r="J302" s="295"/>
    </row>
    <row r="303" spans="1:12" x14ac:dyDescent="0.15">
      <c r="A303" t="s">
        <v>78</v>
      </c>
      <c r="J303" s="295" t="s">
        <v>102</v>
      </c>
      <c r="K303" s="295"/>
      <c r="L303" s="9" t="s">
        <v>89</v>
      </c>
    </row>
    <row r="304" spans="1:12" ht="41.25" customHeight="1" x14ac:dyDescent="0.15">
      <c r="A304" s="462" t="s">
        <v>0</v>
      </c>
      <c r="B304" s="462" t="s">
        <v>1</v>
      </c>
      <c r="C304" s="462" t="s">
        <v>2</v>
      </c>
      <c r="D304" s="462" t="s">
        <v>48</v>
      </c>
      <c r="E304" s="462" t="s">
        <v>47</v>
      </c>
      <c r="F304" s="462" t="s">
        <v>46</v>
      </c>
      <c r="G304" s="462" t="s">
        <v>4</v>
      </c>
      <c r="H304" s="462" t="s">
        <v>45</v>
      </c>
      <c r="I304" s="462" t="s">
        <v>5</v>
      </c>
      <c r="J304" s="462" t="s">
        <v>6</v>
      </c>
      <c r="K304" s="296"/>
      <c r="L304" s="9"/>
    </row>
    <row r="305" spans="1:12" s="296" customFormat="1" ht="18.75" customHeight="1" x14ac:dyDescent="0.35">
      <c r="A305" s="768" t="s">
        <v>9</v>
      </c>
      <c r="B305" s="481" t="s">
        <v>10</v>
      </c>
      <c r="C305" s="304"/>
      <c r="D305" s="452">
        <v>0</v>
      </c>
      <c r="E305" s="452">
        <v>0</v>
      </c>
      <c r="F305" s="452">
        <v>0</v>
      </c>
      <c r="G305" s="452">
        <v>0</v>
      </c>
      <c r="H305" s="452">
        <v>0</v>
      </c>
      <c r="I305" s="452">
        <v>0</v>
      </c>
      <c r="J305" s="543" t="s">
        <v>613</v>
      </c>
      <c r="K305"/>
      <c r="L305" s="11"/>
    </row>
    <row r="306" spans="1:12" ht="18.75" customHeight="1" x14ac:dyDescent="0.35">
      <c r="A306" s="769"/>
      <c r="B306" s="459" t="s">
        <v>11</v>
      </c>
      <c r="C306" s="324" t="s">
        <v>759</v>
      </c>
      <c r="D306" s="452">
        <v>1</v>
      </c>
      <c r="E306" s="452">
        <v>0</v>
      </c>
      <c r="F306" s="452">
        <v>0</v>
      </c>
      <c r="G306" s="452">
        <v>0</v>
      </c>
      <c r="H306" s="452">
        <v>0</v>
      </c>
      <c r="I306" s="452">
        <v>1</v>
      </c>
      <c r="J306" s="543">
        <v>88</v>
      </c>
      <c r="L306" s="12"/>
    </row>
    <row r="307" spans="1:12" ht="18.75" customHeight="1" x14ac:dyDescent="0.35">
      <c r="A307" s="769"/>
      <c r="B307" s="459" t="s">
        <v>12</v>
      </c>
      <c r="C307" s="324" t="s">
        <v>759</v>
      </c>
      <c r="D307" s="452">
        <v>12</v>
      </c>
      <c r="E307" s="452">
        <v>14</v>
      </c>
      <c r="F307" s="452">
        <v>4</v>
      </c>
      <c r="G307" s="452">
        <v>0</v>
      </c>
      <c r="H307" s="452">
        <v>10</v>
      </c>
      <c r="I307" s="452">
        <v>40</v>
      </c>
      <c r="J307" s="543">
        <v>105.86666666666666</v>
      </c>
      <c r="L307" s="9"/>
    </row>
    <row r="308" spans="1:12" ht="18.75" customHeight="1" x14ac:dyDescent="0.35">
      <c r="A308" s="769"/>
      <c r="B308" s="459" t="s">
        <v>13</v>
      </c>
      <c r="C308" s="324" t="s">
        <v>759</v>
      </c>
      <c r="D308" s="452">
        <v>8</v>
      </c>
      <c r="E308" s="452">
        <v>9</v>
      </c>
      <c r="F308" s="452">
        <v>2</v>
      </c>
      <c r="G308" s="452">
        <v>0</v>
      </c>
      <c r="H308" s="452">
        <v>4</v>
      </c>
      <c r="I308" s="452">
        <v>23</v>
      </c>
      <c r="J308" s="543">
        <v>107.89473684210526</v>
      </c>
    </row>
    <row r="309" spans="1:12" ht="18.75" customHeight="1" x14ac:dyDescent="0.35">
      <c r="A309" s="769"/>
      <c r="B309" s="459" t="s">
        <v>14</v>
      </c>
      <c r="C309" s="324" t="s">
        <v>759</v>
      </c>
      <c r="D309" s="452">
        <v>3</v>
      </c>
      <c r="E309" s="452">
        <v>3</v>
      </c>
      <c r="F309" s="452">
        <v>2</v>
      </c>
      <c r="G309" s="452">
        <v>0</v>
      </c>
      <c r="H309" s="452">
        <v>2</v>
      </c>
      <c r="I309" s="452">
        <v>10</v>
      </c>
      <c r="J309" s="543">
        <v>110.75</v>
      </c>
    </row>
    <row r="310" spans="1:12" ht="18.75" customHeight="1" x14ac:dyDescent="0.35">
      <c r="A310" s="769"/>
      <c r="B310" s="459" t="s">
        <v>15</v>
      </c>
      <c r="C310" s="324" t="s">
        <v>759</v>
      </c>
      <c r="D310" s="452">
        <v>1</v>
      </c>
      <c r="E310" s="452">
        <v>2</v>
      </c>
      <c r="F310" s="452">
        <v>0</v>
      </c>
      <c r="G310" s="452">
        <v>0</v>
      </c>
      <c r="H310" s="452">
        <v>2</v>
      </c>
      <c r="I310" s="452">
        <v>5</v>
      </c>
      <c r="J310" s="543">
        <v>102.66666666666667</v>
      </c>
    </row>
    <row r="311" spans="1:12" ht="18.75" customHeight="1" x14ac:dyDescent="0.35">
      <c r="A311" s="769"/>
      <c r="B311" s="459" t="s">
        <v>16</v>
      </c>
      <c r="C311" s="324" t="s">
        <v>759</v>
      </c>
      <c r="D311" s="452">
        <v>2</v>
      </c>
      <c r="E311" s="452">
        <v>0</v>
      </c>
      <c r="F311" s="452">
        <v>0</v>
      </c>
      <c r="G311" s="452">
        <v>0</v>
      </c>
      <c r="H311" s="452">
        <v>0</v>
      </c>
      <c r="I311" s="452">
        <v>2</v>
      </c>
      <c r="J311" s="543">
        <v>92.5</v>
      </c>
    </row>
    <row r="312" spans="1:12" ht="18.75" customHeight="1" x14ac:dyDescent="0.35">
      <c r="A312" s="770"/>
      <c r="B312" s="460" t="s">
        <v>19</v>
      </c>
      <c r="C312" s="323" t="s">
        <v>759</v>
      </c>
      <c r="D312" s="454">
        <v>27</v>
      </c>
      <c r="E312" s="454">
        <v>28</v>
      </c>
      <c r="F312" s="454">
        <v>8</v>
      </c>
      <c r="G312" s="454">
        <v>0</v>
      </c>
      <c r="H312" s="454">
        <v>18</v>
      </c>
      <c r="I312" s="454">
        <v>81</v>
      </c>
      <c r="J312" s="544">
        <v>106.23809523809524</v>
      </c>
      <c r="L312" t="s">
        <v>90</v>
      </c>
    </row>
    <row r="313" spans="1:12" ht="18.75" customHeight="1" x14ac:dyDescent="0.35">
      <c r="A313" s="768" t="s">
        <v>20</v>
      </c>
      <c r="B313" s="481" t="s">
        <v>10</v>
      </c>
      <c r="C313" s="304"/>
      <c r="D313" s="452">
        <v>0</v>
      </c>
      <c r="E313" s="452">
        <v>0</v>
      </c>
      <c r="F313" s="452">
        <v>0</v>
      </c>
      <c r="G313" s="452">
        <v>0</v>
      </c>
      <c r="H313" s="452">
        <v>0</v>
      </c>
      <c r="I313" s="452">
        <v>0</v>
      </c>
      <c r="J313" s="543" t="s">
        <v>613</v>
      </c>
    </row>
    <row r="314" spans="1:12" ht="18.75" customHeight="1" x14ac:dyDescent="0.35">
      <c r="A314" s="769"/>
      <c r="B314" s="481" t="s">
        <v>11</v>
      </c>
      <c r="C314" s="304"/>
      <c r="D314" s="452">
        <v>0</v>
      </c>
      <c r="E314" s="452">
        <v>0</v>
      </c>
      <c r="F314" s="452">
        <v>0</v>
      </c>
      <c r="G314" s="452">
        <v>0</v>
      </c>
      <c r="H314" s="452">
        <v>0</v>
      </c>
      <c r="I314" s="452">
        <v>0</v>
      </c>
      <c r="J314" s="543" t="s">
        <v>613</v>
      </c>
    </row>
    <row r="315" spans="1:12" ht="18.75" customHeight="1" x14ac:dyDescent="0.35">
      <c r="A315" s="769"/>
      <c r="B315" s="459" t="s">
        <v>12</v>
      </c>
      <c r="C315" s="324" t="s">
        <v>759</v>
      </c>
      <c r="D315" s="452">
        <v>23</v>
      </c>
      <c r="E315" s="452">
        <v>11</v>
      </c>
      <c r="F315" s="452">
        <v>5</v>
      </c>
      <c r="G315" s="452">
        <v>0</v>
      </c>
      <c r="H315" s="452">
        <v>8</v>
      </c>
      <c r="I315" s="452">
        <v>47</v>
      </c>
      <c r="J315" s="543">
        <v>105.61538461538461</v>
      </c>
    </row>
    <row r="316" spans="1:12" ht="18.75" customHeight="1" x14ac:dyDescent="0.35">
      <c r="A316" s="769"/>
      <c r="B316" s="459" t="s">
        <v>13</v>
      </c>
      <c r="C316" s="324" t="s">
        <v>759</v>
      </c>
      <c r="D316" s="452">
        <v>21</v>
      </c>
      <c r="E316" s="452">
        <v>10</v>
      </c>
      <c r="F316" s="452">
        <v>3</v>
      </c>
      <c r="G316" s="452">
        <v>0</v>
      </c>
      <c r="H316" s="452">
        <v>5</v>
      </c>
      <c r="I316" s="452">
        <v>39</v>
      </c>
      <c r="J316" s="543">
        <v>102.32352941176471</v>
      </c>
    </row>
    <row r="317" spans="1:12" ht="18.75" customHeight="1" x14ac:dyDescent="0.35">
      <c r="A317" s="769"/>
      <c r="B317" s="459" t="s">
        <v>14</v>
      </c>
      <c r="C317" s="324" t="s">
        <v>759</v>
      </c>
      <c r="D317" s="452">
        <v>14</v>
      </c>
      <c r="E317" s="452">
        <v>5</v>
      </c>
      <c r="F317" s="452">
        <v>2</v>
      </c>
      <c r="G317" s="452">
        <v>0</v>
      </c>
      <c r="H317" s="452">
        <v>6</v>
      </c>
      <c r="I317" s="452">
        <v>27</v>
      </c>
      <c r="J317" s="543">
        <v>99.428571428571431</v>
      </c>
    </row>
    <row r="318" spans="1:12" ht="18.75" customHeight="1" x14ac:dyDescent="0.35">
      <c r="A318" s="769"/>
      <c r="B318" s="459" t="s">
        <v>15</v>
      </c>
      <c r="C318" s="324" t="s">
        <v>759</v>
      </c>
      <c r="D318" s="452">
        <v>3</v>
      </c>
      <c r="E318" s="452">
        <v>3</v>
      </c>
      <c r="F318" s="452">
        <v>0</v>
      </c>
      <c r="G318" s="452">
        <v>0</v>
      </c>
      <c r="H318" s="452">
        <v>2</v>
      </c>
      <c r="I318" s="452">
        <v>8</v>
      </c>
      <c r="J318" s="543">
        <v>98.333333333333329</v>
      </c>
    </row>
    <row r="319" spans="1:12" ht="18.75" customHeight="1" x14ac:dyDescent="0.35">
      <c r="A319" s="769"/>
      <c r="B319" s="459" t="s">
        <v>16</v>
      </c>
      <c r="C319" s="324" t="s">
        <v>759</v>
      </c>
      <c r="D319" s="452">
        <v>2</v>
      </c>
      <c r="E319" s="452">
        <v>0</v>
      </c>
      <c r="F319" s="452">
        <v>0</v>
      </c>
      <c r="G319" s="452">
        <v>0</v>
      </c>
      <c r="H319" s="452">
        <v>0</v>
      </c>
      <c r="I319" s="452">
        <v>2</v>
      </c>
      <c r="J319" s="543">
        <v>84.5</v>
      </c>
    </row>
    <row r="320" spans="1:12" ht="18.75" customHeight="1" x14ac:dyDescent="0.35">
      <c r="A320" s="770"/>
      <c r="B320" s="460" t="s">
        <v>19</v>
      </c>
      <c r="C320" s="323" t="s">
        <v>759</v>
      </c>
      <c r="D320" s="454">
        <v>63</v>
      </c>
      <c r="E320" s="454">
        <v>29</v>
      </c>
      <c r="F320" s="454">
        <v>10</v>
      </c>
      <c r="G320" s="454">
        <v>0</v>
      </c>
      <c r="H320" s="454">
        <v>21</v>
      </c>
      <c r="I320" s="454">
        <v>123</v>
      </c>
      <c r="J320" s="544">
        <v>102.40196078431373</v>
      </c>
    </row>
    <row r="321" spans="1:12" ht="18.75" customHeight="1" x14ac:dyDescent="0.35">
      <c r="A321" s="460" t="s">
        <v>21</v>
      </c>
      <c r="B321" s="461"/>
      <c r="C321" s="323" t="s">
        <v>759</v>
      </c>
      <c r="D321" s="454">
        <v>90</v>
      </c>
      <c r="E321" s="454">
        <v>57</v>
      </c>
      <c r="F321" s="454">
        <v>18</v>
      </c>
      <c r="G321" s="454">
        <v>0</v>
      </c>
      <c r="H321" s="454">
        <v>39</v>
      </c>
      <c r="I321" s="454">
        <v>204</v>
      </c>
      <c r="J321" s="544">
        <v>103.86666666666666</v>
      </c>
      <c r="L321" s="9" t="s">
        <v>91</v>
      </c>
    </row>
    <row r="322" spans="1:12" ht="18.75" customHeight="1" x14ac:dyDescent="0.15">
      <c r="B322" s="361"/>
      <c r="D322" s="453"/>
      <c r="E322" s="453"/>
      <c r="F322" s="453"/>
      <c r="G322" s="453"/>
      <c r="H322" s="453"/>
      <c r="I322" s="453"/>
      <c r="J322" s="546"/>
      <c r="L322" s="9"/>
    </row>
    <row r="323" spans="1:12" ht="18.75" customHeight="1" x14ac:dyDescent="0.15">
      <c r="L323" s="9"/>
    </row>
    <row r="324" spans="1:12" ht="18.75" customHeight="1" x14ac:dyDescent="0.15">
      <c r="L324" s="9"/>
    </row>
    <row r="330" spans="1:12" s="296" customFormat="1" x14ac:dyDescent="0.15">
      <c r="A330"/>
      <c r="B330" s="534"/>
      <c r="C330"/>
      <c r="D330"/>
      <c r="E330"/>
      <c r="F330"/>
      <c r="G330"/>
      <c r="H330"/>
      <c r="I330"/>
      <c r="J330"/>
      <c r="K330" s="295"/>
      <c r="L330"/>
    </row>
    <row r="331" spans="1:12" x14ac:dyDescent="0.15">
      <c r="A331" t="s">
        <v>79</v>
      </c>
      <c r="J331" s="295" t="s">
        <v>103</v>
      </c>
      <c r="K331" s="296"/>
      <c r="L331" s="9" t="s">
        <v>89</v>
      </c>
    </row>
    <row r="332" spans="1:12" ht="41.25" customHeight="1" x14ac:dyDescent="0.15">
      <c r="A332" s="462" t="s">
        <v>0</v>
      </c>
      <c r="B332" s="462" t="s">
        <v>1</v>
      </c>
      <c r="C332" s="462" t="s">
        <v>2</v>
      </c>
      <c r="D332" s="462" t="s">
        <v>51</v>
      </c>
      <c r="E332" s="462" t="s">
        <v>50</v>
      </c>
      <c r="F332" s="462" t="s">
        <v>49</v>
      </c>
      <c r="G332" s="462" t="s">
        <v>4</v>
      </c>
      <c r="H332" s="462" t="s">
        <v>5</v>
      </c>
      <c r="I332" s="462" t="s">
        <v>6</v>
      </c>
      <c r="J332" s="375"/>
      <c r="L332" s="9"/>
    </row>
    <row r="333" spans="1:12" ht="18.75" customHeight="1" x14ac:dyDescent="0.35">
      <c r="A333" s="807" t="s">
        <v>9</v>
      </c>
      <c r="B333" s="493" t="s">
        <v>10</v>
      </c>
      <c r="C333" s="351"/>
      <c r="D333" s="452">
        <v>0</v>
      </c>
      <c r="E333" s="452">
        <v>0</v>
      </c>
      <c r="F333" s="452">
        <v>0</v>
      </c>
      <c r="G333" s="452">
        <v>0</v>
      </c>
      <c r="H333" s="452">
        <v>0</v>
      </c>
      <c r="I333" s="543" t="s">
        <v>613</v>
      </c>
      <c r="J333" s="453"/>
      <c r="L333" s="11"/>
    </row>
    <row r="334" spans="1:12" ht="18.75" customHeight="1" x14ac:dyDescent="0.35">
      <c r="A334" s="808"/>
      <c r="B334" s="459" t="s">
        <v>11</v>
      </c>
      <c r="C334" s="324" t="s">
        <v>758</v>
      </c>
      <c r="D334" s="452">
        <v>1</v>
      </c>
      <c r="E334" s="452">
        <v>0</v>
      </c>
      <c r="F334" s="452">
        <v>0</v>
      </c>
      <c r="G334" s="452">
        <v>0</v>
      </c>
      <c r="H334" s="452">
        <v>1</v>
      </c>
      <c r="I334" s="543">
        <v>5.3</v>
      </c>
      <c r="J334" s="453"/>
      <c r="L334" s="12"/>
    </row>
    <row r="335" spans="1:12" ht="18.75" customHeight="1" x14ac:dyDescent="0.35">
      <c r="A335" s="808"/>
      <c r="B335" s="459" t="s">
        <v>12</v>
      </c>
      <c r="C335" s="324" t="s">
        <v>758</v>
      </c>
      <c r="D335" s="452">
        <v>23</v>
      </c>
      <c r="E335" s="452">
        <v>10</v>
      </c>
      <c r="F335" s="452">
        <v>7</v>
      </c>
      <c r="G335" s="452">
        <v>0</v>
      </c>
      <c r="H335" s="452">
        <v>40</v>
      </c>
      <c r="I335" s="543">
        <v>5.6949999999999985</v>
      </c>
      <c r="J335" s="453"/>
      <c r="L335" s="9"/>
    </row>
    <row r="336" spans="1:12" ht="18.75" customHeight="1" x14ac:dyDescent="0.35">
      <c r="A336" s="808"/>
      <c r="B336" s="459" t="s">
        <v>13</v>
      </c>
      <c r="C336" s="324" t="s">
        <v>758</v>
      </c>
      <c r="D336" s="452">
        <v>14</v>
      </c>
      <c r="E336" s="452">
        <v>6</v>
      </c>
      <c r="F336" s="452">
        <v>3</v>
      </c>
      <c r="G336" s="452">
        <v>0</v>
      </c>
      <c r="H336" s="452">
        <v>23</v>
      </c>
      <c r="I336" s="543">
        <v>5.5565217391304342</v>
      </c>
      <c r="J336" s="453"/>
    </row>
    <row r="337" spans="1:12" ht="18.75" customHeight="1" x14ac:dyDescent="0.35">
      <c r="A337" s="808"/>
      <c r="B337" s="459" t="s">
        <v>14</v>
      </c>
      <c r="C337" s="324" t="s">
        <v>758</v>
      </c>
      <c r="D337" s="452">
        <v>6</v>
      </c>
      <c r="E337" s="452">
        <v>4</v>
      </c>
      <c r="F337" s="452">
        <v>0</v>
      </c>
      <c r="G337" s="452">
        <v>0</v>
      </c>
      <c r="H337" s="452">
        <v>10</v>
      </c>
      <c r="I337" s="543">
        <v>5.42</v>
      </c>
      <c r="J337" s="453"/>
    </row>
    <row r="338" spans="1:12" ht="18.75" customHeight="1" x14ac:dyDescent="0.35">
      <c r="A338" s="808"/>
      <c r="B338" s="459" t="s">
        <v>15</v>
      </c>
      <c r="C338" s="324" t="s">
        <v>758</v>
      </c>
      <c r="D338" s="452">
        <v>4</v>
      </c>
      <c r="E338" s="452">
        <v>1</v>
      </c>
      <c r="F338" s="452">
        <v>0</v>
      </c>
      <c r="G338" s="452">
        <v>0</v>
      </c>
      <c r="H338" s="452">
        <v>5</v>
      </c>
      <c r="I338" s="543">
        <v>5.24</v>
      </c>
      <c r="J338" s="453"/>
    </row>
    <row r="339" spans="1:12" ht="18.75" customHeight="1" x14ac:dyDescent="0.35">
      <c r="A339" s="808"/>
      <c r="B339" s="459" t="s">
        <v>16</v>
      </c>
      <c r="C339" s="324" t="s">
        <v>758</v>
      </c>
      <c r="D339" s="452">
        <v>2</v>
      </c>
      <c r="E339" s="452">
        <v>0</v>
      </c>
      <c r="F339" s="452">
        <v>0</v>
      </c>
      <c r="G339" s="452">
        <v>0</v>
      </c>
      <c r="H339" s="452">
        <v>2</v>
      </c>
      <c r="I339" s="543">
        <v>5.35</v>
      </c>
      <c r="J339" s="453"/>
    </row>
    <row r="340" spans="1:12" ht="18.75" customHeight="1" x14ac:dyDescent="0.35">
      <c r="A340" s="809"/>
      <c r="B340" s="460" t="s">
        <v>19</v>
      </c>
      <c r="C340" s="323" t="s">
        <v>758</v>
      </c>
      <c r="D340" s="454">
        <v>50</v>
      </c>
      <c r="E340" s="454">
        <v>21</v>
      </c>
      <c r="F340" s="454">
        <v>10</v>
      </c>
      <c r="G340" s="454">
        <v>0</v>
      </c>
      <c r="H340" s="454">
        <v>81</v>
      </c>
      <c r="I340" s="544">
        <v>5.5802469135802459</v>
      </c>
      <c r="J340" s="453"/>
      <c r="L340" t="s">
        <v>90</v>
      </c>
    </row>
    <row r="341" spans="1:12" ht="18.75" customHeight="1" x14ac:dyDescent="0.35">
      <c r="A341" s="807" t="s">
        <v>20</v>
      </c>
      <c r="B341" s="493" t="s">
        <v>10</v>
      </c>
      <c r="C341" s="351"/>
      <c r="D341" s="452">
        <v>0</v>
      </c>
      <c r="E341" s="452">
        <v>0</v>
      </c>
      <c r="F341" s="452">
        <v>0</v>
      </c>
      <c r="G341" s="452">
        <v>0</v>
      </c>
      <c r="H341" s="452">
        <v>0</v>
      </c>
      <c r="I341" s="543" t="s">
        <v>613</v>
      </c>
      <c r="J341" s="453"/>
    </row>
    <row r="342" spans="1:12" ht="18.75" customHeight="1" x14ac:dyDescent="0.35">
      <c r="A342" s="808"/>
      <c r="B342" s="493" t="s">
        <v>11</v>
      </c>
      <c r="C342" s="351"/>
      <c r="D342" s="452">
        <v>0</v>
      </c>
      <c r="E342" s="452">
        <v>0</v>
      </c>
      <c r="F342" s="452">
        <v>0</v>
      </c>
      <c r="G342" s="452">
        <v>0</v>
      </c>
      <c r="H342" s="452">
        <v>0</v>
      </c>
      <c r="I342" s="543" t="s">
        <v>613</v>
      </c>
      <c r="J342" s="453"/>
    </row>
    <row r="343" spans="1:12" ht="18.75" customHeight="1" x14ac:dyDescent="0.35">
      <c r="A343" s="808"/>
      <c r="B343" s="459" t="s">
        <v>12</v>
      </c>
      <c r="C343" s="324" t="s">
        <v>758</v>
      </c>
      <c r="D343" s="452">
        <v>29</v>
      </c>
      <c r="E343" s="452">
        <v>13</v>
      </c>
      <c r="F343" s="452">
        <v>5</v>
      </c>
      <c r="G343" s="452">
        <v>0</v>
      </c>
      <c r="H343" s="452">
        <v>47</v>
      </c>
      <c r="I343" s="543">
        <v>5.653191489361701</v>
      </c>
      <c r="J343" s="453"/>
    </row>
    <row r="344" spans="1:12" ht="18.75" customHeight="1" x14ac:dyDescent="0.35">
      <c r="A344" s="808"/>
      <c r="B344" s="459" t="s">
        <v>13</v>
      </c>
      <c r="C344" s="324" t="s">
        <v>758</v>
      </c>
      <c r="D344" s="452">
        <v>24</v>
      </c>
      <c r="E344" s="452">
        <v>15</v>
      </c>
      <c r="F344" s="452">
        <v>0</v>
      </c>
      <c r="G344" s="452">
        <v>0</v>
      </c>
      <c r="H344" s="452">
        <v>39</v>
      </c>
      <c r="I344" s="543">
        <v>5.4871794871794863</v>
      </c>
      <c r="J344" s="453"/>
    </row>
    <row r="345" spans="1:12" ht="18.75" customHeight="1" x14ac:dyDescent="0.35">
      <c r="A345" s="808"/>
      <c r="B345" s="459" t="s">
        <v>14</v>
      </c>
      <c r="C345" s="324" t="s">
        <v>758</v>
      </c>
      <c r="D345" s="452">
        <v>21</v>
      </c>
      <c r="E345" s="452">
        <v>3</v>
      </c>
      <c r="F345" s="452">
        <v>3</v>
      </c>
      <c r="G345" s="452">
        <v>0</v>
      </c>
      <c r="H345" s="452">
        <v>27</v>
      </c>
      <c r="I345" s="543">
        <v>5.477777777777777</v>
      </c>
      <c r="J345" s="453"/>
    </row>
    <row r="346" spans="1:12" ht="18.75" customHeight="1" x14ac:dyDescent="0.35">
      <c r="A346" s="808"/>
      <c r="B346" s="459" t="s">
        <v>15</v>
      </c>
      <c r="C346" s="324" t="s">
        <v>758</v>
      </c>
      <c r="D346" s="452">
        <v>6</v>
      </c>
      <c r="E346" s="452">
        <v>2</v>
      </c>
      <c r="F346" s="452">
        <v>0</v>
      </c>
      <c r="G346" s="452">
        <v>0</v>
      </c>
      <c r="H346" s="452">
        <v>8</v>
      </c>
      <c r="I346" s="543">
        <v>5.3250000000000002</v>
      </c>
      <c r="J346" s="453"/>
    </row>
    <row r="347" spans="1:12" ht="18.75" customHeight="1" x14ac:dyDescent="0.35">
      <c r="A347" s="808"/>
      <c r="B347" s="459" t="s">
        <v>16</v>
      </c>
      <c r="C347" s="324" t="s">
        <v>758</v>
      </c>
      <c r="D347" s="452">
        <v>1</v>
      </c>
      <c r="E347" s="452">
        <v>1</v>
      </c>
      <c r="F347" s="452">
        <v>0</v>
      </c>
      <c r="G347" s="452">
        <v>0</v>
      </c>
      <c r="H347" s="452">
        <v>2</v>
      </c>
      <c r="I347" s="543">
        <v>5.7</v>
      </c>
      <c r="J347" s="453"/>
    </row>
    <row r="348" spans="1:12" ht="18.75" customHeight="1" x14ac:dyDescent="0.35">
      <c r="A348" s="809"/>
      <c r="B348" s="460" t="s">
        <v>19</v>
      </c>
      <c r="C348" s="323" t="s">
        <v>758</v>
      </c>
      <c r="D348" s="454">
        <v>81</v>
      </c>
      <c r="E348" s="454">
        <v>34</v>
      </c>
      <c r="F348" s="454">
        <v>8</v>
      </c>
      <c r="G348" s="454">
        <v>0</v>
      </c>
      <c r="H348" s="454">
        <v>123</v>
      </c>
      <c r="I348" s="544">
        <v>5.5414634146341459</v>
      </c>
      <c r="J348" s="453"/>
    </row>
    <row r="349" spans="1:12" ht="18.75" customHeight="1" x14ac:dyDescent="0.35">
      <c r="A349" s="460" t="s">
        <v>21</v>
      </c>
      <c r="B349" s="461"/>
      <c r="C349" s="323" t="s">
        <v>758</v>
      </c>
      <c r="D349" s="454">
        <v>131</v>
      </c>
      <c r="E349" s="454">
        <v>55</v>
      </c>
      <c r="F349" s="454">
        <v>18</v>
      </c>
      <c r="G349" s="454">
        <v>0</v>
      </c>
      <c r="H349" s="454">
        <v>204</v>
      </c>
      <c r="I349" s="544">
        <v>5.556862745098039</v>
      </c>
      <c r="J349" s="453"/>
      <c r="L349" s="9" t="s">
        <v>91</v>
      </c>
    </row>
    <row r="350" spans="1:12" ht="18.75" customHeight="1" x14ac:dyDescent="0.15">
      <c r="B350" s="361"/>
      <c r="D350" s="453"/>
      <c r="E350" s="453"/>
      <c r="F350" s="453"/>
      <c r="G350" s="453"/>
      <c r="H350" s="453"/>
      <c r="I350" s="546"/>
      <c r="J350" s="453"/>
      <c r="L350" s="9"/>
    </row>
    <row r="351" spans="1:12" ht="18.75" customHeight="1" x14ac:dyDescent="0.15">
      <c r="L351" s="9"/>
    </row>
    <row r="352" spans="1:12" ht="18.75" customHeight="1" x14ac:dyDescent="0.15">
      <c r="L352" s="9"/>
    </row>
    <row r="353" spans="1:12" x14ac:dyDescent="0.15">
      <c r="L353" s="9"/>
    </row>
    <row r="354" spans="1:12" s="296" customFormat="1" x14ac:dyDescent="0.15">
      <c r="A354"/>
      <c r="B354" s="534"/>
      <c r="C354"/>
      <c r="D354"/>
      <c r="E354"/>
      <c r="F354"/>
      <c r="G354"/>
      <c r="H354"/>
      <c r="I354"/>
      <c r="J354"/>
      <c r="K354"/>
      <c r="L354" s="9"/>
    </row>
    <row r="356" spans="1:12" x14ac:dyDescent="0.15">
      <c r="B356" s="588"/>
    </row>
    <row r="357" spans="1:12" x14ac:dyDescent="0.15">
      <c r="B357" s="588"/>
    </row>
    <row r="360" spans="1:12" x14ac:dyDescent="0.15">
      <c r="A360" t="s">
        <v>80</v>
      </c>
      <c r="J360" t="s">
        <v>104</v>
      </c>
      <c r="K360" s="296"/>
      <c r="L360" s="9" t="s">
        <v>89</v>
      </c>
    </row>
    <row r="361" spans="1:12" ht="41.25" customHeight="1" x14ac:dyDescent="0.15">
      <c r="A361" s="466" t="s">
        <v>0</v>
      </c>
      <c r="B361" s="466" t="s">
        <v>1</v>
      </c>
      <c r="C361" s="466" t="s">
        <v>2</v>
      </c>
      <c r="D361" s="466" t="s">
        <v>53</v>
      </c>
      <c r="E361" s="466" t="s">
        <v>52</v>
      </c>
      <c r="F361" s="466" t="s">
        <v>483</v>
      </c>
      <c r="G361" s="466" t="s">
        <v>4</v>
      </c>
      <c r="H361" s="466" t="s">
        <v>5</v>
      </c>
      <c r="I361" s="375"/>
      <c r="J361" s="375"/>
      <c r="L361" s="9"/>
    </row>
    <row r="362" spans="1:12" ht="18.75" customHeight="1" x14ac:dyDescent="0.35">
      <c r="A362" s="810" t="s">
        <v>9</v>
      </c>
      <c r="B362" s="494" t="s">
        <v>10</v>
      </c>
      <c r="C362" s="350"/>
      <c r="D362" s="452">
        <v>0</v>
      </c>
      <c r="E362" s="452">
        <v>0</v>
      </c>
      <c r="F362" s="452">
        <v>0</v>
      </c>
      <c r="G362" s="452">
        <v>0</v>
      </c>
      <c r="H362" s="452" t="s">
        <v>613</v>
      </c>
      <c r="I362" s="453"/>
      <c r="J362" s="453"/>
      <c r="L362" s="11"/>
    </row>
    <row r="363" spans="1:12" ht="18.75" customHeight="1" x14ac:dyDescent="0.35">
      <c r="A363" s="811"/>
      <c r="B363" s="463" t="s">
        <v>11</v>
      </c>
      <c r="C363" s="320" t="s">
        <v>757</v>
      </c>
      <c r="D363" s="452">
        <v>1</v>
      </c>
      <c r="E363" s="452">
        <v>0</v>
      </c>
      <c r="F363" s="452">
        <v>0</v>
      </c>
      <c r="G363" s="452">
        <v>0</v>
      </c>
      <c r="H363" s="452">
        <v>1</v>
      </c>
      <c r="I363" s="453"/>
      <c r="J363" s="453"/>
      <c r="L363" s="12"/>
    </row>
    <row r="364" spans="1:12" ht="18.75" customHeight="1" x14ac:dyDescent="0.35">
      <c r="A364" s="811"/>
      <c r="B364" s="463" t="s">
        <v>12</v>
      </c>
      <c r="C364" s="320" t="s">
        <v>757</v>
      </c>
      <c r="D364" s="452">
        <v>39</v>
      </c>
      <c r="E364" s="452">
        <v>1</v>
      </c>
      <c r="F364" s="452">
        <v>0</v>
      </c>
      <c r="G364" s="452">
        <v>0</v>
      </c>
      <c r="H364" s="452">
        <v>40</v>
      </c>
      <c r="I364" s="453"/>
      <c r="J364" s="453"/>
      <c r="L364" s="9"/>
    </row>
    <row r="365" spans="1:12" ht="18.75" customHeight="1" x14ac:dyDescent="0.35">
      <c r="A365" s="811"/>
      <c r="B365" s="463" t="s">
        <v>13</v>
      </c>
      <c r="C365" s="320" t="s">
        <v>757</v>
      </c>
      <c r="D365" s="452">
        <v>23</v>
      </c>
      <c r="E365" s="452">
        <v>0</v>
      </c>
      <c r="F365" s="452">
        <v>0</v>
      </c>
      <c r="G365" s="452">
        <v>0</v>
      </c>
      <c r="H365" s="452">
        <v>23</v>
      </c>
      <c r="I365" s="453"/>
      <c r="J365" s="453"/>
    </row>
    <row r="366" spans="1:12" ht="18.75" customHeight="1" x14ac:dyDescent="0.35">
      <c r="A366" s="811"/>
      <c r="B366" s="463" t="s">
        <v>14</v>
      </c>
      <c r="C366" s="320" t="s">
        <v>757</v>
      </c>
      <c r="D366" s="452">
        <v>10</v>
      </c>
      <c r="E366" s="452">
        <v>0</v>
      </c>
      <c r="F366" s="452">
        <v>0</v>
      </c>
      <c r="G366" s="452">
        <v>0</v>
      </c>
      <c r="H366" s="452">
        <v>10</v>
      </c>
      <c r="I366" s="453"/>
      <c r="J366" s="453"/>
    </row>
    <row r="367" spans="1:12" ht="18.75" customHeight="1" x14ac:dyDescent="0.35">
      <c r="A367" s="811"/>
      <c r="B367" s="463" t="s">
        <v>15</v>
      </c>
      <c r="C367" s="320" t="s">
        <v>757</v>
      </c>
      <c r="D367" s="452">
        <v>5</v>
      </c>
      <c r="E367" s="452">
        <v>0</v>
      </c>
      <c r="F367" s="452">
        <v>0</v>
      </c>
      <c r="G367" s="452">
        <v>0</v>
      </c>
      <c r="H367" s="452">
        <v>5</v>
      </c>
      <c r="I367" s="453"/>
      <c r="J367" s="453"/>
    </row>
    <row r="368" spans="1:12" ht="18.75" customHeight="1" x14ac:dyDescent="0.35">
      <c r="A368" s="811"/>
      <c r="B368" s="463" t="s">
        <v>16</v>
      </c>
      <c r="C368" s="320" t="s">
        <v>757</v>
      </c>
      <c r="D368" s="452">
        <v>2</v>
      </c>
      <c r="E368" s="452">
        <v>0</v>
      </c>
      <c r="F368" s="452">
        <v>0</v>
      </c>
      <c r="G368" s="452">
        <v>0</v>
      </c>
      <c r="H368" s="452">
        <v>2</v>
      </c>
      <c r="I368" s="453"/>
      <c r="J368" s="453"/>
    </row>
    <row r="369" spans="1:12" ht="18.75" customHeight="1" x14ac:dyDescent="0.35">
      <c r="A369" s="812"/>
      <c r="B369" s="464" t="s">
        <v>19</v>
      </c>
      <c r="C369" s="319" t="s">
        <v>757</v>
      </c>
      <c r="D369" s="454">
        <v>80</v>
      </c>
      <c r="E369" s="454">
        <v>1</v>
      </c>
      <c r="F369" s="454">
        <v>0</v>
      </c>
      <c r="G369" s="454">
        <v>0</v>
      </c>
      <c r="H369" s="454">
        <v>81</v>
      </c>
      <c r="I369" s="453"/>
      <c r="J369" s="453"/>
      <c r="L369" t="s">
        <v>90</v>
      </c>
    </row>
    <row r="370" spans="1:12" ht="18.75" customHeight="1" x14ac:dyDescent="0.35">
      <c r="A370" s="810" t="s">
        <v>20</v>
      </c>
      <c r="B370" s="494" t="s">
        <v>10</v>
      </c>
      <c r="C370" s="350"/>
      <c r="D370" s="452">
        <v>0</v>
      </c>
      <c r="E370" s="452">
        <v>0</v>
      </c>
      <c r="F370" s="452">
        <v>0</v>
      </c>
      <c r="G370" s="452">
        <v>0</v>
      </c>
      <c r="H370" s="452" t="s">
        <v>613</v>
      </c>
      <c r="I370" s="453"/>
      <c r="J370" s="453"/>
    </row>
    <row r="371" spans="1:12" ht="18.75" customHeight="1" x14ac:dyDescent="0.35">
      <c r="A371" s="811"/>
      <c r="B371" s="494" t="s">
        <v>11</v>
      </c>
      <c r="C371" s="350"/>
      <c r="D371" s="452">
        <v>0</v>
      </c>
      <c r="E371" s="452">
        <v>0</v>
      </c>
      <c r="F371" s="452">
        <v>0</v>
      </c>
      <c r="G371" s="452">
        <v>0</v>
      </c>
      <c r="H371" s="452" t="s">
        <v>613</v>
      </c>
      <c r="I371" s="453"/>
      <c r="J371" s="453"/>
    </row>
    <row r="372" spans="1:12" ht="18.75" customHeight="1" x14ac:dyDescent="0.35">
      <c r="A372" s="811"/>
      <c r="B372" s="463" t="s">
        <v>12</v>
      </c>
      <c r="C372" s="320" t="s">
        <v>757</v>
      </c>
      <c r="D372" s="452">
        <v>46</v>
      </c>
      <c r="E372" s="452">
        <v>0</v>
      </c>
      <c r="F372" s="452">
        <v>0</v>
      </c>
      <c r="G372" s="452">
        <v>1</v>
      </c>
      <c r="H372" s="452">
        <v>47</v>
      </c>
      <c r="I372" s="453"/>
      <c r="J372" s="453"/>
    </row>
    <row r="373" spans="1:12" ht="18.75" customHeight="1" x14ac:dyDescent="0.35">
      <c r="A373" s="811"/>
      <c r="B373" s="463" t="s">
        <v>13</v>
      </c>
      <c r="C373" s="320" t="s">
        <v>757</v>
      </c>
      <c r="D373" s="452">
        <v>38</v>
      </c>
      <c r="E373" s="452">
        <v>0</v>
      </c>
      <c r="F373" s="452">
        <v>0</v>
      </c>
      <c r="G373" s="452">
        <v>1</v>
      </c>
      <c r="H373" s="452">
        <v>39</v>
      </c>
      <c r="I373" s="453"/>
      <c r="J373" s="453"/>
    </row>
    <row r="374" spans="1:12" ht="18.75" customHeight="1" x14ac:dyDescent="0.35">
      <c r="A374" s="811"/>
      <c r="B374" s="463" t="s">
        <v>14</v>
      </c>
      <c r="C374" s="320" t="s">
        <v>757</v>
      </c>
      <c r="D374" s="452">
        <v>26</v>
      </c>
      <c r="E374" s="452">
        <v>0</v>
      </c>
      <c r="F374" s="452">
        <v>0</v>
      </c>
      <c r="G374" s="452">
        <v>1</v>
      </c>
      <c r="H374" s="452">
        <v>27</v>
      </c>
      <c r="I374" s="453"/>
      <c r="J374" s="453"/>
    </row>
    <row r="375" spans="1:12" ht="18.75" customHeight="1" x14ac:dyDescent="0.35">
      <c r="A375" s="811"/>
      <c r="B375" s="463" t="s">
        <v>15</v>
      </c>
      <c r="C375" s="320" t="s">
        <v>757</v>
      </c>
      <c r="D375" s="452">
        <v>7</v>
      </c>
      <c r="E375" s="452">
        <v>0</v>
      </c>
      <c r="F375" s="452">
        <v>0</v>
      </c>
      <c r="G375" s="452">
        <v>1</v>
      </c>
      <c r="H375" s="452">
        <v>8</v>
      </c>
      <c r="I375" s="453"/>
      <c r="J375" s="453"/>
    </row>
    <row r="376" spans="1:12" ht="18.75" customHeight="1" x14ac:dyDescent="0.35">
      <c r="A376" s="811"/>
      <c r="B376" s="463" t="s">
        <v>16</v>
      </c>
      <c r="C376" s="320" t="s">
        <v>757</v>
      </c>
      <c r="D376" s="452">
        <v>2</v>
      </c>
      <c r="E376" s="452">
        <v>0</v>
      </c>
      <c r="F376" s="452">
        <v>0</v>
      </c>
      <c r="G376" s="452">
        <v>0</v>
      </c>
      <c r="H376" s="452">
        <v>2</v>
      </c>
      <c r="I376" s="453"/>
      <c r="J376" s="453"/>
    </row>
    <row r="377" spans="1:12" ht="18.75" customHeight="1" x14ac:dyDescent="0.35">
      <c r="A377" s="812"/>
      <c r="B377" s="464" t="s">
        <v>19</v>
      </c>
      <c r="C377" s="319" t="s">
        <v>757</v>
      </c>
      <c r="D377" s="454">
        <v>119</v>
      </c>
      <c r="E377" s="454">
        <v>0</v>
      </c>
      <c r="F377" s="454">
        <v>0</v>
      </c>
      <c r="G377" s="454">
        <v>4</v>
      </c>
      <c r="H377" s="454">
        <v>123</v>
      </c>
      <c r="I377" s="453"/>
      <c r="J377" s="453"/>
    </row>
    <row r="378" spans="1:12" ht="18.75" customHeight="1" x14ac:dyDescent="0.35">
      <c r="A378" s="464" t="s">
        <v>21</v>
      </c>
      <c r="B378" s="465"/>
      <c r="C378" s="319" t="s">
        <v>757</v>
      </c>
      <c r="D378" s="454">
        <v>199</v>
      </c>
      <c r="E378" s="454">
        <v>1</v>
      </c>
      <c r="F378" s="454">
        <v>0</v>
      </c>
      <c r="G378" s="454">
        <v>4</v>
      </c>
      <c r="H378" s="454">
        <v>204</v>
      </c>
      <c r="I378" s="453"/>
      <c r="J378" s="453"/>
      <c r="L378" s="9" t="s">
        <v>91</v>
      </c>
    </row>
    <row r="379" spans="1:12" ht="18.75" customHeight="1" x14ac:dyDescent="0.15">
      <c r="B379" s="361"/>
      <c r="D379" s="453"/>
      <c r="E379" s="453"/>
      <c r="F379" s="453"/>
      <c r="G379" s="453"/>
      <c r="H379" s="453"/>
      <c r="I379" s="453"/>
      <c r="J379" s="453"/>
    </row>
    <row r="380" spans="1:12" ht="18.75" customHeight="1" x14ac:dyDescent="0.15"/>
    <row r="381" spans="1:12" ht="18.75" customHeight="1" x14ac:dyDescent="0.15"/>
    <row r="386" spans="1:12" x14ac:dyDescent="0.15">
      <c r="B386" s="588"/>
    </row>
    <row r="387" spans="1:12" x14ac:dyDescent="0.15">
      <c r="B387" s="588"/>
    </row>
    <row r="388" spans="1:12" x14ac:dyDescent="0.15">
      <c r="I388" s="296"/>
    </row>
    <row r="389" spans="1:12" x14ac:dyDescent="0.15">
      <c r="K389" s="296"/>
    </row>
    <row r="390" spans="1:12" x14ac:dyDescent="0.15">
      <c r="A390" t="s">
        <v>81</v>
      </c>
      <c r="J390" t="s">
        <v>106</v>
      </c>
      <c r="L390" s="9" t="s">
        <v>89</v>
      </c>
    </row>
    <row r="391" spans="1:12" ht="41.25" customHeight="1" x14ac:dyDescent="0.15">
      <c r="A391" s="466" t="s">
        <v>0</v>
      </c>
      <c r="B391" s="466" t="s">
        <v>1</v>
      </c>
      <c r="C391" s="466" t="s">
        <v>2</v>
      </c>
      <c r="D391" s="466" t="s">
        <v>53</v>
      </c>
      <c r="E391" s="466" t="s">
        <v>52</v>
      </c>
      <c r="F391" s="466" t="s">
        <v>483</v>
      </c>
      <c r="G391" s="466" t="s">
        <v>4</v>
      </c>
      <c r="H391" s="466" t="s">
        <v>5</v>
      </c>
      <c r="I391" s="375"/>
      <c r="J391" s="375"/>
      <c r="L391" s="9"/>
    </row>
    <row r="392" spans="1:12" ht="18.75" customHeight="1" x14ac:dyDescent="0.35">
      <c r="A392" s="813" t="s">
        <v>9</v>
      </c>
      <c r="B392" s="495" t="s">
        <v>10</v>
      </c>
      <c r="C392" s="349"/>
      <c r="D392" s="452">
        <v>0</v>
      </c>
      <c r="E392" s="452">
        <v>0</v>
      </c>
      <c r="F392" s="452">
        <v>0</v>
      </c>
      <c r="G392" s="452">
        <v>0</v>
      </c>
      <c r="H392" s="452" t="s">
        <v>613</v>
      </c>
      <c r="I392" s="453"/>
      <c r="J392" s="453"/>
      <c r="L392" s="11"/>
    </row>
    <row r="393" spans="1:12" ht="18.75" customHeight="1" x14ac:dyDescent="0.35">
      <c r="A393" s="814"/>
      <c r="B393" s="463" t="s">
        <v>11</v>
      </c>
      <c r="C393" s="320" t="s">
        <v>756</v>
      </c>
      <c r="D393" s="452">
        <v>0</v>
      </c>
      <c r="E393" s="452">
        <v>0</v>
      </c>
      <c r="F393" s="452">
        <v>1</v>
      </c>
      <c r="G393" s="452">
        <v>0</v>
      </c>
      <c r="H393" s="452">
        <v>1</v>
      </c>
      <c r="I393" s="453"/>
      <c r="J393" s="453"/>
      <c r="L393" s="12"/>
    </row>
    <row r="394" spans="1:12" ht="18.75" customHeight="1" x14ac:dyDescent="0.35">
      <c r="A394" s="814"/>
      <c r="B394" s="463" t="s">
        <v>12</v>
      </c>
      <c r="C394" s="320" t="s">
        <v>756</v>
      </c>
      <c r="D394" s="452">
        <v>36</v>
      </c>
      <c r="E394" s="452">
        <v>3</v>
      </c>
      <c r="F394" s="452">
        <v>1</v>
      </c>
      <c r="G394" s="452">
        <v>0</v>
      </c>
      <c r="H394" s="452">
        <v>40</v>
      </c>
      <c r="I394" s="453"/>
      <c r="J394" s="453"/>
      <c r="L394" s="9"/>
    </row>
    <row r="395" spans="1:12" ht="18.75" customHeight="1" x14ac:dyDescent="0.35">
      <c r="A395" s="814"/>
      <c r="B395" s="463" t="s">
        <v>13</v>
      </c>
      <c r="C395" s="320" t="s">
        <v>756</v>
      </c>
      <c r="D395" s="452">
        <v>17</v>
      </c>
      <c r="E395" s="452">
        <v>4</v>
      </c>
      <c r="F395" s="452">
        <v>2</v>
      </c>
      <c r="G395" s="452">
        <v>0</v>
      </c>
      <c r="H395" s="452">
        <v>23</v>
      </c>
      <c r="I395" s="453"/>
      <c r="J395" s="453"/>
    </row>
    <row r="396" spans="1:12" ht="18.75" customHeight="1" x14ac:dyDescent="0.35">
      <c r="A396" s="814"/>
      <c r="B396" s="463" t="s">
        <v>14</v>
      </c>
      <c r="C396" s="320" t="s">
        <v>756</v>
      </c>
      <c r="D396" s="452">
        <v>8</v>
      </c>
      <c r="E396" s="452">
        <v>1</v>
      </c>
      <c r="F396" s="452">
        <v>1</v>
      </c>
      <c r="G396" s="452">
        <v>0</v>
      </c>
      <c r="H396" s="452">
        <v>10</v>
      </c>
      <c r="I396" s="453"/>
      <c r="J396" s="453"/>
    </row>
    <row r="397" spans="1:12" ht="18.75" customHeight="1" x14ac:dyDescent="0.35">
      <c r="A397" s="814"/>
      <c r="B397" s="463" t="s">
        <v>15</v>
      </c>
      <c r="C397" s="320" t="s">
        <v>756</v>
      </c>
      <c r="D397" s="452">
        <v>5</v>
      </c>
      <c r="E397" s="452">
        <v>0</v>
      </c>
      <c r="F397" s="452">
        <v>0</v>
      </c>
      <c r="G397" s="452">
        <v>0</v>
      </c>
      <c r="H397" s="452">
        <v>5</v>
      </c>
      <c r="I397" s="453"/>
      <c r="J397" s="453"/>
    </row>
    <row r="398" spans="1:12" ht="18.75" customHeight="1" x14ac:dyDescent="0.35">
      <c r="A398" s="814"/>
      <c r="B398" s="463" t="s">
        <v>16</v>
      </c>
      <c r="C398" s="320" t="s">
        <v>756</v>
      </c>
      <c r="D398" s="452">
        <v>2</v>
      </c>
      <c r="E398" s="452">
        <v>0</v>
      </c>
      <c r="F398" s="452">
        <v>0</v>
      </c>
      <c r="G398" s="452">
        <v>0</v>
      </c>
      <c r="H398" s="452">
        <v>2</v>
      </c>
      <c r="I398" s="453"/>
      <c r="J398" s="453"/>
    </row>
    <row r="399" spans="1:12" ht="18.75" customHeight="1" x14ac:dyDescent="0.35">
      <c r="A399" s="815"/>
      <c r="B399" s="464" t="s">
        <v>19</v>
      </c>
      <c r="C399" s="319" t="s">
        <v>756</v>
      </c>
      <c r="D399" s="454">
        <v>68</v>
      </c>
      <c r="E399" s="454">
        <v>8</v>
      </c>
      <c r="F399" s="454">
        <v>5</v>
      </c>
      <c r="G399" s="454">
        <v>0</v>
      </c>
      <c r="H399" s="454">
        <v>81</v>
      </c>
      <c r="I399" s="453"/>
      <c r="J399" s="453"/>
      <c r="L399" t="s">
        <v>90</v>
      </c>
    </row>
    <row r="400" spans="1:12" ht="18.75" customHeight="1" x14ac:dyDescent="0.35">
      <c r="A400" s="813" t="s">
        <v>20</v>
      </c>
      <c r="B400" s="495" t="s">
        <v>10</v>
      </c>
      <c r="C400" s="349"/>
      <c r="D400" s="452">
        <v>0</v>
      </c>
      <c r="E400" s="452">
        <v>0</v>
      </c>
      <c r="F400" s="452">
        <v>0</v>
      </c>
      <c r="G400" s="452">
        <v>0</v>
      </c>
      <c r="H400" s="452" t="s">
        <v>613</v>
      </c>
      <c r="I400" s="453"/>
      <c r="J400" s="453"/>
    </row>
    <row r="401" spans="1:12" ht="18.75" customHeight="1" x14ac:dyDescent="0.35">
      <c r="A401" s="814"/>
      <c r="B401" s="495" t="s">
        <v>11</v>
      </c>
      <c r="C401" s="349"/>
      <c r="D401" s="452">
        <v>0</v>
      </c>
      <c r="E401" s="452">
        <v>0</v>
      </c>
      <c r="F401" s="452">
        <v>0</v>
      </c>
      <c r="G401" s="452">
        <v>0</v>
      </c>
      <c r="H401" s="452" t="s">
        <v>613</v>
      </c>
      <c r="I401" s="453"/>
      <c r="J401" s="453"/>
    </row>
    <row r="402" spans="1:12" ht="18.75" customHeight="1" x14ac:dyDescent="0.35">
      <c r="A402" s="814"/>
      <c r="B402" s="463" t="s">
        <v>12</v>
      </c>
      <c r="C402" s="320" t="s">
        <v>756</v>
      </c>
      <c r="D402" s="452">
        <v>43</v>
      </c>
      <c r="E402" s="452">
        <v>1</v>
      </c>
      <c r="F402" s="452">
        <v>2</v>
      </c>
      <c r="G402" s="452">
        <v>1</v>
      </c>
      <c r="H402" s="452">
        <v>47</v>
      </c>
      <c r="I402" s="453"/>
      <c r="J402" s="453"/>
    </row>
    <row r="403" spans="1:12" ht="18.75" customHeight="1" x14ac:dyDescent="0.35">
      <c r="A403" s="814"/>
      <c r="B403" s="463" t="s">
        <v>13</v>
      </c>
      <c r="C403" s="320" t="s">
        <v>756</v>
      </c>
      <c r="D403" s="452">
        <v>33</v>
      </c>
      <c r="E403" s="452">
        <v>2</v>
      </c>
      <c r="F403" s="452">
        <v>3</v>
      </c>
      <c r="G403" s="452">
        <v>1</v>
      </c>
      <c r="H403" s="452">
        <v>39</v>
      </c>
      <c r="I403" s="453"/>
      <c r="J403" s="453"/>
    </row>
    <row r="404" spans="1:12" ht="18.75" customHeight="1" x14ac:dyDescent="0.35">
      <c r="A404" s="814"/>
      <c r="B404" s="463" t="s">
        <v>14</v>
      </c>
      <c r="C404" s="320" t="s">
        <v>756</v>
      </c>
      <c r="D404" s="452">
        <v>24</v>
      </c>
      <c r="E404" s="452">
        <v>0</v>
      </c>
      <c r="F404" s="452">
        <v>2</v>
      </c>
      <c r="G404" s="452">
        <v>1</v>
      </c>
      <c r="H404" s="452">
        <v>27</v>
      </c>
      <c r="I404" s="453"/>
      <c r="J404" s="453"/>
    </row>
    <row r="405" spans="1:12" ht="18.75" customHeight="1" x14ac:dyDescent="0.35">
      <c r="A405" s="814"/>
      <c r="B405" s="463" t="s">
        <v>15</v>
      </c>
      <c r="C405" s="320" t="s">
        <v>756</v>
      </c>
      <c r="D405" s="452">
        <v>6</v>
      </c>
      <c r="E405" s="452">
        <v>1</v>
      </c>
      <c r="F405" s="452">
        <v>0</v>
      </c>
      <c r="G405" s="452">
        <v>1</v>
      </c>
      <c r="H405" s="452">
        <v>8</v>
      </c>
      <c r="I405" s="453"/>
      <c r="J405" s="453"/>
    </row>
    <row r="406" spans="1:12" ht="18.75" customHeight="1" x14ac:dyDescent="0.35">
      <c r="A406" s="814"/>
      <c r="B406" s="463" t="s">
        <v>16</v>
      </c>
      <c r="C406" s="320" t="s">
        <v>756</v>
      </c>
      <c r="D406" s="452">
        <v>2</v>
      </c>
      <c r="E406" s="452">
        <v>0</v>
      </c>
      <c r="F406" s="452">
        <v>0</v>
      </c>
      <c r="G406" s="452">
        <v>0</v>
      </c>
      <c r="H406" s="452">
        <v>2</v>
      </c>
      <c r="I406" s="453"/>
      <c r="J406" s="453"/>
    </row>
    <row r="407" spans="1:12" ht="18.75" customHeight="1" x14ac:dyDescent="0.35">
      <c r="A407" s="815"/>
      <c r="B407" s="464" t="s">
        <v>19</v>
      </c>
      <c r="C407" s="319" t="s">
        <v>756</v>
      </c>
      <c r="D407" s="454">
        <v>108</v>
      </c>
      <c r="E407" s="454">
        <v>4</v>
      </c>
      <c r="F407" s="454">
        <v>7</v>
      </c>
      <c r="G407" s="454">
        <v>4</v>
      </c>
      <c r="H407" s="454">
        <v>123</v>
      </c>
      <c r="I407" s="453"/>
      <c r="J407" s="453"/>
    </row>
    <row r="408" spans="1:12" ht="18.75" customHeight="1" x14ac:dyDescent="0.35">
      <c r="A408" s="464" t="s">
        <v>21</v>
      </c>
      <c r="B408" s="465"/>
      <c r="C408" s="319" t="s">
        <v>756</v>
      </c>
      <c r="D408" s="454">
        <v>176</v>
      </c>
      <c r="E408" s="454">
        <v>12</v>
      </c>
      <c r="F408" s="454">
        <v>12</v>
      </c>
      <c r="G408" s="454">
        <v>4</v>
      </c>
      <c r="H408" s="454">
        <v>204</v>
      </c>
      <c r="I408" s="453"/>
      <c r="J408" s="453"/>
      <c r="L408" s="9" t="s">
        <v>91</v>
      </c>
    </row>
    <row r="409" spans="1:12" ht="18.75" customHeight="1" x14ac:dyDescent="0.15">
      <c r="B409" s="361"/>
      <c r="D409" s="453"/>
      <c r="E409" s="453"/>
      <c r="F409" s="453"/>
      <c r="G409" s="453"/>
      <c r="H409" s="453"/>
      <c r="I409" s="453"/>
      <c r="J409" s="453"/>
      <c r="L409" s="9"/>
    </row>
    <row r="410" spans="1:12" ht="18.75" customHeight="1" x14ac:dyDescent="0.15">
      <c r="I410" s="296"/>
      <c r="L410" s="9"/>
    </row>
    <row r="411" spans="1:12" ht="18.75" customHeight="1" x14ac:dyDescent="0.15">
      <c r="L411" s="9"/>
    </row>
    <row r="412" spans="1:12" ht="18.75" customHeight="1" x14ac:dyDescent="0.15">
      <c r="B412" s="588"/>
      <c r="L412" s="9"/>
    </row>
    <row r="413" spans="1:12" ht="18.75" customHeight="1" x14ac:dyDescent="0.15">
      <c r="B413" s="588"/>
      <c r="L413" s="9"/>
    </row>
    <row r="414" spans="1:12" ht="18.75" customHeight="1" x14ac:dyDescent="0.15">
      <c r="B414" s="588"/>
      <c r="L414" s="9"/>
    </row>
    <row r="418" spans="1:12" x14ac:dyDescent="0.15">
      <c r="A418" t="s">
        <v>82</v>
      </c>
      <c r="J418" t="s">
        <v>107</v>
      </c>
      <c r="K418" s="296"/>
      <c r="L418" s="9" t="s">
        <v>89</v>
      </c>
    </row>
    <row r="419" spans="1:12" ht="41.25" customHeight="1" x14ac:dyDescent="0.15">
      <c r="A419" s="470" t="s">
        <v>0</v>
      </c>
      <c r="B419" s="470" t="s">
        <v>1</v>
      </c>
      <c r="C419" s="470" t="s">
        <v>2</v>
      </c>
      <c r="D419" s="470" t="s">
        <v>53</v>
      </c>
      <c r="E419" s="470" t="s">
        <v>52</v>
      </c>
      <c r="F419" s="470" t="s">
        <v>483</v>
      </c>
      <c r="G419" s="470" t="s">
        <v>4</v>
      </c>
      <c r="H419" s="470" t="s">
        <v>5</v>
      </c>
      <c r="I419" s="375"/>
      <c r="J419" s="375"/>
      <c r="L419" s="9"/>
    </row>
    <row r="420" spans="1:12" ht="18.75" customHeight="1" x14ac:dyDescent="0.35">
      <c r="A420" s="798" t="s">
        <v>9</v>
      </c>
      <c r="B420" s="496" t="s">
        <v>10</v>
      </c>
      <c r="C420" s="348"/>
      <c r="D420" s="452">
        <v>0</v>
      </c>
      <c r="E420" s="452">
        <v>0</v>
      </c>
      <c r="F420" s="452">
        <v>0</v>
      </c>
      <c r="G420" s="452">
        <v>0</v>
      </c>
      <c r="H420" s="452" t="s">
        <v>613</v>
      </c>
      <c r="I420" s="453"/>
      <c r="J420" s="453"/>
      <c r="L420" s="11"/>
    </row>
    <row r="421" spans="1:12" ht="18.75" customHeight="1" x14ac:dyDescent="0.35">
      <c r="A421" s="799"/>
      <c r="B421" s="467" t="s">
        <v>11</v>
      </c>
      <c r="C421" s="317" t="s">
        <v>755</v>
      </c>
      <c r="D421" s="452">
        <v>1</v>
      </c>
      <c r="E421" s="452">
        <v>0</v>
      </c>
      <c r="F421" s="452">
        <v>0</v>
      </c>
      <c r="G421" s="452">
        <v>0</v>
      </c>
      <c r="H421" s="452">
        <v>1</v>
      </c>
      <c r="I421" s="453"/>
      <c r="J421" s="453"/>
      <c r="L421" s="12"/>
    </row>
    <row r="422" spans="1:12" ht="18.75" customHeight="1" x14ac:dyDescent="0.35">
      <c r="A422" s="799"/>
      <c r="B422" s="467" t="s">
        <v>12</v>
      </c>
      <c r="C422" s="317" t="s">
        <v>755</v>
      </c>
      <c r="D422" s="452">
        <v>39</v>
      </c>
      <c r="E422" s="452">
        <v>1</v>
      </c>
      <c r="F422" s="452">
        <v>0</v>
      </c>
      <c r="G422" s="452">
        <v>0</v>
      </c>
      <c r="H422" s="452">
        <v>40</v>
      </c>
      <c r="I422" s="453"/>
      <c r="J422" s="453"/>
      <c r="L422" s="9"/>
    </row>
    <row r="423" spans="1:12" ht="18.75" customHeight="1" x14ac:dyDescent="0.35">
      <c r="A423" s="799"/>
      <c r="B423" s="467" t="s">
        <v>13</v>
      </c>
      <c r="C423" s="317" t="s">
        <v>755</v>
      </c>
      <c r="D423" s="452">
        <v>22</v>
      </c>
      <c r="E423" s="452">
        <v>1</v>
      </c>
      <c r="F423" s="452">
        <v>0</v>
      </c>
      <c r="G423" s="452">
        <v>0</v>
      </c>
      <c r="H423" s="452">
        <v>23</v>
      </c>
      <c r="I423" s="453"/>
      <c r="J423" s="453"/>
    </row>
    <row r="424" spans="1:12" ht="18.75" customHeight="1" x14ac:dyDescent="0.35">
      <c r="A424" s="799"/>
      <c r="B424" s="467" t="s">
        <v>14</v>
      </c>
      <c r="C424" s="317" t="s">
        <v>755</v>
      </c>
      <c r="D424" s="452">
        <v>10</v>
      </c>
      <c r="E424" s="452">
        <v>0</v>
      </c>
      <c r="F424" s="452">
        <v>0</v>
      </c>
      <c r="G424" s="452">
        <v>0</v>
      </c>
      <c r="H424" s="452">
        <v>10</v>
      </c>
      <c r="I424" s="453"/>
      <c r="J424" s="453"/>
    </row>
    <row r="425" spans="1:12" ht="18.75" customHeight="1" x14ac:dyDescent="0.35">
      <c r="A425" s="799"/>
      <c r="B425" s="467" t="s">
        <v>15</v>
      </c>
      <c r="C425" s="317" t="s">
        <v>755</v>
      </c>
      <c r="D425" s="452">
        <v>1</v>
      </c>
      <c r="E425" s="452">
        <v>2</v>
      </c>
      <c r="F425" s="452">
        <v>2</v>
      </c>
      <c r="G425" s="452">
        <v>0</v>
      </c>
      <c r="H425" s="452">
        <v>5</v>
      </c>
      <c r="I425" s="453"/>
      <c r="J425" s="453"/>
    </row>
    <row r="426" spans="1:12" ht="18.75" customHeight="1" x14ac:dyDescent="0.35">
      <c r="A426" s="799"/>
      <c r="B426" s="467" t="s">
        <v>16</v>
      </c>
      <c r="C426" s="317" t="s">
        <v>755</v>
      </c>
      <c r="D426" s="452">
        <v>2</v>
      </c>
      <c r="E426" s="452">
        <v>0</v>
      </c>
      <c r="F426" s="452">
        <v>0</v>
      </c>
      <c r="G426" s="452">
        <v>0</v>
      </c>
      <c r="H426" s="452">
        <v>2</v>
      </c>
      <c r="I426" s="453"/>
      <c r="J426" s="453"/>
    </row>
    <row r="427" spans="1:12" ht="18.75" customHeight="1" x14ac:dyDescent="0.35">
      <c r="A427" s="800"/>
      <c r="B427" s="468" t="s">
        <v>19</v>
      </c>
      <c r="C427" s="316" t="s">
        <v>755</v>
      </c>
      <c r="D427" s="454">
        <v>75</v>
      </c>
      <c r="E427" s="454">
        <v>4</v>
      </c>
      <c r="F427" s="454">
        <v>2</v>
      </c>
      <c r="G427" s="454">
        <v>0</v>
      </c>
      <c r="H427" s="454">
        <v>81</v>
      </c>
      <c r="I427" s="453"/>
      <c r="J427" s="453"/>
      <c r="L427" t="s">
        <v>90</v>
      </c>
    </row>
    <row r="428" spans="1:12" ht="18.75" customHeight="1" x14ac:dyDescent="0.35">
      <c r="A428" s="798" t="s">
        <v>20</v>
      </c>
      <c r="B428" s="496" t="s">
        <v>10</v>
      </c>
      <c r="C428" s="348"/>
      <c r="D428" s="452">
        <v>0</v>
      </c>
      <c r="E428" s="452">
        <v>0</v>
      </c>
      <c r="F428" s="452">
        <v>0</v>
      </c>
      <c r="G428" s="452">
        <v>0</v>
      </c>
      <c r="H428" s="452" t="s">
        <v>613</v>
      </c>
      <c r="I428" s="453"/>
      <c r="J428" s="453"/>
    </row>
    <row r="429" spans="1:12" ht="18.75" customHeight="1" x14ac:dyDescent="0.35">
      <c r="A429" s="799"/>
      <c r="B429" s="496" t="s">
        <v>11</v>
      </c>
      <c r="C429" s="348"/>
      <c r="D429" s="452">
        <v>0</v>
      </c>
      <c r="E429" s="452">
        <v>0</v>
      </c>
      <c r="F429" s="452">
        <v>0</v>
      </c>
      <c r="G429" s="452">
        <v>0</v>
      </c>
      <c r="H429" s="452" t="s">
        <v>613</v>
      </c>
      <c r="I429" s="453"/>
      <c r="J429" s="453"/>
    </row>
    <row r="430" spans="1:12" ht="18.75" customHeight="1" x14ac:dyDescent="0.35">
      <c r="A430" s="799"/>
      <c r="B430" s="467" t="s">
        <v>12</v>
      </c>
      <c r="C430" s="317" t="s">
        <v>755</v>
      </c>
      <c r="D430" s="452">
        <v>42</v>
      </c>
      <c r="E430" s="452">
        <v>3</v>
      </c>
      <c r="F430" s="452">
        <v>1</v>
      </c>
      <c r="G430" s="452">
        <v>1</v>
      </c>
      <c r="H430" s="452">
        <v>47</v>
      </c>
      <c r="I430" s="453"/>
      <c r="J430" s="453"/>
    </row>
    <row r="431" spans="1:12" ht="18.75" customHeight="1" x14ac:dyDescent="0.35">
      <c r="A431" s="799"/>
      <c r="B431" s="467" t="s">
        <v>13</v>
      </c>
      <c r="C431" s="317" t="s">
        <v>755</v>
      </c>
      <c r="D431" s="452">
        <v>31</v>
      </c>
      <c r="E431" s="452">
        <v>4</v>
      </c>
      <c r="F431" s="452">
        <v>3</v>
      </c>
      <c r="G431" s="452">
        <v>1</v>
      </c>
      <c r="H431" s="452">
        <v>39</v>
      </c>
      <c r="I431" s="453"/>
      <c r="J431" s="453"/>
    </row>
    <row r="432" spans="1:12" ht="18.75" customHeight="1" x14ac:dyDescent="0.35">
      <c r="A432" s="799"/>
      <c r="B432" s="467" t="s">
        <v>14</v>
      </c>
      <c r="C432" s="317" t="s">
        <v>755</v>
      </c>
      <c r="D432" s="452">
        <v>23</v>
      </c>
      <c r="E432" s="452">
        <v>2</v>
      </c>
      <c r="F432" s="452">
        <v>1</v>
      </c>
      <c r="G432" s="452">
        <v>1</v>
      </c>
      <c r="H432" s="452">
        <v>27</v>
      </c>
      <c r="I432" s="453"/>
      <c r="J432" s="453"/>
    </row>
    <row r="433" spans="1:12" ht="18.75" customHeight="1" x14ac:dyDescent="0.35">
      <c r="A433" s="799"/>
      <c r="B433" s="467" t="s">
        <v>15</v>
      </c>
      <c r="C433" s="317" t="s">
        <v>755</v>
      </c>
      <c r="D433" s="452">
        <v>5</v>
      </c>
      <c r="E433" s="452">
        <v>1</v>
      </c>
      <c r="F433" s="452">
        <v>1</v>
      </c>
      <c r="G433" s="452">
        <v>1</v>
      </c>
      <c r="H433" s="452">
        <v>8</v>
      </c>
      <c r="I433" s="453"/>
      <c r="J433" s="453"/>
    </row>
    <row r="434" spans="1:12" ht="18.75" customHeight="1" x14ac:dyDescent="0.35">
      <c r="A434" s="799"/>
      <c r="B434" s="467" t="s">
        <v>16</v>
      </c>
      <c r="C434" s="317" t="s">
        <v>755</v>
      </c>
      <c r="D434" s="452">
        <v>1</v>
      </c>
      <c r="E434" s="452">
        <v>1</v>
      </c>
      <c r="F434" s="452">
        <v>0</v>
      </c>
      <c r="G434" s="452">
        <v>0</v>
      </c>
      <c r="H434" s="452">
        <v>2</v>
      </c>
      <c r="I434" s="453"/>
      <c r="J434" s="453"/>
    </row>
    <row r="435" spans="1:12" ht="18.75" customHeight="1" x14ac:dyDescent="0.35">
      <c r="A435" s="800"/>
      <c r="B435" s="468" t="s">
        <v>19</v>
      </c>
      <c r="C435" s="316" t="s">
        <v>755</v>
      </c>
      <c r="D435" s="454">
        <v>102</v>
      </c>
      <c r="E435" s="454">
        <v>11</v>
      </c>
      <c r="F435" s="454">
        <v>6</v>
      </c>
      <c r="G435" s="454">
        <v>4</v>
      </c>
      <c r="H435" s="454">
        <v>123</v>
      </c>
      <c r="I435" s="453"/>
      <c r="J435" s="453"/>
    </row>
    <row r="436" spans="1:12" s="296" customFormat="1" ht="18.75" customHeight="1" x14ac:dyDescent="0.35">
      <c r="A436" s="468" t="s">
        <v>21</v>
      </c>
      <c r="B436" s="469"/>
      <c r="C436" s="316" t="s">
        <v>755</v>
      </c>
      <c r="D436" s="454">
        <v>177</v>
      </c>
      <c r="E436" s="454">
        <v>15</v>
      </c>
      <c r="F436" s="454">
        <v>8</v>
      </c>
      <c r="G436" s="454">
        <v>4</v>
      </c>
      <c r="H436" s="454">
        <v>204</v>
      </c>
      <c r="I436" s="453"/>
      <c r="J436" s="453"/>
      <c r="K436"/>
      <c r="L436" s="9" t="s">
        <v>91</v>
      </c>
    </row>
    <row r="437" spans="1:12" ht="18.75" customHeight="1" x14ac:dyDescent="0.15">
      <c r="B437" s="361"/>
      <c r="D437" s="453"/>
      <c r="E437" s="453"/>
      <c r="F437" s="453"/>
      <c r="G437" s="453"/>
      <c r="H437" s="453"/>
      <c r="I437" s="453"/>
      <c r="J437" s="453"/>
      <c r="L437" s="9"/>
    </row>
    <row r="438" spans="1:12" ht="18.75" customHeight="1" x14ac:dyDescent="0.15">
      <c r="L438" s="9"/>
    </row>
    <row r="439" spans="1:12" ht="18.75" customHeight="1" x14ac:dyDescent="0.15">
      <c r="L439" s="9"/>
    </row>
    <row r="444" spans="1:12" x14ac:dyDescent="0.15">
      <c r="B444" s="588"/>
    </row>
    <row r="445" spans="1:12" x14ac:dyDescent="0.15">
      <c r="B445" s="588"/>
    </row>
    <row r="447" spans="1:12" x14ac:dyDescent="0.15">
      <c r="K447" s="295"/>
    </row>
    <row r="448" spans="1:12" x14ac:dyDescent="0.15">
      <c r="A448" t="s">
        <v>83</v>
      </c>
      <c r="I448" s="295" t="s">
        <v>108</v>
      </c>
      <c r="K448" s="296"/>
      <c r="L448" s="9" t="s">
        <v>89</v>
      </c>
    </row>
    <row r="449" spans="1:12" ht="41.25" customHeight="1" x14ac:dyDescent="0.15">
      <c r="A449" s="470" t="s">
        <v>0</v>
      </c>
      <c r="B449" s="470" t="s">
        <v>1</v>
      </c>
      <c r="C449" s="470" t="s">
        <v>2</v>
      </c>
      <c r="D449" s="470" t="s">
        <v>519</v>
      </c>
      <c r="E449" s="470" t="s">
        <v>55</v>
      </c>
      <c r="F449" s="470" t="s">
        <v>54</v>
      </c>
      <c r="G449" s="470" t="s">
        <v>4</v>
      </c>
      <c r="H449" s="470" t="s">
        <v>5</v>
      </c>
      <c r="I449" s="470" t="s">
        <v>6</v>
      </c>
      <c r="J449" s="375"/>
      <c r="L449" s="9"/>
    </row>
    <row r="450" spans="1:12" ht="18.75" customHeight="1" x14ac:dyDescent="0.35">
      <c r="A450" s="801" t="s">
        <v>9</v>
      </c>
      <c r="B450" s="497" t="s">
        <v>10</v>
      </c>
      <c r="C450" s="347"/>
      <c r="D450" s="452">
        <v>0</v>
      </c>
      <c r="E450" s="452">
        <v>0</v>
      </c>
      <c r="F450" s="452">
        <v>0</v>
      </c>
      <c r="G450" s="452">
        <v>0</v>
      </c>
      <c r="H450" s="452">
        <v>0</v>
      </c>
      <c r="I450" s="550" t="s">
        <v>613</v>
      </c>
      <c r="J450" s="453"/>
      <c r="L450" s="11"/>
    </row>
    <row r="451" spans="1:12" ht="18.75" customHeight="1" x14ac:dyDescent="0.35">
      <c r="A451" s="802"/>
      <c r="B451" s="467" t="s">
        <v>11</v>
      </c>
      <c r="C451" s="317" t="s">
        <v>754</v>
      </c>
      <c r="D451" s="452">
        <v>1</v>
      </c>
      <c r="E451" s="452">
        <v>0</v>
      </c>
      <c r="F451" s="452">
        <v>0</v>
      </c>
      <c r="G451" s="452">
        <v>0</v>
      </c>
      <c r="H451" s="452">
        <v>1</v>
      </c>
      <c r="I451" s="550">
        <v>0.7</v>
      </c>
      <c r="J451" s="453"/>
      <c r="L451" s="12"/>
    </row>
    <row r="452" spans="1:12" ht="18.75" customHeight="1" x14ac:dyDescent="0.35">
      <c r="A452" s="802"/>
      <c r="B452" s="467" t="s">
        <v>12</v>
      </c>
      <c r="C452" s="317" t="s">
        <v>754</v>
      </c>
      <c r="D452" s="452">
        <v>35</v>
      </c>
      <c r="E452" s="452">
        <v>5</v>
      </c>
      <c r="F452" s="452">
        <v>0</v>
      </c>
      <c r="G452" s="452">
        <v>0</v>
      </c>
      <c r="H452" s="452">
        <v>40</v>
      </c>
      <c r="I452" s="550">
        <v>1.0175000000000001</v>
      </c>
      <c r="J452" s="453"/>
      <c r="L452" s="9"/>
    </row>
    <row r="453" spans="1:12" ht="18.75" customHeight="1" x14ac:dyDescent="0.35">
      <c r="A453" s="802"/>
      <c r="B453" s="467" t="s">
        <v>13</v>
      </c>
      <c r="C453" s="317" t="s">
        <v>754</v>
      </c>
      <c r="D453" s="452">
        <v>20</v>
      </c>
      <c r="E453" s="452">
        <v>3</v>
      </c>
      <c r="F453" s="452">
        <v>0</v>
      </c>
      <c r="G453" s="452">
        <v>0</v>
      </c>
      <c r="H453" s="452">
        <v>23</v>
      </c>
      <c r="I453" s="550">
        <v>1.0347826086956522</v>
      </c>
      <c r="J453" s="453"/>
    </row>
    <row r="454" spans="1:12" ht="18.75" customHeight="1" x14ac:dyDescent="0.35">
      <c r="A454" s="802"/>
      <c r="B454" s="467" t="s">
        <v>14</v>
      </c>
      <c r="C454" s="317" t="s">
        <v>754</v>
      </c>
      <c r="D454" s="452">
        <v>7</v>
      </c>
      <c r="E454" s="452">
        <v>2</v>
      </c>
      <c r="F454" s="452">
        <v>1</v>
      </c>
      <c r="G454" s="452">
        <v>0</v>
      </c>
      <c r="H454" s="452">
        <v>10</v>
      </c>
      <c r="I454" s="550">
        <v>1.1700000000000002</v>
      </c>
      <c r="J454" s="453"/>
    </row>
    <row r="455" spans="1:12" ht="18.75" customHeight="1" x14ac:dyDescent="0.35">
      <c r="A455" s="802"/>
      <c r="B455" s="467" t="s">
        <v>15</v>
      </c>
      <c r="C455" s="317" t="s">
        <v>754</v>
      </c>
      <c r="D455" s="452">
        <v>3</v>
      </c>
      <c r="E455" s="452">
        <v>2</v>
      </c>
      <c r="F455" s="452">
        <v>0</v>
      </c>
      <c r="G455" s="452">
        <v>0</v>
      </c>
      <c r="H455" s="452">
        <v>5</v>
      </c>
      <c r="I455" s="550">
        <v>1.1200000000000001</v>
      </c>
      <c r="J455" s="453"/>
    </row>
    <row r="456" spans="1:12" ht="18.75" customHeight="1" x14ac:dyDescent="0.35">
      <c r="A456" s="802"/>
      <c r="B456" s="467" t="s">
        <v>16</v>
      </c>
      <c r="C456" s="317" t="s">
        <v>754</v>
      </c>
      <c r="D456" s="452">
        <v>2</v>
      </c>
      <c r="E456" s="452">
        <v>0</v>
      </c>
      <c r="F456" s="452">
        <v>0</v>
      </c>
      <c r="G456" s="452">
        <v>0</v>
      </c>
      <c r="H456" s="452">
        <v>2</v>
      </c>
      <c r="I456" s="550">
        <v>1.2</v>
      </c>
      <c r="J456" s="453"/>
    </row>
    <row r="457" spans="1:12" ht="18.75" customHeight="1" x14ac:dyDescent="0.35">
      <c r="A457" s="803"/>
      <c r="B457" s="468" t="s">
        <v>19</v>
      </c>
      <c r="C457" s="316" t="s">
        <v>754</v>
      </c>
      <c r="D457" s="454">
        <v>68</v>
      </c>
      <c r="E457" s="454">
        <v>12</v>
      </c>
      <c r="F457" s="454">
        <v>1</v>
      </c>
      <c r="G457" s="454">
        <v>0</v>
      </c>
      <c r="H457" s="454">
        <v>81</v>
      </c>
      <c r="I457" s="551">
        <v>1.0481481481481483</v>
      </c>
      <c r="J457" s="453"/>
      <c r="L457" t="s">
        <v>90</v>
      </c>
    </row>
    <row r="458" spans="1:12" ht="18.75" customHeight="1" x14ac:dyDescent="0.35">
      <c r="A458" s="801" t="s">
        <v>20</v>
      </c>
      <c r="B458" s="497" t="s">
        <v>10</v>
      </c>
      <c r="C458" s="347"/>
      <c r="D458" s="452">
        <v>0</v>
      </c>
      <c r="E458" s="452">
        <v>0</v>
      </c>
      <c r="F458" s="452">
        <v>0</v>
      </c>
      <c r="G458" s="452">
        <v>0</v>
      </c>
      <c r="H458" s="452">
        <v>0</v>
      </c>
      <c r="I458" s="550" t="s">
        <v>613</v>
      </c>
      <c r="J458" s="453"/>
    </row>
    <row r="459" spans="1:12" ht="18.75" customHeight="1" x14ac:dyDescent="0.35">
      <c r="A459" s="802"/>
      <c r="B459" s="497" t="s">
        <v>11</v>
      </c>
      <c r="C459" s="347"/>
      <c r="D459" s="452">
        <v>0</v>
      </c>
      <c r="E459" s="452">
        <v>0</v>
      </c>
      <c r="F459" s="452">
        <v>0</v>
      </c>
      <c r="G459" s="452">
        <v>0</v>
      </c>
      <c r="H459" s="452">
        <v>0</v>
      </c>
      <c r="I459" s="550" t="s">
        <v>613</v>
      </c>
      <c r="J459" s="453"/>
    </row>
    <row r="460" spans="1:12" ht="18.75" customHeight="1" x14ac:dyDescent="0.35">
      <c r="A460" s="802"/>
      <c r="B460" s="467" t="s">
        <v>12</v>
      </c>
      <c r="C460" s="317" t="s">
        <v>754</v>
      </c>
      <c r="D460" s="452">
        <v>45</v>
      </c>
      <c r="E460" s="452">
        <v>2</v>
      </c>
      <c r="F460" s="452">
        <v>0</v>
      </c>
      <c r="G460" s="452">
        <v>0</v>
      </c>
      <c r="H460" s="452">
        <v>47</v>
      </c>
      <c r="I460" s="550">
        <v>0.79574468085106376</v>
      </c>
      <c r="J460" s="453"/>
    </row>
    <row r="461" spans="1:12" ht="18.75" customHeight="1" x14ac:dyDescent="0.35">
      <c r="A461" s="802"/>
      <c r="B461" s="467" t="s">
        <v>13</v>
      </c>
      <c r="C461" s="317" t="s">
        <v>754</v>
      </c>
      <c r="D461" s="452">
        <v>37</v>
      </c>
      <c r="E461" s="452">
        <v>2</v>
      </c>
      <c r="F461" s="452">
        <v>0</v>
      </c>
      <c r="G461" s="452">
        <v>0</v>
      </c>
      <c r="H461" s="452">
        <v>39</v>
      </c>
      <c r="I461" s="550">
        <v>0.8564102564102567</v>
      </c>
      <c r="J461" s="453"/>
    </row>
    <row r="462" spans="1:12" ht="18.75" customHeight="1" x14ac:dyDescent="0.35">
      <c r="A462" s="802"/>
      <c r="B462" s="467" t="s">
        <v>14</v>
      </c>
      <c r="C462" s="317" t="s">
        <v>754</v>
      </c>
      <c r="D462" s="452">
        <v>27</v>
      </c>
      <c r="E462" s="452">
        <v>0</v>
      </c>
      <c r="F462" s="452">
        <v>0</v>
      </c>
      <c r="G462" s="452">
        <v>0</v>
      </c>
      <c r="H462" s="452">
        <v>27</v>
      </c>
      <c r="I462" s="550">
        <v>0.76296296296296284</v>
      </c>
      <c r="J462" s="453"/>
    </row>
    <row r="463" spans="1:12" s="296" customFormat="1" ht="18.75" customHeight="1" x14ac:dyDescent="0.35">
      <c r="A463" s="802"/>
      <c r="B463" s="467" t="s">
        <v>15</v>
      </c>
      <c r="C463" s="317" t="s">
        <v>754</v>
      </c>
      <c r="D463" s="452">
        <v>8</v>
      </c>
      <c r="E463" s="452">
        <v>0</v>
      </c>
      <c r="F463" s="452">
        <v>0</v>
      </c>
      <c r="G463" s="452">
        <v>0</v>
      </c>
      <c r="H463" s="452">
        <v>8</v>
      </c>
      <c r="I463" s="550">
        <v>0.76249999999999996</v>
      </c>
      <c r="J463" s="453"/>
      <c r="K463"/>
      <c r="L463"/>
    </row>
    <row r="464" spans="1:12" ht="18.75" customHeight="1" x14ac:dyDescent="0.35">
      <c r="A464" s="802"/>
      <c r="B464" s="467" t="s">
        <v>16</v>
      </c>
      <c r="C464" s="317" t="s">
        <v>754</v>
      </c>
      <c r="D464" s="452">
        <v>2</v>
      </c>
      <c r="E464" s="452">
        <v>0</v>
      </c>
      <c r="F464" s="452">
        <v>0</v>
      </c>
      <c r="G464" s="452">
        <v>0</v>
      </c>
      <c r="H464" s="452">
        <v>2</v>
      </c>
      <c r="I464" s="550">
        <v>0.7</v>
      </c>
      <c r="J464" s="453"/>
    </row>
    <row r="465" spans="1:12" ht="18.75" customHeight="1" x14ac:dyDescent="0.35">
      <c r="A465" s="803"/>
      <c r="B465" s="468" t="s">
        <v>19</v>
      </c>
      <c r="C465" s="316" t="s">
        <v>754</v>
      </c>
      <c r="D465" s="454">
        <v>119</v>
      </c>
      <c r="E465" s="454">
        <v>4</v>
      </c>
      <c r="F465" s="454">
        <v>0</v>
      </c>
      <c r="G465" s="454">
        <v>0</v>
      </c>
      <c r="H465" s="454">
        <v>123</v>
      </c>
      <c r="I465" s="551">
        <v>0.80406504065040652</v>
      </c>
      <c r="J465" s="453"/>
    </row>
    <row r="466" spans="1:12" ht="18.75" customHeight="1" x14ac:dyDescent="0.35">
      <c r="A466" s="468" t="s">
        <v>21</v>
      </c>
      <c r="B466" s="469"/>
      <c r="C466" s="316" t="s">
        <v>754</v>
      </c>
      <c r="D466" s="454">
        <v>187</v>
      </c>
      <c r="E466" s="454">
        <v>16</v>
      </c>
      <c r="F466" s="454">
        <v>1</v>
      </c>
      <c r="G466" s="454">
        <v>0</v>
      </c>
      <c r="H466" s="454">
        <v>204</v>
      </c>
      <c r="I466" s="551">
        <v>0.90098039215686265</v>
      </c>
      <c r="J466" s="453"/>
      <c r="L466" s="9" t="s">
        <v>91</v>
      </c>
    </row>
    <row r="467" spans="1:12" ht="18.75" customHeight="1" x14ac:dyDescent="0.15">
      <c r="B467" s="361"/>
      <c r="D467" s="453"/>
      <c r="E467" s="453"/>
      <c r="F467" s="453"/>
      <c r="G467" s="453"/>
      <c r="H467" s="453"/>
      <c r="I467" s="546"/>
      <c r="J467" s="453"/>
      <c r="L467" s="9"/>
    </row>
    <row r="468" spans="1:12" ht="18.75" customHeight="1" x14ac:dyDescent="0.15">
      <c r="L468" s="9"/>
    </row>
    <row r="469" spans="1:12" ht="18.75" customHeight="1" x14ac:dyDescent="0.15">
      <c r="L469" s="9"/>
    </row>
    <row r="474" spans="1:12" x14ac:dyDescent="0.15">
      <c r="B474" s="588"/>
    </row>
    <row r="475" spans="1:12" x14ac:dyDescent="0.15">
      <c r="B475" s="588"/>
    </row>
    <row r="477" spans="1:12" x14ac:dyDescent="0.15">
      <c r="K477" s="295"/>
    </row>
    <row r="478" spans="1:12" x14ac:dyDescent="0.15">
      <c r="A478" t="s">
        <v>619</v>
      </c>
      <c r="J478" s="295" t="s">
        <v>109</v>
      </c>
      <c r="K478" s="296"/>
      <c r="L478" s="9" t="s">
        <v>89</v>
      </c>
    </row>
    <row r="479" spans="1:12" ht="41.25" customHeight="1" x14ac:dyDescent="0.15">
      <c r="A479" s="476" t="s">
        <v>0</v>
      </c>
      <c r="B479" s="476" t="s">
        <v>1</v>
      </c>
      <c r="C479" s="476" t="s">
        <v>2</v>
      </c>
      <c r="D479" s="476" t="s">
        <v>528</v>
      </c>
      <c r="E479" s="476" t="s">
        <v>529</v>
      </c>
      <c r="F479" s="476" t="s">
        <v>530</v>
      </c>
      <c r="G479" s="476" t="s">
        <v>4</v>
      </c>
      <c r="H479" s="476" t="s">
        <v>5</v>
      </c>
      <c r="I479" s="476" t="s">
        <v>6</v>
      </c>
      <c r="J479" s="375"/>
      <c r="L479" s="9"/>
    </row>
    <row r="480" spans="1:12" ht="18.75" customHeight="1" x14ac:dyDescent="0.35">
      <c r="A480" s="804" t="s">
        <v>9</v>
      </c>
      <c r="B480" s="498" t="s">
        <v>10</v>
      </c>
      <c r="C480" s="345"/>
      <c r="D480" s="452">
        <v>0</v>
      </c>
      <c r="E480" s="452">
        <v>0</v>
      </c>
      <c r="F480" s="452">
        <v>0</v>
      </c>
      <c r="G480" s="452">
        <v>0</v>
      </c>
      <c r="H480" s="452">
        <v>0</v>
      </c>
      <c r="I480" s="543" t="s">
        <v>613</v>
      </c>
      <c r="J480" s="453"/>
      <c r="L480" s="11"/>
    </row>
    <row r="481" spans="1:12" ht="18.75" customHeight="1" x14ac:dyDescent="0.35">
      <c r="A481" s="805"/>
      <c r="B481" s="473" t="s">
        <v>11</v>
      </c>
      <c r="C481" s="314" t="s">
        <v>753</v>
      </c>
      <c r="D481" s="452">
        <v>0</v>
      </c>
      <c r="E481" s="452">
        <v>1</v>
      </c>
      <c r="F481" s="452">
        <v>0</v>
      </c>
      <c r="G481" s="452">
        <v>0</v>
      </c>
      <c r="H481" s="452">
        <v>1</v>
      </c>
      <c r="I481" s="543">
        <v>83.7</v>
      </c>
      <c r="J481" s="453"/>
      <c r="L481" s="12"/>
    </row>
    <row r="482" spans="1:12" ht="18.75" customHeight="1" x14ac:dyDescent="0.35">
      <c r="A482" s="805"/>
      <c r="B482" s="473" t="s">
        <v>12</v>
      </c>
      <c r="C482" s="314" t="s">
        <v>753</v>
      </c>
      <c r="D482" s="452">
        <v>1</v>
      </c>
      <c r="E482" s="452">
        <v>36</v>
      </c>
      <c r="F482" s="452">
        <v>2</v>
      </c>
      <c r="G482" s="452">
        <v>0</v>
      </c>
      <c r="H482" s="452">
        <v>39</v>
      </c>
      <c r="I482" s="543">
        <v>57.541025641025641</v>
      </c>
      <c r="J482" s="453"/>
      <c r="L482" s="9"/>
    </row>
    <row r="483" spans="1:12" ht="18.75" customHeight="1" x14ac:dyDescent="0.35">
      <c r="A483" s="805"/>
      <c r="B483" s="473" t="s">
        <v>13</v>
      </c>
      <c r="C483" s="314" t="s">
        <v>753</v>
      </c>
      <c r="D483" s="452">
        <v>0</v>
      </c>
      <c r="E483" s="452">
        <v>21</v>
      </c>
      <c r="F483" s="452">
        <v>2</v>
      </c>
      <c r="G483" s="452">
        <v>0</v>
      </c>
      <c r="H483" s="452">
        <v>23</v>
      </c>
      <c r="I483" s="543">
        <v>55.269565217391317</v>
      </c>
      <c r="J483" s="453"/>
    </row>
    <row r="484" spans="1:12" ht="18.75" customHeight="1" x14ac:dyDescent="0.35">
      <c r="A484" s="805"/>
      <c r="B484" s="473" t="s">
        <v>14</v>
      </c>
      <c r="C484" s="314" t="s">
        <v>753</v>
      </c>
      <c r="D484" s="452">
        <v>0</v>
      </c>
      <c r="E484" s="452">
        <v>9</v>
      </c>
      <c r="F484" s="452">
        <v>1</v>
      </c>
      <c r="G484" s="452">
        <v>0</v>
      </c>
      <c r="H484" s="452">
        <v>10</v>
      </c>
      <c r="I484" s="543">
        <v>53.259999999999991</v>
      </c>
      <c r="J484" s="453"/>
    </row>
    <row r="485" spans="1:12" ht="18.75" customHeight="1" x14ac:dyDescent="0.35">
      <c r="A485" s="805"/>
      <c r="B485" s="473" t="s">
        <v>15</v>
      </c>
      <c r="C485" s="314" t="s">
        <v>753</v>
      </c>
      <c r="D485" s="452">
        <v>0</v>
      </c>
      <c r="E485" s="452">
        <v>3</v>
      </c>
      <c r="F485" s="452">
        <v>2</v>
      </c>
      <c r="G485" s="452">
        <v>0</v>
      </c>
      <c r="H485" s="452">
        <v>5</v>
      </c>
      <c r="I485" s="543">
        <v>50.64</v>
      </c>
      <c r="J485" s="453"/>
    </row>
    <row r="486" spans="1:12" ht="18.75" customHeight="1" x14ac:dyDescent="0.35">
      <c r="A486" s="805"/>
      <c r="B486" s="473" t="s">
        <v>16</v>
      </c>
      <c r="C486" s="314" t="s">
        <v>753</v>
      </c>
      <c r="D486" s="452">
        <v>0</v>
      </c>
      <c r="E486" s="452">
        <v>2</v>
      </c>
      <c r="F486" s="452">
        <v>0</v>
      </c>
      <c r="G486" s="452">
        <v>0</v>
      </c>
      <c r="H486" s="452">
        <v>2</v>
      </c>
      <c r="I486" s="543">
        <v>43</v>
      </c>
      <c r="J486" s="453"/>
    </row>
    <row r="487" spans="1:12" ht="18.75" customHeight="1" x14ac:dyDescent="0.35">
      <c r="A487" s="806"/>
      <c r="B487" s="474" t="s">
        <v>19</v>
      </c>
      <c r="C487" s="313" t="s">
        <v>753</v>
      </c>
      <c r="D487" s="454">
        <v>1</v>
      </c>
      <c r="E487" s="454">
        <v>72</v>
      </c>
      <c r="F487" s="454">
        <v>7</v>
      </c>
      <c r="G487" s="454">
        <v>0</v>
      </c>
      <c r="H487" s="454">
        <v>80</v>
      </c>
      <c r="I487" s="544">
        <v>55.884999999999991</v>
      </c>
      <c r="J487" s="453"/>
      <c r="L487" t="s">
        <v>90</v>
      </c>
    </row>
    <row r="488" spans="1:12" ht="18.75" customHeight="1" x14ac:dyDescent="0.35">
      <c r="A488" s="804" t="s">
        <v>20</v>
      </c>
      <c r="B488" s="498" t="s">
        <v>10</v>
      </c>
      <c r="C488" s="345"/>
      <c r="D488" s="452">
        <v>0</v>
      </c>
      <c r="E488" s="452">
        <v>0</v>
      </c>
      <c r="F488" s="452">
        <v>0</v>
      </c>
      <c r="G488" s="452">
        <v>0</v>
      </c>
      <c r="H488" s="452">
        <v>0</v>
      </c>
      <c r="I488" s="543" t="s">
        <v>613</v>
      </c>
      <c r="J488" s="453"/>
    </row>
    <row r="489" spans="1:12" ht="18.75" customHeight="1" x14ac:dyDescent="0.35">
      <c r="A489" s="805"/>
      <c r="B489" s="498" t="s">
        <v>11</v>
      </c>
      <c r="C489" s="345"/>
      <c r="D489" s="452">
        <v>0</v>
      </c>
      <c r="E489" s="452">
        <v>0</v>
      </c>
      <c r="F489" s="452">
        <v>0</v>
      </c>
      <c r="G489" s="452">
        <v>0</v>
      </c>
      <c r="H489" s="452">
        <v>0</v>
      </c>
      <c r="I489" s="543" t="s">
        <v>613</v>
      </c>
      <c r="J489" s="453"/>
    </row>
    <row r="490" spans="1:12" s="296" customFormat="1" ht="18.75" customHeight="1" x14ac:dyDescent="0.35">
      <c r="A490" s="805"/>
      <c r="B490" s="473" t="s">
        <v>12</v>
      </c>
      <c r="C490" s="314" t="s">
        <v>753</v>
      </c>
      <c r="D490" s="452">
        <v>0</v>
      </c>
      <c r="E490" s="452">
        <v>43</v>
      </c>
      <c r="F490" s="452">
        <v>4</v>
      </c>
      <c r="G490" s="452">
        <v>0</v>
      </c>
      <c r="H490" s="452">
        <v>47</v>
      </c>
      <c r="I490" s="543">
        <v>55.365957446808494</v>
      </c>
      <c r="J490" s="453"/>
      <c r="K490"/>
      <c r="L490"/>
    </row>
    <row r="491" spans="1:12" ht="18.75" customHeight="1" x14ac:dyDescent="0.35">
      <c r="A491" s="805"/>
      <c r="B491" s="473" t="s">
        <v>13</v>
      </c>
      <c r="C491" s="314" t="s">
        <v>753</v>
      </c>
      <c r="D491" s="452">
        <v>0</v>
      </c>
      <c r="E491" s="452">
        <v>35</v>
      </c>
      <c r="F491" s="452">
        <v>4</v>
      </c>
      <c r="G491" s="452">
        <v>0</v>
      </c>
      <c r="H491" s="452">
        <v>39</v>
      </c>
      <c r="I491" s="543">
        <v>51.382051282051272</v>
      </c>
      <c r="J491" s="453"/>
    </row>
    <row r="492" spans="1:12" ht="18.75" customHeight="1" x14ac:dyDescent="0.35">
      <c r="A492" s="805"/>
      <c r="B492" s="473" t="s">
        <v>14</v>
      </c>
      <c r="C492" s="314" t="s">
        <v>753</v>
      </c>
      <c r="D492" s="452">
        <v>0</v>
      </c>
      <c r="E492" s="452">
        <v>24</v>
      </c>
      <c r="F492" s="452">
        <v>3</v>
      </c>
      <c r="G492" s="452">
        <v>0</v>
      </c>
      <c r="H492" s="452">
        <v>27</v>
      </c>
      <c r="I492" s="543">
        <v>55.855555555555554</v>
      </c>
      <c r="J492" s="453"/>
    </row>
    <row r="493" spans="1:12" ht="18.75" customHeight="1" x14ac:dyDescent="0.35">
      <c r="A493" s="805"/>
      <c r="B493" s="473" t="s">
        <v>15</v>
      </c>
      <c r="C493" s="314" t="s">
        <v>753</v>
      </c>
      <c r="D493" s="452">
        <v>0</v>
      </c>
      <c r="E493" s="452">
        <v>8</v>
      </c>
      <c r="F493" s="452">
        <v>0</v>
      </c>
      <c r="G493" s="452">
        <v>0</v>
      </c>
      <c r="H493" s="452">
        <v>8</v>
      </c>
      <c r="I493" s="543">
        <v>54.887500000000003</v>
      </c>
      <c r="J493" s="453"/>
    </row>
    <row r="494" spans="1:12" ht="18.75" customHeight="1" x14ac:dyDescent="0.35">
      <c r="A494" s="805"/>
      <c r="B494" s="473" t="s">
        <v>16</v>
      </c>
      <c r="C494" s="314" t="s">
        <v>753</v>
      </c>
      <c r="D494" s="452">
        <v>0</v>
      </c>
      <c r="E494" s="452">
        <v>2</v>
      </c>
      <c r="F494" s="452">
        <v>0</v>
      </c>
      <c r="G494" s="452">
        <v>0</v>
      </c>
      <c r="H494" s="452">
        <v>2</v>
      </c>
      <c r="I494" s="543">
        <v>58.150000000000006</v>
      </c>
      <c r="J494" s="453"/>
    </row>
    <row r="495" spans="1:12" ht="18.75" customHeight="1" x14ac:dyDescent="0.35">
      <c r="A495" s="806"/>
      <c r="B495" s="474" t="s">
        <v>19</v>
      </c>
      <c r="C495" s="313" t="s">
        <v>753</v>
      </c>
      <c r="D495" s="454">
        <v>0</v>
      </c>
      <c r="E495" s="454">
        <v>112</v>
      </c>
      <c r="F495" s="454">
        <v>11</v>
      </c>
      <c r="G495" s="454">
        <v>0</v>
      </c>
      <c r="H495" s="454">
        <v>123</v>
      </c>
      <c r="I495" s="544">
        <v>54.224390243902434</v>
      </c>
      <c r="J495" s="453"/>
    </row>
    <row r="496" spans="1:12" ht="18.75" customHeight="1" x14ac:dyDescent="0.35">
      <c r="A496" s="474" t="s">
        <v>21</v>
      </c>
      <c r="B496" s="475"/>
      <c r="C496" s="313" t="s">
        <v>753</v>
      </c>
      <c r="D496" s="454">
        <v>1</v>
      </c>
      <c r="E496" s="454">
        <v>184</v>
      </c>
      <c r="F496" s="454">
        <v>18</v>
      </c>
      <c r="G496" s="454">
        <v>0</v>
      </c>
      <c r="H496" s="454">
        <v>203</v>
      </c>
      <c r="I496" s="544">
        <v>54.878817733990147</v>
      </c>
      <c r="J496" s="453"/>
      <c r="L496" s="9" t="s">
        <v>91</v>
      </c>
    </row>
    <row r="497" spans="1:12" ht="18.75" customHeight="1" x14ac:dyDescent="0.15">
      <c r="B497" s="361"/>
      <c r="D497" s="453"/>
      <c r="E497" s="453"/>
      <c r="F497" s="453"/>
      <c r="G497" s="453"/>
      <c r="H497" s="453"/>
      <c r="I497" s="546"/>
      <c r="J497" s="453"/>
      <c r="L497" s="9"/>
    </row>
    <row r="498" spans="1:12" ht="18.75" customHeight="1" x14ac:dyDescent="0.15">
      <c r="L498" s="9"/>
    </row>
    <row r="499" spans="1:12" ht="18.75" customHeight="1" x14ac:dyDescent="0.15">
      <c r="L499" s="9"/>
    </row>
    <row r="504" spans="1:12" x14ac:dyDescent="0.15">
      <c r="B504" s="588"/>
    </row>
    <row r="505" spans="1:12" x14ac:dyDescent="0.15">
      <c r="B505" s="588"/>
    </row>
    <row r="508" spans="1:12" x14ac:dyDescent="0.15">
      <c r="A508" t="s">
        <v>85</v>
      </c>
      <c r="J508" t="s">
        <v>110</v>
      </c>
      <c r="K508" s="296"/>
      <c r="L508" s="9" t="s">
        <v>89</v>
      </c>
    </row>
    <row r="509" spans="1:12" ht="41.25" customHeight="1" x14ac:dyDescent="0.15">
      <c r="A509" s="480" t="s">
        <v>0</v>
      </c>
      <c r="B509" s="480" t="s">
        <v>1</v>
      </c>
      <c r="C509" s="480" t="s">
        <v>2</v>
      </c>
      <c r="D509" s="480" t="s">
        <v>44</v>
      </c>
      <c r="E509" s="480" t="s">
        <v>43</v>
      </c>
      <c r="F509" s="480" t="s">
        <v>42</v>
      </c>
      <c r="G509" s="480" t="s">
        <v>4</v>
      </c>
      <c r="H509" s="480" t="s">
        <v>5</v>
      </c>
      <c r="I509" s="480" t="s">
        <v>6</v>
      </c>
      <c r="J509" s="375"/>
      <c r="L509" s="9"/>
    </row>
    <row r="510" spans="1:12" ht="18.75" customHeight="1" x14ac:dyDescent="0.35">
      <c r="A510" s="789" t="s">
        <v>9</v>
      </c>
      <c r="B510" s="499" t="s">
        <v>10</v>
      </c>
      <c r="C510" s="344"/>
      <c r="D510" s="452">
        <v>0</v>
      </c>
      <c r="E510" s="452">
        <v>0</v>
      </c>
      <c r="F510" s="452">
        <v>0</v>
      </c>
      <c r="G510" s="452">
        <v>0</v>
      </c>
      <c r="H510" s="452">
        <v>0</v>
      </c>
      <c r="I510" s="543" t="s">
        <v>613</v>
      </c>
      <c r="J510" s="453"/>
      <c r="L510" s="11"/>
    </row>
    <row r="511" spans="1:12" ht="18.75" customHeight="1" x14ac:dyDescent="0.35">
      <c r="A511" s="790"/>
      <c r="B511" s="477" t="s">
        <v>11</v>
      </c>
      <c r="C511" s="310" t="s">
        <v>752</v>
      </c>
      <c r="D511" s="452">
        <v>1</v>
      </c>
      <c r="E511" s="452">
        <v>0</v>
      </c>
      <c r="F511" s="452">
        <v>0</v>
      </c>
      <c r="G511" s="452">
        <v>0</v>
      </c>
      <c r="H511" s="452">
        <v>1</v>
      </c>
      <c r="I511" s="543">
        <v>4.4000000000000004</v>
      </c>
      <c r="J511" s="453"/>
      <c r="L511" s="12"/>
    </row>
    <row r="512" spans="1:12" ht="18.75" customHeight="1" x14ac:dyDescent="0.35">
      <c r="A512" s="790"/>
      <c r="B512" s="477" t="s">
        <v>12</v>
      </c>
      <c r="C512" s="310" t="s">
        <v>752</v>
      </c>
      <c r="D512" s="452">
        <v>25</v>
      </c>
      <c r="E512" s="452">
        <v>10</v>
      </c>
      <c r="F512" s="452">
        <v>5</v>
      </c>
      <c r="G512" s="452">
        <v>0</v>
      </c>
      <c r="H512" s="452">
        <v>40</v>
      </c>
      <c r="I512" s="543">
        <v>6.4724999999999993</v>
      </c>
      <c r="J512" s="453"/>
      <c r="L512" s="9"/>
    </row>
    <row r="513" spans="1:12" ht="18.75" customHeight="1" x14ac:dyDescent="0.35">
      <c r="A513" s="790"/>
      <c r="B513" s="477" t="s">
        <v>13</v>
      </c>
      <c r="C513" s="310" t="s">
        <v>752</v>
      </c>
      <c r="D513" s="452">
        <v>18</v>
      </c>
      <c r="E513" s="452">
        <v>3</v>
      </c>
      <c r="F513" s="452">
        <v>2</v>
      </c>
      <c r="G513" s="452">
        <v>0</v>
      </c>
      <c r="H513" s="452">
        <v>23</v>
      </c>
      <c r="I513" s="543">
        <v>6.2217391304347824</v>
      </c>
      <c r="J513" s="453"/>
    </row>
    <row r="514" spans="1:12" ht="18.75" customHeight="1" x14ac:dyDescent="0.35">
      <c r="A514" s="790"/>
      <c r="B514" s="477" t="s">
        <v>14</v>
      </c>
      <c r="C514" s="310" t="s">
        <v>752</v>
      </c>
      <c r="D514" s="452">
        <v>8</v>
      </c>
      <c r="E514" s="452">
        <v>2</v>
      </c>
      <c r="F514" s="452">
        <v>0</v>
      </c>
      <c r="G514" s="452">
        <v>0</v>
      </c>
      <c r="H514" s="452">
        <v>10</v>
      </c>
      <c r="I514" s="543">
        <v>5.8100000000000005</v>
      </c>
      <c r="J514" s="453"/>
    </row>
    <row r="515" spans="1:12" ht="18.75" customHeight="1" x14ac:dyDescent="0.35">
      <c r="A515" s="790"/>
      <c r="B515" s="477" t="s">
        <v>15</v>
      </c>
      <c r="C515" s="310" t="s">
        <v>752</v>
      </c>
      <c r="D515" s="452">
        <v>5</v>
      </c>
      <c r="E515" s="452">
        <v>0</v>
      </c>
      <c r="F515" s="452">
        <v>0</v>
      </c>
      <c r="G515" s="452">
        <v>0</v>
      </c>
      <c r="H515" s="452">
        <v>5</v>
      </c>
      <c r="I515" s="543">
        <v>4.9000000000000004</v>
      </c>
      <c r="J515" s="453"/>
    </row>
    <row r="516" spans="1:12" ht="18.75" customHeight="1" x14ac:dyDescent="0.35">
      <c r="A516" s="790"/>
      <c r="B516" s="477" t="s">
        <v>16</v>
      </c>
      <c r="C516" s="310" t="s">
        <v>752</v>
      </c>
      <c r="D516" s="452">
        <v>1</v>
      </c>
      <c r="E516" s="452">
        <v>0</v>
      </c>
      <c r="F516" s="452">
        <v>1</v>
      </c>
      <c r="G516" s="452">
        <v>0</v>
      </c>
      <c r="H516" s="452">
        <v>2</v>
      </c>
      <c r="I516" s="543">
        <v>6.9</v>
      </c>
      <c r="J516" s="453"/>
    </row>
    <row r="517" spans="1:12" s="296" customFormat="1" ht="18.75" customHeight="1" x14ac:dyDescent="0.35">
      <c r="A517" s="791"/>
      <c r="B517" s="478" t="s">
        <v>19</v>
      </c>
      <c r="C517" s="308" t="s">
        <v>752</v>
      </c>
      <c r="D517" s="454">
        <v>58</v>
      </c>
      <c r="E517" s="454">
        <v>15</v>
      </c>
      <c r="F517" s="454">
        <v>8</v>
      </c>
      <c r="G517" s="454">
        <v>0</v>
      </c>
      <c r="H517" s="454">
        <v>81</v>
      </c>
      <c r="I517" s="544">
        <v>6.2074074074074073</v>
      </c>
      <c r="J517" s="453"/>
      <c r="K517"/>
      <c r="L517" t="s">
        <v>90</v>
      </c>
    </row>
    <row r="518" spans="1:12" ht="18.75" customHeight="1" x14ac:dyDescent="0.35">
      <c r="A518" s="789" t="s">
        <v>20</v>
      </c>
      <c r="B518" s="499" t="s">
        <v>10</v>
      </c>
      <c r="C518" s="344"/>
      <c r="D518" s="452">
        <v>0</v>
      </c>
      <c r="E518" s="452">
        <v>0</v>
      </c>
      <c r="F518" s="452">
        <v>0</v>
      </c>
      <c r="G518" s="452">
        <v>0</v>
      </c>
      <c r="H518" s="452">
        <v>0</v>
      </c>
      <c r="I518" s="543" t="s">
        <v>613</v>
      </c>
      <c r="J518" s="453"/>
    </row>
    <row r="519" spans="1:12" ht="18.75" customHeight="1" x14ac:dyDescent="0.35">
      <c r="A519" s="790"/>
      <c r="B519" s="499" t="s">
        <v>11</v>
      </c>
      <c r="C519" s="344"/>
      <c r="D519" s="452">
        <v>0</v>
      </c>
      <c r="E519" s="452">
        <v>0</v>
      </c>
      <c r="F519" s="452">
        <v>0</v>
      </c>
      <c r="G519" s="452">
        <v>0</v>
      </c>
      <c r="H519" s="452">
        <v>0</v>
      </c>
      <c r="I519" s="543" t="s">
        <v>613</v>
      </c>
      <c r="J519" s="453"/>
    </row>
    <row r="520" spans="1:12" ht="18.75" customHeight="1" x14ac:dyDescent="0.35">
      <c r="A520" s="790"/>
      <c r="B520" s="477" t="s">
        <v>12</v>
      </c>
      <c r="C520" s="310" t="s">
        <v>752</v>
      </c>
      <c r="D520" s="452">
        <v>42</v>
      </c>
      <c r="E520" s="452">
        <v>5</v>
      </c>
      <c r="F520" s="452">
        <v>0</v>
      </c>
      <c r="G520" s="452">
        <v>0</v>
      </c>
      <c r="H520" s="452">
        <v>47</v>
      </c>
      <c r="I520" s="543">
        <v>5.2808510638297861</v>
      </c>
      <c r="J520" s="453"/>
    </row>
    <row r="521" spans="1:12" ht="18.75" customHeight="1" x14ac:dyDescent="0.35">
      <c r="A521" s="790"/>
      <c r="B521" s="477" t="s">
        <v>13</v>
      </c>
      <c r="C521" s="310" t="s">
        <v>752</v>
      </c>
      <c r="D521" s="452">
        <v>33</v>
      </c>
      <c r="E521" s="452">
        <v>4</v>
      </c>
      <c r="F521" s="452">
        <v>2</v>
      </c>
      <c r="G521" s="452">
        <v>0</v>
      </c>
      <c r="H521" s="452">
        <v>39</v>
      </c>
      <c r="I521" s="543">
        <v>5.7384615384615385</v>
      </c>
      <c r="J521" s="453"/>
    </row>
    <row r="522" spans="1:12" ht="18.75" customHeight="1" x14ac:dyDescent="0.35">
      <c r="A522" s="790"/>
      <c r="B522" s="477" t="s">
        <v>14</v>
      </c>
      <c r="C522" s="310" t="s">
        <v>752</v>
      </c>
      <c r="D522" s="452">
        <v>27</v>
      </c>
      <c r="E522" s="452">
        <v>0</v>
      </c>
      <c r="F522" s="452">
        <v>0</v>
      </c>
      <c r="G522" s="452">
        <v>0</v>
      </c>
      <c r="H522" s="452">
        <v>27</v>
      </c>
      <c r="I522" s="543">
        <v>4.7259259259259254</v>
      </c>
      <c r="J522" s="453"/>
    </row>
    <row r="523" spans="1:12" ht="18.75" customHeight="1" x14ac:dyDescent="0.35">
      <c r="A523" s="790"/>
      <c r="B523" s="477" t="s">
        <v>15</v>
      </c>
      <c r="C523" s="310" t="s">
        <v>752</v>
      </c>
      <c r="D523" s="452">
        <v>8</v>
      </c>
      <c r="E523" s="452">
        <v>0</v>
      </c>
      <c r="F523" s="452">
        <v>0</v>
      </c>
      <c r="G523" s="452">
        <v>0</v>
      </c>
      <c r="H523" s="452">
        <v>8</v>
      </c>
      <c r="I523" s="543">
        <v>5.3374999999999995</v>
      </c>
      <c r="J523" s="453"/>
    </row>
    <row r="524" spans="1:12" ht="18.75" customHeight="1" x14ac:dyDescent="0.35">
      <c r="A524" s="790"/>
      <c r="B524" s="477" t="s">
        <v>16</v>
      </c>
      <c r="C524" s="310" t="s">
        <v>752</v>
      </c>
      <c r="D524" s="452">
        <v>2</v>
      </c>
      <c r="E524" s="452">
        <v>0</v>
      </c>
      <c r="F524" s="452">
        <v>0</v>
      </c>
      <c r="G524" s="452">
        <v>0</v>
      </c>
      <c r="H524" s="452">
        <v>2</v>
      </c>
      <c r="I524" s="543">
        <v>5.25</v>
      </c>
      <c r="J524" s="453"/>
    </row>
    <row r="525" spans="1:12" ht="18.75" customHeight="1" x14ac:dyDescent="0.35">
      <c r="A525" s="791"/>
      <c r="B525" s="478" t="s">
        <v>19</v>
      </c>
      <c r="C525" s="308" t="s">
        <v>752</v>
      </c>
      <c r="D525" s="454">
        <v>112</v>
      </c>
      <c r="E525" s="454">
        <v>9</v>
      </c>
      <c r="F525" s="454">
        <v>2</v>
      </c>
      <c r="G525" s="454">
        <v>0</v>
      </c>
      <c r="H525" s="454">
        <v>123</v>
      </c>
      <c r="I525" s="544">
        <v>5.3073170731707311</v>
      </c>
      <c r="J525" s="453"/>
    </row>
    <row r="526" spans="1:12" ht="18.75" customHeight="1" x14ac:dyDescent="0.35">
      <c r="A526" s="478" t="s">
        <v>21</v>
      </c>
      <c r="B526" s="479"/>
      <c r="C526" s="308" t="s">
        <v>752</v>
      </c>
      <c r="D526" s="454">
        <v>170</v>
      </c>
      <c r="E526" s="454">
        <v>24</v>
      </c>
      <c r="F526" s="454">
        <v>10</v>
      </c>
      <c r="G526" s="454">
        <v>0</v>
      </c>
      <c r="H526" s="454">
        <v>204</v>
      </c>
      <c r="I526" s="544">
        <v>5.6647058823529406</v>
      </c>
      <c r="J526" s="453"/>
      <c r="L526" s="9" t="s">
        <v>91</v>
      </c>
    </row>
    <row r="527" spans="1:12" ht="18.75" customHeight="1" x14ac:dyDescent="0.15">
      <c r="B527" s="361"/>
      <c r="D527" s="453"/>
      <c r="E527" s="453"/>
      <c r="F527" s="453"/>
      <c r="G527" s="453"/>
      <c r="H527" s="453"/>
      <c r="I527" s="546"/>
      <c r="J527" s="453"/>
      <c r="L527" s="9"/>
    </row>
    <row r="528" spans="1:12" ht="18.75" customHeight="1" x14ac:dyDescent="0.15">
      <c r="L528" s="9"/>
    </row>
    <row r="529" spans="1:12" ht="18.75" customHeight="1" x14ac:dyDescent="0.15">
      <c r="L529" s="9"/>
    </row>
    <row r="530" spans="1:12" x14ac:dyDescent="0.15">
      <c r="L530" s="9"/>
    </row>
    <row r="531" spans="1:12" x14ac:dyDescent="0.15">
      <c r="L531" s="9"/>
    </row>
    <row r="534" spans="1:12" x14ac:dyDescent="0.15">
      <c r="B534" s="588"/>
    </row>
    <row r="535" spans="1:12" x14ac:dyDescent="0.15">
      <c r="B535" s="588"/>
    </row>
    <row r="537" spans="1:12" x14ac:dyDescent="0.15">
      <c r="K537" s="295"/>
    </row>
    <row r="538" spans="1:12" x14ac:dyDescent="0.15">
      <c r="A538" t="s">
        <v>86</v>
      </c>
      <c r="J538" s="295" t="s">
        <v>111</v>
      </c>
      <c r="K538" s="296"/>
      <c r="L538" s="9" t="s">
        <v>89</v>
      </c>
    </row>
    <row r="539" spans="1:12" ht="41.25" customHeight="1" x14ac:dyDescent="0.15">
      <c r="A539" s="480" t="s">
        <v>0</v>
      </c>
      <c r="B539" s="480" t="s">
        <v>1</v>
      </c>
      <c r="C539" s="480" t="s">
        <v>2</v>
      </c>
      <c r="D539" s="480" t="s">
        <v>61</v>
      </c>
      <c r="E539" s="480" t="s">
        <v>60</v>
      </c>
      <c r="F539" s="480" t="s">
        <v>59</v>
      </c>
      <c r="G539" s="480" t="s">
        <v>58</v>
      </c>
      <c r="H539" s="480" t="s">
        <v>5</v>
      </c>
      <c r="I539" s="480" t="s">
        <v>6</v>
      </c>
      <c r="J539" s="375"/>
      <c r="L539" s="9"/>
    </row>
    <row r="540" spans="1:12" ht="18.75" customHeight="1" x14ac:dyDescent="0.35">
      <c r="A540" s="792" t="s">
        <v>9</v>
      </c>
      <c r="B540" s="500" t="s">
        <v>10</v>
      </c>
      <c r="C540" s="343"/>
      <c r="D540" s="452">
        <v>0</v>
      </c>
      <c r="E540" s="452">
        <v>0</v>
      </c>
      <c r="F540" s="452">
        <v>0</v>
      </c>
      <c r="G540" s="452">
        <v>0</v>
      </c>
      <c r="H540" s="452">
        <v>0</v>
      </c>
      <c r="I540" s="543" t="s">
        <v>613</v>
      </c>
      <c r="J540" s="453"/>
      <c r="L540" s="11"/>
    </row>
    <row r="541" spans="1:12" ht="18.75" customHeight="1" x14ac:dyDescent="0.35">
      <c r="A541" s="793"/>
      <c r="B541" s="477" t="s">
        <v>11</v>
      </c>
      <c r="C541" s="309" t="s">
        <v>751</v>
      </c>
      <c r="D541" s="452">
        <v>0</v>
      </c>
      <c r="E541" s="452">
        <v>0</v>
      </c>
      <c r="F541" s="452">
        <v>0</v>
      </c>
      <c r="G541" s="452">
        <v>1</v>
      </c>
      <c r="H541" s="452">
        <v>1</v>
      </c>
      <c r="I541" s="543" t="s">
        <v>115</v>
      </c>
      <c r="J541" s="453"/>
      <c r="L541" s="12"/>
    </row>
    <row r="542" spans="1:12" ht="18.75" customHeight="1" x14ac:dyDescent="0.35">
      <c r="A542" s="793"/>
      <c r="B542" s="477" t="s">
        <v>12</v>
      </c>
      <c r="C542" s="309" t="s">
        <v>751</v>
      </c>
      <c r="D542" s="452">
        <v>0</v>
      </c>
      <c r="E542" s="452">
        <v>0</v>
      </c>
      <c r="F542" s="452">
        <v>0</v>
      </c>
      <c r="G542" s="452">
        <v>40</v>
      </c>
      <c r="H542" s="452">
        <v>40</v>
      </c>
      <c r="I542" s="543" t="s">
        <v>115</v>
      </c>
      <c r="J542" s="453"/>
      <c r="L542" s="9"/>
    </row>
    <row r="543" spans="1:12" ht="18.75" customHeight="1" x14ac:dyDescent="0.35">
      <c r="A543" s="793"/>
      <c r="B543" s="477" t="s">
        <v>13</v>
      </c>
      <c r="C543" s="309" t="s">
        <v>751</v>
      </c>
      <c r="D543" s="452">
        <v>0</v>
      </c>
      <c r="E543" s="452">
        <v>0</v>
      </c>
      <c r="F543" s="452">
        <v>0</v>
      </c>
      <c r="G543" s="452">
        <v>23</v>
      </c>
      <c r="H543" s="452">
        <v>23</v>
      </c>
      <c r="I543" s="543" t="s">
        <v>115</v>
      </c>
      <c r="J543" s="453"/>
    </row>
    <row r="544" spans="1:12" s="296" customFormat="1" ht="18.75" customHeight="1" x14ac:dyDescent="0.35">
      <c r="A544" s="793"/>
      <c r="B544" s="477" t="s">
        <v>14</v>
      </c>
      <c r="C544" s="309" t="s">
        <v>751</v>
      </c>
      <c r="D544" s="452">
        <v>0</v>
      </c>
      <c r="E544" s="452">
        <v>0</v>
      </c>
      <c r="F544" s="452">
        <v>0</v>
      </c>
      <c r="G544" s="452">
        <v>10</v>
      </c>
      <c r="H544" s="452">
        <v>10</v>
      </c>
      <c r="I544" s="543" t="s">
        <v>115</v>
      </c>
      <c r="J544" s="453"/>
      <c r="K544"/>
      <c r="L544"/>
    </row>
    <row r="545" spans="1:12" ht="18.75" customHeight="1" x14ac:dyDescent="0.35">
      <c r="A545" s="793"/>
      <c r="B545" s="477" t="s">
        <v>15</v>
      </c>
      <c r="C545" s="309" t="s">
        <v>751</v>
      </c>
      <c r="D545" s="452">
        <v>0</v>
      </c>
      <c r="E545" s="452">
        <v>0</v>
      </c>
      <c r="F545" s="452">
        <v>0</v>
      </c>
      <c r="G545" s="452">
        <v>5</v>
      </c>
      <c r="H545" s="452">
        <v>5</v>
      </c>
      <c r="I545" s="543" t="s">
        <v>115</v>
      </c>
      <c r="J545" s="453"/>
    </row>
    <row r="546" spans="1:12" ht="18.75" customHeight="1" x14ac:dyDescent="0.35">
      <c r="A546" s="793"/>
      <c r="B546" s="477" t="s">
        <v>16</v>
      </c>
      <c r="C546" s="309" t="s">
        <v>751</v>
      </c>
      <c r="D546" s="452">
        <v>0</v>
      </c>
      <c r="E546" s="452">
        <v>0</v>
      </c>
      <c r="F546" s="452">
        <v>0</v>
      </c>
      <c r="G546" s="452">
        <v>2</v>
      </c>
      <c r="H546" s="452">
        <v>2</v>
      </c>
      <c r="I546" s="543" t="s">
        <v>115</v>
      </c>
      <c r="J546" s="453"/>
    </row>
    <row r="547" spans="1:12" ht="18.75" customHeight="1" x14ac:dyDescent="0.35">
      <c r="A547" s="794"/>
      <c r="B547" s="478" t="s">
        <v>19</v>
      </c>
      <c r="C547" s="307" t="s">
        <v>751</v>
      </c>
      <c r="D547" s="454">
        <v>0</v>
      </c>
      <c r="E547" s="454">
        <v>0</v>
      </c>
      <c r="F547" s="454">
        <v>0</v>
      </c>
      <c r="G547" s="454">
        <v>81</v>
      </c>
      <c r="H547" s="454">
        <v>81</v>
      </c>
      <c r="I547" s="544" t="s">
        <v>115</v>
      </c>
      <c r="J547" s="453"/>
      <c r="L547" t="s">
        <v>90</v>
      </c>
    </row>
    <row r="548" spans="1:12" ht="18.75" customHeight="1" x14ac:dyDescent="0.35">
      <c r="A548" s="792" t="s">
        <v>20</v>
      </c>
      <c r="B548" s="500" t="s">
        <v>10</v>
      </c>
      <c r="C548" s="343"/>
      <c r="D548" s="452">
        <v>0</v>
      </c>
      <c r="E548" s="452">
        <v>0</v>
      </c>
      <c r="F548" s="452">
        <v>0</v>
      </c>
      <c r="G548" s="452">
        <v>0</v>
      </c>
      <c r="H548" s="452">
        <v>0</v>
      </c>
      <c r="I548" s="543" t="s">
        <v>613</v>
      </c>
      <c r="J548" s="453"/>
    </row>
    <row r="549" spans="1:12" ht="18.75" customHeight="1" x14ac:dyDescent="0.35">
      <c r="A549" s="793"/>
      <c r="B549" s="500" t="s">
        <v>11</v>
      </c>
      <c r="C549" s="343"/>
      <c r="D549" s="452">
        <v>0</v>
      </c>
      <c r="E549" s="452">
        <v>0</v>
      </c>
      <c r="F549" s="452">
        <v>0</v>
      </c>
      <c r="G549" s="452">
        <v>0</v>
      </c>
      <c r="H549" s="452">
        <v>0</v>
      </c>
      <c r="I549" s="543" t="s">
        <v>613</v>
      </c>
      <c r="J549" s="453"/>
    </row>
    <row r="550" spans="1:12" ht="18.75" customHeight="1" x14ac:dyDescent="0.35">
      <c r="A550" s="793"/>
      <c r="B550" s="477" t="s">
        <v>12</v>
      </c>
      <c r="C550" s="309" t="s">
        <v>751</v>
      </c>
      <c r="D550" s="452">
        <v>0</v>
      </c>
      <c r="E550" s="452">
        <v>0</v>
      </c>
      <c r="F550" s="452">
        <v>0</v>
      </c>
      <c r="G550" s="452">
        <v>47</v>
      </c>
      <c r="H550" s="452">
        <v>47</v>
      </c>
      <c r="I550" s="543" t="s">
        <v>115</v>
      </c>
      <c r="J550" s="453"/>
    </row>
    <row r="551" spans="1:12" ht="18.75" customHeight="1" x14ac:dyDescent="0.35">
      <c r="A551" s="793"/>
      <c r="B551" s="477" t="s">
        <v>13</v>
      </c>
      <c r="C551" s="309" t="s">
        <v>751</v>
      </c>
      <c r="D551" s="452">
        <v>0</v>
      </c>
      <c r="E551" s="452">
        <v>0</v>
      </c>
      <c r="F551" s="452">
        <v>0</v>
      </c>
      <c r="G551" s="452">
        <v>39</v>
      </c>
      <c r="H551" s="452">
        <v>39</v>
      </c>
      <c r="I551" s="543" t="s">
        <v>115</v>
      </c>
      <c r="J551" s="453"/>
    </row>
    <row r="552" spans="1:12" ht="18.75" customHeight="1" x14ac:dyDescent="0.35">
      <c r="A552" s="793"/>
      <c r="B552" s="477" t="s">
        <v>14</v>
      </c>
      <c r="C552" s="309" t="s">
        <v>751</v>
      </c>
      <c r="D552" s="452">
        <v>0</v>
      </c>
      <c r="E552" s="452">
        <v>0</v>
      </c>
      <c r="F552" s="452">
        <v>0</v>
      </c>
      <c r="G552" s="452">
        <v>27</v>
      </c>
      <c r="H552" s="452">
        <v>27</v>
      </c>
      <c r="I552" s="543" t="s">
        <v>115</v>
      </c>
      <c r="J552" s="453"/>
    </row>
    <row r="553" spans="1:12" ht="18.75" customHeight="1" x14ac:dyDescent="0.35">
      <c r="A553" s="793"/>
      <c r="B553" s="477" t="s">
        <v>15</v>
      </c>
      <c r="C553" s="309" t="s">
        <v>751</v>
      </c>
      <c r="D553" s="452">
        <v>0</v>
      </c>
      <c r="E553" s="452">
        <v>0</v>
      </c>
      <c r="F553" s="452">
        <v>0</v>
      </c>
      <c r="G553" s="452">
        <v>8</v>
      </c>
      <c r="H553" s="452">
        <v>8</v>
      </c>
      <c r="I553" s="543" t="s">
        <v>115</v>
      </c>
      <c r="J553" s="453"/>
    </row>
    <row r="554" spans="1:12" ht="18.75" customHeight="1" x14ac:dyDescent="0.35">
      <c r="A554" s="793"/>
      <c r="B554" s="477" t="s">
        <v>16</v>
      </c>
      <c r="C554" s="309" t="s">
        <v>751</v>
      </c>
      <c r="D554" s="452">
        <v>0</v>
      </c>
      <c r="E554" s="452">
        <v>0</v>
      </c>
      <c r="F554" s="452">
        <v>0</v>
      </c>
      <c r="G554" s="452">
        <v>2</v>
      </c>
      <c r="H554" s="452">
        <v>2</v>
      </c>
      <c r="I554" s="543" t="s">
        <v>115</v>
      </c>
      <c r="J554" s="453"/>
    </row>
    <row r="555" spans="1:12" ht="18.75" customHeight="1" x14ac:dyDescent="0.35">
      <c r="A555" s="794"/>
      <c r="B555" s="478" t="s">
        <v>19</v>
      </c>
      <c r="C555" s="307" t="s">
        <v>751</v>
      </c>
      <c r="D555" s="454">
        <v>0</v>
      </c>
      <c r="E555" s="454">
        <v>0</v>
      </c>
      <c r="F555" s="454">
        <v>0</v>
      </c>
      <c r="G555" s="454">
        <v>123</v>
      </c>
      <c r="H555" s="454">
        <v>123</v>
      </c>
      <c r="I555" s="544" t="s">
        <v>115</v>
      </c>
      <c r="J555" s="453"/>
    </row>
    <row r="556" spans="1:12" ht="18.75" customHeight="1" x14ac:dyDescent="0.35">
      <c r="A556" s="478" t="s">
        <v>21</v>
      </c>
      <c r="B556" s="479"/>
      <c r="C556" s="307" t="s">
        <v>751</v>
      </c>
      <c r="D556" s="454">
        <v>0</v>
      </c>
      <c r="E556" s="454">
        <v>0</v>
      </c>
      <c r="F556" s="454">
        <v>0</v>
      </c>
      <c r="G556" s="454">
        <v>204</v>
      </c>
      <c r="H556" s="454">
        <v>204</v>
      </c>
      <c r="I556" s="544" t="s">
        <v>115</v>
      </c>
      <c r="J556" s="453"/>
      <c r="L556" s="9" t="s">
        <v>91</v>
      </c>
    </row>
    <row r="557" spans="1:12" ht="18.75" customHeight="1" x14ac:dyDescent="0.15">
      <c r="B557" s="361"/>
      <c r="D557" s="453"/>
      <c r="E557" s="453"/>
      <c r="F557" s="453"/>
      <c r="G557" s="453"/>
      <c r="H557" s="453"/>
      <c r="I557" s="546"/>
      <c r="J557" s="453"/>
    </row>
    <row r="558" spans="1:12" ht="18.75" customHeight="1" x14ac:dyDescent="0.15"/>
    <row r="559" spans="1:12" ht="18.75" customHeight="1" x14ac:dyDescent="0.15"/>
    <row r="560" spans="1:12" ht="18.75" customHeight="1" x14ac:dyDescent="0.15">
      <c r="B560" s="588"/>
    </row>
    <row r="561" spans="1:12" ht="18.75" customHeight="1" x14ac:dyDescent="0.15">
      <c r="B561" s="588"/>
    </row>
    <row r="562" spans="1:12" ht="18.75" customHeight="1" x14ac:dyDescent="0.15">
      <c r="B562" s="588"/>
    </row>
    <row r="565" spans="1:12" x14ac:dyDescent="0.15">
      <c r="K565" s="295"/>
    </row>
    <row r="566" spans="1:12" x14ac:dyDescent="0.15">
      <c r="A566" t="s">
        <v>87</v>
      </c>
      <c r="J566" s="295" t="s">
        <v>112</v>
      </c>
      <c r="K566" s="296"/>
      <c r="L566" s="9" t="s">
        <v>89</v>
      </c>
    </row>
    <row r="567" spans="1:12" ht="41.25" customHeight="1" x14ac:dyDescent="0.15">
      <c r="A567" s="489" t="s">
        <v>0</v>
      </c>
      <c r="B567" s="489" t="s">
        <v>1</v>
      </c>
      <c r="C567" s="489" t="s">
        <v>2</v>
      </c>
      <c r="D567" s="489" t="s">
        <v>67</v>
      </c>
      <c r="E567" s="489" t="s">
        <v>66</v>
      </c>
      <c r="F567" s="489" t="s">
        <v>65</v>
      </c>
      <c r="G567" s="489" t="s">
        <v>58</v>
      </c>
      <c r="H567" s="489" t="s">
        <v>5</v>
      </c>
      <c r="I567" s="489" t="s">
        <v>6</v>
      </c>
      <c r="J567" s="375"/>
      <c r="L567" s="9"/>
    </row>
    <row r="568" spans="1:12" ht="18.75" customHeight="1" x14ac:dyDescent="0.35">
      <c r="A568" s="795" t="s">
        <v>9</v>
      </c>
      <c r="B568" s="501" t="s">
        <v>10</v>
      </c>
      <c r="C568" s="342"/>
      <c r="D568" s="452">
        <v>0</v>
      </c>
      <c r="E568" s="452">
        <v>0</v>
      </c>
      <c r="F568" s="452">
        <v>0</v>
      </c>
      <c r="G568" s="452">
        <v>0</v>
      </c>
      <c r="H568" s="452">
        <v>0</v>
      </c>
      <c r="I568" s="452" t="s">
        <v>613</v>
      </c>
      <c r="J568" s="453"/>
      <c r="L568" s="11"/>
    </row>
    <row r="569" spans="1:12" ht="18.75" customHeight="1" x14ac:dyDescent="0.35">
      <c r="A569" s="796"/>
      <c r="B569" s="485" t="s">
        <v>11</v>
      </c>
      <c r="C569" s="301" t="s">
        <v>750</v>
      </c>
      <c r="D569" s="452">
        <v>0</v>
      </c>
      <c r="E569" s="452">
        <v>0</v>
      </c>
      <c r="F569" s="452">
        <v>0</v>
      </c>
      <c r="G569" s="452">
        <v>1</v>
      </c>
      <c r="H569" s="452">
        <v>1</v>
      </c>
      <c r="I569" s="452" t="s">
        <v>115</v>
      </c>
      <c r="J569" s="453"/>
      <c r="L569" s="12"/>
    </row>
    <row r="570" spans="1:12" ht="18.75" customHeight="1" x14ac:dyDescent="0.35">
      <c r="A570" s="796"/>
      <c r="B570" s="485" t="s">
        <v>12</v>
      </c>
      <c r="C570" s="301" t="s">
        <v>750</v>
      </c>
      <c r="D570" s="452">
        <v>0</v>
      </c>
      <c r="E570" s="452">
        <v>0</v>
      </c>
      <c r="F570" s="452">
        <v>0</v>
      </c>
      <c r="G570" s="452">
        <v>40</v>
      </c>
      <c r="H570" s="452">
        <v>40</v>
      </c>
      <c r="I570" s="452" t="s">
        <v>115</v>
      </c>
      <c r="J570" s="453"/>
      <c r="L570" s="9"/>
    </row>
    <row r="571" spans="1:12" ht="18.75" customHeight="1" x14ac:dyDescent="0.35">
      <c r="A571" s="796"/>
      <c r="B571" s="485" t="s">
        <v>13</v>
      </c>
      <c r="C571" s="301" t="s">
        <v>750</v>
      </c>
      <c r="D571" s="452">
        <v>0</v>
      </c>
      <c r="E571" s="452">
        <v>0</v>
      </c>
      <c r="F571" s="452">
        <v>0</v>
      </c>
      <c r="G571" s="452">
        <v>23</v>
      </c>
      <c r="H571" s="452">
        <v>23</v>
      </c>
      <c r="I571" s="452" t="s">
        <v>115</v>
      </c>
      <c r="J571" s="453"/>
    </row>
    <row r="572" spans="1:12" ht="18.75" customHeight="1" x14ac:dyDescent="0.35">
      <c r="A572" s="796"/>
      <c r="B572" s="485" t="s">
        <v>14</v>
      </c>
      <c r="C572" s="301" t="s">
        <v>750</v>
      </c>
      <c r="D572" s="452">
        <v>0</v>
      </c>
      <c r="E572" s="452">
        <v>0</v>
      </c>
      <c r="F572" s="452">
        <v>0</v>
      </c>
      <c r="G572" s="452">
        <v>10</v>
      </c>
      <c r="H572" s="452">
        <v>10</v>
      </c>
      <c r="I572" s="452" t="s">
        <v>115</v>
      </c>
      <c r="J572" s="453"/>
    </row>
    <row r="573" spans="1:12" ht="18.75" customHeight="1" x14ac:dyDescent="0.35">
      <c r="A573" s="796"/>
      <c r="B573" s="485" t="s">
        <v>15</v>
      </c>
      <c r="C573" s="301" t="s">
        <v>750</v>
      </c>
      <c r="D573" s="452">
        <v>0</v>
      </c>
      <c r="E573" s="452">
        <v>0</v>
      </c>
      <c r="F573" s="452">
        <v>0</v>
      </c>
      <c r="G573" s="452">
        <v>5</v>
      </c>
      <c r="H573" s="452">
        <v>5</v>
      </c>
      <c r="I573" s="452" t="s">
        <v>115</v>
      </c>
      <c r="J573" s="453"/>
    </row>
    <row r="574" spans="1:12" ht="18.75" customHeight="1" x14ac:dyDescent="0.35">
      <c r="A574" s="796"/>
      <c r="B574" s="485" t="s">
        <v>16</v>
      </c>
      <c r="C574" s="301" t="s">
        <v>750</v>
      </c>
      <c r="D574" s="452">
        <v>0</v>
      </c>
      <c r="E574" s="452">
        <v>0</v>
      </c>
      <c r="F574" s="452">
        <v>0</v>
      </c>
      <c r="G574" s="452">
        <v>2</v>
      </c>
      <c r="H574" s="452">
        <v>2</v>
      </c>
      <c r="I574" s="452" t="s">
        <v>115</v>
      </c>
      <c r="J574" s="453"/>
    </row>
    <row r="575" spans="1:12" ht="18.75" customHeight="1" x14ac:dyDescent="0.35">
      <c r="A575" s="797"/>
      <c r="B575" s="486" t="s">
        <v>19</v>
      </c>
      <c r="C575" s="299" t="s">
        <v>750</v>
      </c>
      <c r="D575" s="454">
        <v>0</v>
      </c>
      <c r="E575" s="454">
        <v>0</v>
      </c>
      <c r="F575" s="454">
        <v>0</v>
      </c>
      <c r="G575" s="454">
        <v>81</v>
      </c>
      <c r="H575" s="454">
        <v>81</v>
      </c>
      <c r="I575" s="454" t="s">
        <v>115</v>
      </c>
      <c r="J575" s="453"/>
      <c r="L575" t="s">
        <v>90</v>
      </c>
    </row>
    <row r="576" spans="1:12" ht="18.75" customHeight="1" x14ac:dyDescent="0.35">
      <c r="A576" s="795" t="s">
        <v>20</v>
      </c>
      <c r="B576" s="501" t="s">
        <v>10</v>
      </c>
      <c r="C576" s="342"/>
      <c r="D576" s="452">
        <v>0</v>
      </c>
      <c r="E576" s="452">
        <v>0</v>
      </c>
      <c r="F576" s="452">
        <v>0</v>
      </c>
      <c r="G576" s="452">
        <v>0</v>
      </c>
      <c r="H576" s="452">
        <v>0</v>
      </c>
      <c r="I576" s="452" t="s">
        <v>613</v>
      </c>
      <c r="J576" s="453"/>
    </row>
    <row r="577" spans="1:12" ht="18.75" customHeight="1" x14ac:dyDescent="0.35">
      <c r="A577" s="796"/>
      <c r="B577" s="501" t="s">
        <v>11</v>
      </c>
      <c r="C577" s="342"/>
      <c r="D577" s="452">
        <v>0</v>
      </c>
      <c r="E577" s="452">
        <v>0</v>
      </c>
      <c r="F577" s="452">
        <v>0</v>
      </c>
      <c r="G577" s="452">
        <v>0</v>
      </c>
      <c r="H577" s="452">
        <v>0</v>
      </c>
      <c r="I577" s="452" t="s">
        <v>613</v>
      </c>
      <c r="J577" s="453"/>
    </row>
    <row r="578" spans="1:12" ht="18.75" customHeight="1" x14ac:dyDescent="0.35">
      <c r="A578" s="796"/>
      <c r="B578" s="485" t="s">
        <v>12</v>
      </c>
      <c r="C578" s="301" t="s">
        <v>750</v>
      </c>
      <c r="D578" s="452">
        <v>0</v>
      </c>
      <c r="E578" s="452">
        <v>0</v>
      </c>
      <c r="F578" s="452">
        <v>0</v>
      </c>
      <c r="G578" s="452">
        <v>47</v>
      </c>
      <c r="H578" s="452">
        <v>47</v>
      </c>
      <c r="I578" s="452" t="s">
        <v>115</v>
      </c>
      <c r="J578" s="453"/>
    </row>
    <row r="579" spans="1:12" ht="18.75" customHeight="1" x14ac:dyDescent="0.35">
      <c r="A579" s="796"/>
      <c r="B579" s="485" t="s">
        <v>13</v>
      </c>
      <c r="C579" s="301" t="s">
        <v>750</v>
      </c>
      <c r="D579" s="452">
        <v>0</v>
      </c>
      <c r="E579" s="452">
        <v>0</v>
      </c>
      <c r="F579" s="452">
        <v>0</v>
      </c>
      <c r="G579" s="452">
        <v>39</v>
      </c>
      <c r="H579" s="452">
        <v>39</v>
      </c>
      <c r="I579" s="452" t="s">
        <v>115</v>
      </c>
      <c r="J579" s="453"/>
    </row>
    <row r="580" spans="1:12" ht="18.75" customHeight="1" x14ac:dyDescent="0.35">
      <c r="A580" s="796"/>
      <c r="B580" s="485" t="s">
        <v>14</v>
      </c>
      <c r="C580" s="301" t="s">
        <v>750</v>
      </c>
      <c r="D580" s="452">
        <v>0</v>
      </c>
      <c r="E580" s="452">
        <v>0</v>
      </c>
      <c r="F580" s="452">
        <v>0</v>
      </c>
      <c r="G580" s="452">
        <v>27</v>
      </c>
      <c r="H580" s="452">
        <v>27</v>
      </c>
      <c r="I580" s="452" t="s">
        <v>115</v>
      </c>
      <c r="J580" s="453"/>
    </row>
    <row r="581" spans="1:12" ht="18.75" customHeight="1" x14ac:dyDescent="0.35">
      <c r="A581" s="796"/>
      <c r="B581" s="485" t="s">
        <v>15</v>
      </c>
      <c r="C581" s="301" t="s">
        <v>750</v>
      </c>
      <c r="D581" s="452">
        <v>0</v>
      </c>
      <c r="E581" s="452">
        <v>0</v>
      </c>
      <c r="F581" s="452">
        <v>0</v>
      </c>
      <c r="G581" s="452">
        <v>8</v>
      </c>
      <c r="H581" s="452">
        <v>8</v>
      </c>
      <c r="I581" s="452" t="s">
        <v>115</v>
      </c>
      <c r="J581" s="453"/>
    </row>
    <row r="582" spans="1:12" ht="18.75" customHeight="1" x14ac:dyDescent="0.35">
      <c r="A582" s="796"/>
      <c r="B582" s="485" t="s">
        <v>16</v>
      </c>
      <c r="C582" s="301" t="s">
        <v>750</v>
      </c>
      <c r="D582" s="452">
        <v>0</v>
      </c>
      <c r="E582" s="452">
        <v>0</v>
      </c>
      <c r="F582" s="452">
        <v>0</v>
      </c>
      <c r="G582" s="452">
        <v>2</v>
      </c>
      <c r="H582" s="452">
        <v>2</v>
      </c>
      <c r="I582" s="452" t="s">
        <v>115</v>
      </c>
      <c r="J582" s="453"/>
    </row>
    <row r="583" spans="1:12" ht="18.75" customHeight="1" x14ac:dyDescent="0.35">
      <c r="A583" s="797"/>
      <c r="B583" s="486" t="s">
        <v>19</v>
      </c>
      <c r="C583" s="299" t="s">
        <v>750</v>
      </c>
      <c r="D583" s="454">
        <v>0</v>
      </c>
      <c r="E583" s="454">
        <v>0</v>
      </c>
      <c r="F583" s="454">
        <v>0</v>
      </c>
      <c r="G583" s="454">
        <v>123</v>
      </c>
      <c r="H583" s="454">
        <v>123</v>
      </c>
      <c r="I583" s="454" t="s">
        <v>115</v>
      </c>
      <c r="J583" s="453"/>
    </row>
    <row r="584" spans="1:12" ht="18.75" customHeight="1" x14ac:dyDescent="0.35">
      <c r="A584" s="486" t="s">
        <v>21</v>
      </c>
      <c r="B584" s="487"/>
      <c r="C584" s="299" t="s">
        <v>750</v>
      </c>
      <c r="D584" s="454">
        <v>0</v>
      </c>
      <c r="E584" s="454">
        <v>0</v>
      </c>
      <c r="F584" s="454">
        <v>0</v>
      </c>
      <c r="G584" s="454">
        <v>204</v>
      </c>
      <c r="H584" s="454">
        <v>204</v>
      </c>
      <c r="I584" s="454" t="s">
        <v>115</v>
      </c>
      <c r="J584" s="453"/>
      <c r="L584" s="9" t="s">
        <v>91</v>
      </c>
    </row>
    <row r="585" spans="1:12" ht="18.75" customHeight="1" x14ac:dyDescent="0.15">
      <c r="B585" s="361"/>
      <c r="D585" s="453"/>
      <c r="E585" s="453"/>
      <c r="F585" s="453"/>
      <c r="G585" s="453"/>
      <c r="H585" s="453"/>
      <c r="I585" s="453"/>
      <c r="J585" s="453"/>
      <c r="L585" s="9"/>
    </row>
    <row r="586" spans="1:12" ht="18.75" customHeight="1" x14ac:dyDescent="0.15">
      <c r="L586" s="9"/>
    </row>
    <row r="587" spans="1:12" ht="18.75" customHeight="1" x14ac:dyDescent="0.15">
      <c r="L587" s="9"/>
    </row>
    <row r="592" spans="1:12" x14ac:dyDescent="0.15">
      <c r="B592" s="588"/>
    </row>
    <row r="593" spans="1:12" x14ac:dyDescent="0.15">
      <c r="B593" s="588"/>
    </row>
    <row r="595" spans="1:12" x14ac:dyDescent="0.15">
      <c r="K595" s="295"/>
    </row>
    <row r="596" spans="1:12" x14ac:dyDescent="0.15">
      <c r="A596" t="s">
        <v>614</v>
      </c>
      <c r="I596" s="295" t="s">
        <v>113</v>
      </c>
      <c r="K596" s="296"/>
      <c r="L596" s="9" t="s">
        <v>89</v>
      </c>
    </row>
    <row r="597" spans="1:12" ht="41.25" customHeight="1" x14ac:dyDescent="0.15">
      <c r="A597" s="489" t="s">
        <v>0</v>
      </c>
      <c r="B597" s="489" t="s">
        <v>1</v>
      </c>
      <c r="C597" s="489" t="s">
        <v>2</v>
      </c>
      <c r="D597" s="489" t="s">
        <v>64</v>
      </c>
      <c r="E597" s="489" t="s">
        <v>63</v>
      </c>
      <c r="F597" s="489" t="s">
        <v>62</v>
      </c>
      <c r="G597" s="489" t="s">
        <v>58</v>
      </c>
      <c r="H597" s="489" t="s">
        <v>5</v>
      </c>
      <c r="I597" s="489" t="s">
        <v>6</v>
      </c>
      <c r="J597" s="375"/>
      <c r="L597" s="9"/>
    </row>
    <row r="598" spans="1:12" ht="18.75" customHeight="1" x14ac:dyDescent="0.35">
      <c r="A598" s="786" t="s">
        <v>9</v>
      </c>
      <c r="B598" s="502" t="s">
        <v>10</v>
      </c>
      <c r="C598" s="340"/>
      <c r="D598" s="452">
        <v>0</v>
      </c>
      <c r="E598" s="452">
        <v>0</v>
      </c>
      <c r="F598" s="452">
        <v>0</v>
      </c>
      <c r="G598" s="452">
        <v>0</v>
      </c>
      <c r="H598" s="452">
        <v>0</v>
      </c>
      <c r="I598" s="452" t="s">
        <v>613</v>
      </c>
      <c r="J598" s="453"/>
      <c r="L598" s="11"/>
    </row>
    <row r="599" spans="1:12" ht="18.75" customHeight="1" x14ac:dyDescent="0.35">
      <c r="A599" s="787"/>
      <c r="B599" s="485" t="s">
        <v>11</v>
      </c>
      <c r="C599" s="301" t="s">
        <v>749</v>
      </c>
      <c r="D599" s="452">
        <v>0</v>
      </c>
      <c r="E599" s="452">
        <v>0</v>
      </c>
      <c r="F599" s="452">
        <v>0</v>
      </c>
      <c r="G599" s="452">
        <v>1</v>
      </c>
      <c r="H599" s="452">
        <v>1</v>
      </c>
      <c r="I599" s="452" t="s">
        <v>115</v>
      </c>
      <c r="J599" s="453"/>
      <c r="L599" s="12"/>
    </row>
    <row r="600" spans="1:12" ht="18.75" customHeight="1" x14ac:dyDescent="0.35">
      <c r="A600" s="787"/>
      <c r="B600" s="485" t="s">
        <v>12</v>
      </c>
      <c r="C600" s="301" t="s">
        <v>749</v>
      </c>
      <c r="D600" s="452">
        <v>0</v>
      </c>
      <c r="E600" s="452">
        <v>0</v>
      </c>
      <c r="F600" s="452">
        <v>0</v>
      </c>
      <c r="G600" s="452">
        <v>40</v>
      </c>
      <c r="H600" s="452">
        <v>40</v>
      </c>
      <c r="I600" s="452" t="s">
        <v>115</v>
      </c>
      <c r="J600" s="453"/>
      <c r="L600" s="9"/>
    </row>
    <row r="601" spans="1:12" ht="18.75" customHeight="1" x14ac:dyDescent="0.35">
      <c r="A601" s="787"/>
      <c r="B601" s="485" t="s">
        <v>13</v>
      </c>
      <c r="C601" s="301" t="s">
        <v>749</v>
      </c>
      <c r="D601" s="452">
        <v>0</v>
      </c>
      <c r="E601" s="452">
        <v>0</v>
      </c>
      <c r="F601" s="452">
        <v>0</v>
      </c>
      <c r="G601" s="452">
        <v>23</v>
      </c>
      <c r="H601" s="452">
        <v>23</v>
      </c>
      <c r="I601" s="452" t="s">
        <v>115</v>
      </c>
      <c r="J601" s="453"/>
    </row>
    <row r="602" spans="1:12" ht="18.75" customHeight="1" x14ac:dyDescent="0.35">
      <c r="A602" s="787"/>
      <c r="B602" s="485" t="s">
        <v>14</v>
      </c>
      <c r="C602" s="301" t="s">
        <v>749</v>
      </c>
      <c r="D602" s="452">
        <v>0</v>
      </c>
      <c r="E602" s="452">
        <v>0</v>
      </c>
      <c r="F602" s="452">
        <v>0</v>
      </c>
      <c r="G602" s="452">
        <v>10</v>
      </c>
      <c r="H602" s="452">
        <v>10</v>
      </c>
      <c r="I602" s="452" t="s">
        <v>115</v>
      </c>
      <c r="J602" s="453"/>
    </row>
    <row r="603" spans="1:12" ht="18.75" customHeight="1" x14ac:dyDescent="0.35">
      <c r="A603" s="787"/>
      <c r="B603" s="485" t="s">
        <v>15</v>
      </c>
      <c r="C603" s="301" t="s">
        <v>749</v>
      </c>
      <c r="D603" s="452">
        <v>0</v>
      </c>
      <c r="E603" s="452">
        <v>0</v>
      </c>
      <c r="F603" s="452">
        <v>0</v>
      </c>
      <c r="G603" s="452">
        <v>5</v>
      </c>
      <c r="H603" s="452">
        <v>5</v>
      </c>
      <c r="I603" s="452" t="s">
        <v>115</v>
      </c>
      <c r="J603" s="453"/>
    </row>
    <row r="604" spans="1:12" ht="18.75" customHeight="1" x14ac:dyDescent="0.35">
      <c r="A604" s="787"/>
      <c r="B604" s="485" t="s">
        <v>16</v>
      </c>
      <c r="C604" s="301" t="s">
        <v>749</v>
      </c>
      <c r="D604" s="452">
        <v>0</v>
      </c>
      <c r="E604" s="452">
        <v>0</v>
      </c>
      <c r="F604" s="452">
        <v>0</v>
      </c>
      <c r="G604" s="452">
        <v>2</v>
      </c>
      <c r="H604" s="452">
        <v>2</v>
      </c>
      <c r="I604" s="452" t="s">
        <v>115</v>
      </c>
      <c r="J604" s="453"/>
    </row>
    <row r="605" spans="1:12" ht="18.75" customHeight="1" x14ac:dyDescent="0.35">
      <c r="A605" s="788"/>
      <c r="B605" s="486" t="s">
        <v>19</v>
      </c>
      <c r="C605" s="299" t="s">
        <v>749</v>
      </c>
      <c r="D605" s="454">
        <v>0</v>
      </c>
      <c r="E605" s="454">
        <v>0</v>
      </c>
      <c r="F605" s="454">
        <v>0</v>
      </c>
      <c r="G605" s="454">
        <v>81</v>
      </c>
      <c r="H605" s="454">
        <v>81</v>
      </c>
      <c r="I605" s="454" t="s">
        <v>115</v>
      </c>
      <c r="J605" s="453"/>
      <c r="L605" t="s">
        <v>90</v>
      </c>
    </row>
    <row r="606" spans="1:12" ht="18.75" customHeight="1" x14ac:dyDescent="0.35">
      <c r="A606" s="786" t="s">
        <v>20</v>
      </c>
      <c r="B606" s="502" t="s">
        <v>10</v>
      </c>
      <c r="C606" s="340"/>
      <c r="D606" s="452">
        <v>0</v>
      </c>
      <c r="E606" s="452">
        <v>0</v>
      </c>
      <c r="F606" s="452">
        <v>0</v>
      </c>
      <c r="G606" s="452">
        <v>0</v>
      </c>
      <c r="H606" s="452">
        <v>0</v>
      </c>
      <c r="I606" s="452" t="s">
        <v>613</v>
      </c>
      <c r="J606" s="453"/>
    </row>
    <row r="607" spans="1:12" ht="18.75" customHeight="1" x14ac:dyDescent="0.35">
      <c r="A607" s="787"/>
      <c r="B607" s="502" t="s">
        <v>11</v>
      </c>
      <c r="C607" s="340"/>
      <c r="D607" s="452">
        <v>0</v>
      </c>
      <c r="E607" s="452">
        <v>0</v>
      </c>
      <c r="F607" s="452">
        <v>0</v>
      </c>
      <c r="G607" s="452">
        <v>0</v>
      </c>
      <c r="H607" s="452">
        <v>0</v>
      </c>
      <c r="I607" s="452" t="s">
        <v>613</v>
      </c>
      <c r="J607" s="453"/>
    </row>
    <row r="608" spans="1:12" ht="18.75" customHeight="1" x14ac:dyDescent="0.35">
      <c r="A608" s="787"/>
      <c r="B608" s="485" t="s">
        <v>12</v>
      </c>
      <c r="C608" s="301" t="s">
        <v>749</v>
      </c>
      <c r="D608" s="452">
        <v>0</v>
      </c>
      <c r="E608" s="452">
        <v>0</v>
      </c>
      <c r="F608" s="452">
        <v>0</v>
      </c>
      <c r="G608" s="452">
        <v>47</v>
      </c>
      <c r="H608" s="452">
        <v>47</v>
      </c>
      <c r="I608" s="452" t="s">
        <v>115</v>
      </c>
      <c r="J608" s="453"/>
    </row>
    <row r="609" spans="1:12" ht="18.75" customHeight="1" x14ac:dyDescent="0.35">
      <c r="A609" s="787"/>
      <c r="B609" s="485" t="s">
        <v>13</v>
      </c>
      <c r="C609" s="301" t="s">
        <v>749</v>
      </c>
      <c r="D609" s="452">
        <v>0</v>
      </c>
      <c r="E609" s="452">
        <v>0</v>
      </c>
      <c r="F609" s="452">
        <v>0</v>
      </c>
      <c r="G609" s="452">
        <v>39</v>
      </c>
      <c r="H609" s="452">
        <v>39</v>
      </c>
      <c r="I609" s="452" t="s">
        <v>115</v>
      </c>
      <c r="J609" s="453"/>
    </row>
    <row r="610" spans="1:12" ht="18.75" customHeight="1" x14ac:dyDescent="0.35">
      <c r="A610" s="787"/>
      <c r="B610" s="485" t="s">
        <v>14</v>
      </c>
      <c r="C610" s="301" t="s">
        <v>749</v>
      </c>
      <c r="D610" s="452">
        <v>0</v>
      </c>
      <c r="E610" s="452">
        <v>0</v>
      </c>
      <c r="F610" s="452">
        <v>0</v>
      </c>
      <c r="G610" s="452">
        <v>27</v>
      </c>
      <c r="H610" s="452">
        <v>27</v>
      </c>
      <c r="I610" s="452" t="s">
        <v>115</v>
      </c>
      <c r="J610" s="453"/>
    </row>
    <row r="611" spans="1:12" ht="18.75" customHeight="1" x14ac:dyDescent="0.35">
      <c r="A611" s="787"/>
      <c r="B611" s="485" t="s">
        <v>15</v>
      </c>
      <c r="C611" s="301" t="s">
        <v>749</v>
      </c>
      <c r="D611" s="452">
        <v>0</v>
      </c>
      <c r="E611" s="452">
        <v>0</v>
      </c>
      <c r="F611" s="452">
        <v>0</v>
      </c>
      <c r="G611" s="452">
        <v>8</v>
      </c>
      <c r="H611" s="452">
        <v>8</v>
      </c>
      <c r="I611" s="452" t="s">
        <v>115</v>
      </c>
      <c r="J611" s="453"/>
    </row>
    <row r="612" spans="1:12" ht="18.75" customHeight="1" x14ac:dyDescent="0.35">
      <c r="A612" s="787"/>
      <c r="B612" s="485" t="s">
        <v>16</v>
      </c>
      <c r="C612" s="301" t="s">
        <v>749</v>
      </c>
      <c r="D612" s="452">
        <v>0</v>
      </c>
      <c r="E612" s="452">
        <v>0</v>
      </c>
      <c r="F612" s="452">
        <v>0</v>
      </c>
      <c r="G612" s="452">
        <v>2</v>
      </c>
      <c r="H612" s="452">
        <v>2</v>
      </c>
      <c r="I612" s="452" t="s">
        <v>115</v>
      </c>
      <c r="J612" s="453"/>
    </row>
    <row r="613" spans="1:12" ht="18.75" customHeight="1" x14ac:dyDescent="0.35">
      <c r="A613" s="788"/>
      <c r="B613" s="486" t="s">
        <v>19</v>
      </c>
      <c r="C613" s="299" t="s">
        <v>749</v>
      </c>
      <c r="D613" s="454">
        <v>0</v>
      </c>
      <c r="E613" s="454">
        <v>0</v>
      </c>
      <c r="F613" s="454">
        <v>0</v>
      </c>
      <c r="G613" s="454">
        <v>123</v>
      </c>
      <c r="H613" s="454">
        <v>123</v>
      </c>
      <c r="I613" s="454" t="s">
        <v>115</v>
      </c>
      <c r="J613" s="453"/>
    </row>
    <row r="614" spans="1:12" ht="18.75" customHeight="1" x14ac:dyDescent="0.35">
      <c r="A614" s="486" t="s">
        <v>21</v>
      </c>
      <c r="B614" s="487"/>
      <c r="C614" s="299" t="s">
        <v>749</v>
      </c>
      <c r="D614" s="454">
        <v>0</v>
      </c>
      <c r="E614" s="454">
        <v>0</v>
      </c>
      <c r="F614" s="454">
        <v>0</v>
      </c>
      <c r="G614" s="454">
        <v>204</v>
      </c>
      <c r="H614" s="454">
        <v>204</v>
      </c>
      <c r="I614" s="454" t="s">
        <v>115</v>
      </c>
      <c r="J614" s="453"/>
      <c r="L614" s="9" t="s">
        <v>91</v>
      </c>
    </row>
    <row r="615" spans="1:12" ht="18.75" customHeight="1" x14ac:dyDescent="0.15">
      <c r="B615" s="361"/>
      <c r="D615" s="453"/>
      <c r="E615" s="453"/>
      <c r="F615" s="453"/>
      <c r="G615" s="453"/>
      <c r="H615" s="453"/>
      <c r="I615" s="453"/>
      <c r="J615" s="453"/>
    </row>
    <row r="616" spans="1:12" ht="18.75" customHeight="1" x14ac:dyDescent="0.15"/>
    <row r="617" spans="1:12" ht="18.75" customHeight="1" x14ac:dyDescent="0.15"/>
  </sheetData>
  <mergeCells count="50">
    <mergeCell ref="G4:G5"/>
    <mergeCell ref="H4:H5"/>
    <mergeCell ref="I4:I5"/>
    <mergeCell ref="A4:A5"/>
    <mergeCell ref="B4:B5"/>
    <mergeCell ref="C4:C5"/>
    <mergeCell ref="E4:E5"/>
    <mergeCell ref="F4:F5"/>
    <mergeCell ref="A43:A50"/>
    <mergeCell ref="A35:A42"/>
    <mergeCell ref="A73:A80"/>
    <mergeCell ref="A65:A72"/>
    <mergeCell ref="A103:A110"/>
    <mergeCell ref="A95:A102"/>
    <mergeCell ref="A133:A140"/>
    <mergeCell ref="A125:A132"/>
    <mergeCell ref="A163:A170"/>
    <mergeCell ref="A155:A162"/>
    <mergeCell ref="A193:A200"/>
    <mergeCell ref="A185:A192"/>
    <mergeCell ref="A223:A230"/>
    <mergeCell ref="A215:A222"/>
    <mergeCell ref="A253:A260"/>
    <mergeCell ref="A245:A252"/>
    <mergeCell ref="A283:A290"/>
    <mergeCell ref="A275:A282"/>
    <mergeCell ref="A458:A465"/>
    <mergeCell ref="A450:A457"/>
    <mergeCell ref="A313:A320"/>
    <mergeCell ref="A305:A312"/>
    <mergeCell ref="A341:A348"/>
    <mergeCell ref="A333:A340"/>
    <mergeCell ref="A370:A377"/>
    <mergeCell ref="A362:A369"/>
    <mergeCell ref="A14:A21"/>
    <mergeCell ref="A6:A13"/>
    <mergeCell ref="A576:A583"/>
    <mergeCell ref="A568:A575"/>
    <mergeCell ref="A606:A613"/>
    <mergeCell ref="A598:A605"/>
    <mergeCell ref="A488:A495"/>
    <mergeCell ref="A480:A487"/>
    <mergeCell ref="A518:A525"/>
    <mergeCell ref="A510:A517"/>
    <mergeCell ref="A548:A555"/>
    <mergeCell ref="A540:A547"/>
    <mergeCell ref="A400:A407"/>
    <mergeCell ref="A392:A399"/>
    <mergeCell ref="A428:A435"/>
    <mergeCell ref="A420:A427"/>
  </mergeCells>
  <phoneticPr fontId="6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2" max="16383" man="1"/>
    <brk id="62" max="16383" man="1"/>
    <brk id="92" max="16383" man="1"/>
    <brk id="122" max="16383" man="1"/>
    <brk id="152" max="16383" man="1"/>
    <brk id="182" max="16383" man="1"/>
    <brk id="212" max="16383" man="1"/>
    <brk id="242" max="16383" man="1"/>
    <brk id="272" max="16383" man="1"/>
    <brk id="302" max="16383" man="1"/>
    <brk id="330" max="16383" man="1"/>
    <brk id="359" max="16383" man="1"/>
    <brk id="389" max="16383" man="1"/>
    <brk id="417" max="16383" man="1"/>
    <brk id="447" max="16383" man="1"/>
    <brk id="477" max="16383" man="1"/>
    <brk id="507" max="16383" man="1"/>
    <brk id="537" max="16383" man="1"/>
    <brk id="565" max="16383" man="1"/>
    <brk id="595" max="16383" man="1"/>
  </rowBreaks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621"/>
  <sheetViews>
    <sheetView workbookViewId="0"/>
  </sheetViews>
  <sheetFormatPr defaultRowHeight="13.5" x14ac:dyDescent="0.15"/>
  <cols>
    <col min="2" max="2" width="9" style="534"/>
    <col min="3" max="3" width="27.375" hidden="1" customWidth="1"/>
    <col min="4" max="6" width="15" customWidth="1"/>
  </cols>
  <sheetData>
    <row r="1" spans="1:13" x14ac:dyDescent="0.15">
      <c r="A1" t="s">
        <v>950</v>
      </c>
    </row>
    <row r="3" spans="1:13" x14ac:dyDescent="0.15">
      <c r="A3" t="s">
        <v>641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822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783" t="s">
        <v>9</v>
      </c>
      <c r="B6" s="578" t="s">
        <v>10</v>
      </c>
      <c r="C6" s="339"/>
      <c r="D6" s="125">
        <v>0</v>
      </c>
      <c r="E6" s="125">
        <v>0</v>
      </c>
      <c r="F6" s="125">
        <v>0</v>
      </c>
      <c r="G6" s="125">
        <v>0</v>
      </c>
      <c r="H6" s="125">
        <v>0</v>
      </c>
      <c r="I6" s="25" t="s">
        <v>115</v>
      </c>
      <c r="K6" s="12"/>
      <c r="L6" s="12"/>
      <c r="M6" s="11"/>
    </row>
    <row r="7" spans="1:13" ht="18.75" customHeight="1" x14ac:dyDescent="0.35">
      <c r="A7" s="784"/>
      <c r="B7" s="392" t="s">
        <v>11</v>
      </c>
      <c r="C7" s="137" t="s">
        <v>790</v>
      </c>
      <c r="D7" s="138">
        <v>1</v>
      </c>
      <c r="E7" s="138">
        <v>4</v>
      </c>
      <c r="F7" s="138">
        <v>2</v>
      </c>
      <c r="G7" s="138">
        <v>0</v>
      </c>
      <c r="H7" s="138">
        <v>6</v>
      </c>
      <c r="I7" s="139">
        <v>23.2</v>
      </c>
      <c r="K7" s="9"/>
      <c r="L7" s="9"/>
      <c r="M7" s="12"/>
    </row>
    <row r="8" spans="1:13" ht="18.75" customHeight="1" x14ac:dyDescent="0.35">
      <c r="A8" s="784"/>
      <c r="B8" s="392" t="s">
        <v>12</v>
      </c>
      <c r="C8" s="137" t="s">
        <v>790</v>
      </c>
      <c r="D8" s="138">
        <v>9</v>
      </c>
      <c r="E8" s="138">
        <v>52</v>
      </c>
      <c r="F8" s="138">
        <v>38</v>
      </c>
      <c r="G8" s="138">
        <v>0</v>
      </c>
      <c r="H8" s="138">
        <v>90</v>
      </c>
      <c r="I8" s="139">
        <v>24.747777777777785</v>
      </c>
      <c r="M8" s="9"/>
    </row>
    <row r="9" spans="1:13" ht="18.75" customHeight="1" x14ac:dyDescent="0.35">
      <c r="A9" s="784"/>
      <c r="B9" s="392" t="s">
        <v>13</v>
      </c>
      <c r="C9" s="137" t="s">
        <v>790</v>
      </c>
      <c r="D9" s="138">
        <v>4</v>
      </c>
      <c r="E9" s="138">
        <v>36</v>
      </c>
      <c r="F9" s="138">
        <v>29</v>
      </c>
      <c r="G9" s="138">
        <v>0</v>
      </c>
      <c r="H9" s="138">
        <v>65</v>
      </c>
      <c r="I9" s="139">
        <v>24.610769230769225</v>
      </c>
    </row>
    <row r="10" spans="1:13" ht="18.75" customHeight="1" x14ac:dyDescent="0.35">
      <c r="A10" s="784"/>
      <c r="B10" s="392" t="s">
        <v>14</v>
      </c>
      <c r="C10" s="137" t="s">
        <v>790</v>
      </c>
      <c r="D10" s="138">
        <v>1</v>
      </c>
      <c r="E10" s="138">
        <v>8</v>
      </c>
      <c r="F10" s="138">
        <v>1</v>
      </c>
      <c r="G10" s="138">
        <v>0</v>
      </c>
      <c r="H10" s="138">
        <v>9</v>
      </c>
      <c r="I10" s="139">
        <v>21.911111111111111</v>
      </c>
    </row>
    <row r="11" spans="1:13" ht="18.75" customHeight="1" x14ac:dyDescent="0.35">
      <c r="A11" s="784"/>
      <c r="B11" s="392" t="s">
        <v>15</v>
      </c>
      <c r="C11" s="137" t="s">
        <v>790</v>
      </c>
      <c r="D11" s="138">
        <v>1</v>
      </c>
      <c r="E11" s="138">
        <v>7</v>
      </c>
      <c r="F11" s="138">
        <v>2</v>
      </c>
      <c r="G11" s="138">
        <v>0</v>
      </c>
      <c r="H11" s="138">
        <v>9</v>
      </c>
      <c r="I11" s="139">
        <v>22.611111111111111</v>
      </c>
    </row>
    <row r="12" spans="1:13" ht="18.75" customHeight="1" x14ac:dyDescent="0.35">
      <c r="A12" s="784"/>
      <c r="B12" s="578" t="s">
        <v>16</v>
      </c>
      <c r="C12" s="339"/>
      <c r="D12" s="125">
        <v>0</v>
      </c>
      <c r="E12" s="125">
        <v>0</v>
      </c>
      <c r="F12" s="125">
        <v>0</v>
      </c>
      <c r="G12" s="125">
        <v>0</v>
      </c>
      <c r="H12" s="125">
        <v>0</v>
      </c>
      <c r="I12" s="25" t="s">
        <v>115</v>
      </c>
      <c r="L12" t="s">
        <v>90</v>
      </c>
    </row>
    <row r="13" spans="1:13" ht="18.75" customHeight="1" x14ac:dyDescent="0.35">
      <c r="A13" s="785"/>
      <c r="B13" s="523" t="s">
        <v>19</v>
      </c>
      <c r="C13" s="338" t="s">
        <v>790</v>
      </c>
      <c r="D13" s="337">
        <v>16</v>
      </c>
      <c r="E13" s="337">
        <v>107</v>
      </c>
      <c r="F13" s="337">
        <v>72</v>
      </c>
      <c r="G13" s="337">
        <v>0</v>
      </c>
      <c r="H13" s="337">
        <v>179</v>
      </c>
      <c r="I13" s="336">
        <v>24.396089385474863</v>
      </c>
      <c r="K13" s="294"/>
    </row>
    <row r="14" spans="1:13" ht="18.75" customHeight="1" x14ac:dyDescent="0.35">
      <c r="A14" s="783" t="s">
        <v>20</v>
      </c>
      <c r="B14" s="578" t="s">
        <v>10</v>
      </c>
      <c r="C14" s="339"/>
      <c r="D14" s="125">
        <v>0</v>
      </c>
      <c r="E14" s="125">
        <v>0</v>
      </c>
      <c r="F14" s="125">
        <v>0</v>
      </c>
      <c r="G14" s="125">
        <v>0</v>
      </c>
      <c r="H14" s="125">
        <v>0</v>
      </c>
      <c r="I14" s="25" t="s">
        <v>115</v>
      </c>
    </row>
    <row r="15" spans="1:13" ht="18.75" customHeight="1" x14ac:dyDescent="0.35">
      <c r="A15" s="784"/>
      <c r="B15" s="392" t="s">
        <v>11</v>
      </c>
      <c r="C15" s="137" t="s">
        <v>790</v>
      </c>
      <c r="D15" s="138">
        <v>0</v>
      </c>
      <c r="E15" s="138">
        <v>1</v>
      </c>
      <c r="F15" s="138">
        <v>0</v>
      </c>
      <c r="G15" s="138">
        <v>0</v>
      </c>
      <c r="H15" s="138">
        <v>1</v>
      </c>
      <c r="I15" s="139">
        <v>21.5</v>
      </c>
    </row>
    <row r="16" spans="1:13" ht="18.75" customHeight="1" x14ac:dyDescent="0.35">
      <c r="A16" s="784"/>
      <c r="B16" s="392" t="s">
        <v>12</v>
      </c>
      <c r="C16" s="137" t="s">
        <v>790</v>
      </c>
      <c r="D16" s="138">
        <v>10</v>
      </c>
      <c r="E16" s="138">
        <v>63</v>
      </c>
      <c r="F16" s="138">
        <v>59</v>
      </c>
      <c r="G16" s="138">
        <v>0</v>
      </c>
      <c r="H16" s="138">
        <v>122</v>
      </c>
      <c r="I16" s="139">
        <v>25.01311475409836</v>
      </c>
      <c r="K16" s="294"/>
    </row>
    <row r="17" spans="1:12" ht="18.75" customHeight="1" x14ac:dyDescent="0.35">
      <c r="A17" s="784"/>
      <c r="B17" s="392" t="s">
        <v>13</v>
      </c>
      <c r="C17" s="137" t="s">
        <v>790</v>
      </c>
      <c r="D17" s="138">
        <v>11</v>
      </c>
      <c r="E17" s="138">
        <v>55</v>
      </c>
      <c r="F17" s="138">
        <v>45</v>
      </c>
      <c r="G17" s="138">
        <v>0</v>
      </c>
      <c r="H17" s="138">
        <v>100</v>
      </c>
      <c r="I17" s="139">
        <v>24.663999999999998</v>
      </c>
    </row>
    <row r="18" spans="1:12" ht="18.75" customHeight="1" x14ac:dyDescent="0.35">
      <c r="A18" s="784"/>
      <c r="B18" s="392" t="s">
        <v>14</v>
      </c>
      <c r="C18" s="137" t="s">
        <v>790</v>
      </c>
      <c r="D18" s="138">
        <v>8</v>
      </c>
      <c r="E18" s="138">
        <v>34</v>
      </c>
      <c r="F18" s="138">
        <v>12</v>
      </c>
      <c r="G18" s="138">
        <v>0</v>
      </c>
      <c r="H18" s="138">
        <v>46</v>
      </c>
      <c r="I18" s="139">
        <v>23.539130434782606</v>
      </c>
    </row>
    <row r="19" spans="1:12" ht="18.75" customHeight="1" x14ac:dyDescent="0.35">
      <c r="A19" s="784"/>
      <c r="B19" s="392" t="s">
        <v>15</v>
      </c>
      <c r="C19" s="137" t="s">
        <v>790</v>
      </c>
      <c r="D19" s="138">
        <v>3</v>
      </c>
      <c r="E19" s="138">
        <v>7</v>
      </c>
      <c r="F19" s="138">
        <v>6</v>
      </c>
      <c r="G19" s="138">
        <v>0</v>
      </c>
      <c r="H19" s="138">
        <v>13</v>
      </c>
      <c r="I19" s="139">
        <v>23.446153846153848</v>
      </c>
    </row>
    <row r="20" spans="1:12" ht="18.75" customHeight="1" x14ac:dyDescent="0.35">
      <c r="A20" s="784"/>
      <c r="B20" s="392" t="s">
        <v>16</v>
      </c>
      <c r="C20" s="137" t="s">
        <v>790</v>
      </c>
      <c r="D20" s="138">
        <v>0</v>
      </c>
      <c r="E20" s="138">
        <v>2</v>
      </c>
      <c r="F20" s="138">
        <v>1</v>
      </c>
      <c r="G20" s="138">
        <v>0</v>
      </c>
      <c r="H20" s="138">
        <v>3</v>
      </c>
      <c r="I20" s="139">
        <v>25.099999999999998</v>
      </c>
    </row>
    <row r="21" spans="1:12" ht="18.75" customHeight="1" x14ac:dyDescent="0.35">
      <c r="A21" s="785"/>
      <c r="B21" s="523" t="s">
        <v>19</v>
      </c>
      <c r="C21" s="338" t="s">
        <v>790</v>
      </c>
      <c r="D21" s="337">
        <v>32</v>
      </c>
      <c r="E21" s="337">
        <v>162</v>
      </c>
      <c r="F21" s="337">
        <v>123</v>
      </c>
      <c r="G21" s="337">
        <v>0</v>
      </c>
      <c r="H21" s="337">
        <v>285</v>
      </c>
      <c r="I21" s="336">
        <v>24.569824561403507</v>
      </c>
      <c r="L21" s="9" t="s">
        <v>91</v>
      </c>
    </row>
    <row r="22" spans="1:12" ht="18.75" customHeight="1" x14ac:dyDescent="0.35">
      <c r="A22" s="523" t="s">
        <v>21</v>
      </c>
      <c r="B22" s="579"/>
      <c r="C22" s="338" t="s">
        <v>790</v>
      </c>
      <c r="D22" s="337">
        <v>48</v>
      </c>
      <c r="E22" s="337">
        <v>269</v>
      </c>
      <c r="F22" s="337">
        <v>195</v>
      </c>
      <c r="G22" s="337">
        <v>0</v>
      </c>
      <c r="H22" s="337">
        <v>464</v>
      </c>
      <c r="I22" s="336">
        <v>24.502801724137928</v>
      </c>
      <c r="L22" s="10"/>
    </row>
    <row r="23" spans="1:12" ht="14.25" x14ac:dyDescent="0.35">
      <c r="A23" s="13"/>
      <c r="B23" s="490"/>
      <c r="C23" s="13"/>
      <c r="D23" s="15"/>
      <c r="E23" s="15"/>
      <c r="F23" s="15"/>
      <c r="G23" s="15"/>
      <c r="H23" s="15"/>
      <c r="I23" s="16"/>
    </row>
    <row r="24" spans="1:12" ht="14.25" x14ac:dyDescent="0.35">
      <c r="A24" s="13"/>
      <c r="B24" s="490"/>
      <c r="C24" s="13"/>
      <c r="D24" s="15"/>
      <c r="E24" s="15"/>
      <c r="F24" s="15"/>
      <c r="G24" s="15"/>
      <c r="H24" s="15"/>
      <c r="I24" s="16"/>
    </row>
    <row r="27" spans="1:12" x14ac:dyDescent="0.15">
      <c r="B27" s="588"/>
    </row>
    <row r="28" spans="1:12" x14ac:dyDescent="0.15">
      <c r="B28" s="588"/>
    </row>
    <row r="29" spans="1:12" x14ac:dyDescent="0.15">
      <c r="B29" s="588"/>
    </row>
    <row r="33" spans="1:12" x14ac:dyDescent="0.15">
      <c r="A33" t="s">
        <v>68</v>
      </c>
      <c r="J33" t="s">
        <v>93</v>
      </c>
      <c r="L33" s="9" t="s">
        <v>89</v>
      </c>
    </row>
    <row r="34" spans="1:12" ht="41.25" customHeight="1" x14ac:dyDescent="0.15">
      <c r="A34" s="458" t="s">
        <v>0</v>
      </c>
      <c r="B34" s="458" t="s">
        <v>1</v>
      </c>
      <c r="C34" s="458" t="s">
        <v>2</v>
      </c>
      <c r="D34" s="458" t="s">
        <v>25</v>
      </c>
      <c r="E34" s="458" t="s">
        <v>24</v>
      </c>
      <c r="F34" s="458" t="s">
        <v>4</v>
      </c>
      <c r="G34" s="458" t="s">
        <v>5</v>
      </c>
      <c r="H34" s="458" t="s">
        <v>6</v>
      </c>
      <c r="I34" s="375"/>
      <c r="J34" s="375"/>
      <c r="L34" s="9"/>
    </row>
    <row r="35" spans="1:12" ht="18.75" customHeight="1" x14ac:dyDescent="0.35">
      <c r="A35" s="756" t="s">
        <v>9</v>
      </c>
      <c r="B35" s="392" t="s">
        <v>10</v>
      </c>
      <c r="C35" s="137"/>
      <c r="D35" s="452">
        <v>0</v>
      </c>
      <c r="E35" s="452">
        <v>0</v>
      </c>
      <c r="F35" s="452">
        <v>0</v>
      </c>
      <c r="G35" s="452">
        <v>0</v>
      </c>
      <c r="H35" s="543" t="s">
        <v>613</v>
      </c>
      <c r="I35" s="453"/>
      <c r="J35" s="453"/>
      <c r="L35" s="11"/>
    </row>
    <row r="36" spans="1:12" ht="18.75" customHeight="1" x14ac:dyDescent="0.35">
      <c r="A36" s="757"/>
      <c r="B36" s="455" t="s">
        <v>11</v>
      </c>
      <c r="C36" s="335" t="s">
        <v>789</v>
      </c>
      <c r="D36" s="452">
        <v>2</v>
      </c>
      <c r="E36" s="452">
        <v>0</v>
      </c>
      <c r="F36" s="452">
        <v>4</v>
      </c>
      <c r="G36" s="452">
        <v>6</v>
      </c>
      <c r="H36" s="543">
        <v>64.400000000000006</v>
      </c>
      <c r="I36" s="453"/>
      <c r="J36" s="453"/>
      <c r="L36" s="12"/>
    </row>
    <row r="37" spans="1:12" ht="18.75" customHeight="1" x14ac:dyDescent="0.35">
      <c r="A37" s="757"/>
      <c r="B37" s="455" t="s">
        <v>12</v>
      </c>
      <c r="C37" s="335" t="s">
        <v>789</v>
      </c>
      <c r="D37" s="452">
        <v>4</v>
      </c>
      <c r="E37" s="452">
        <v>9</v>
      </c>
      <c r="F37" s="452">
        <v>77</v>
      </c>
      <c r="G37" s="452">
        <v>90</v>
      </c>
      <c r="H37" s="543">
        <v>90.184615384615398</v>
      </c>
      <c r="I37" s="453"/>
      <c r="J37" s="453"/>
      <c r="L37" s="9"/>
    </row>
    <row r="38" spans="1:12" ht="18.75" customHeight="1" x14ac:dyDescent="0.35">
      <c r="A38" s="757"/>
      <c r="B38" s="455" t="s">
        <v>13</v>
      </c>
      <c r="C38" s="335" t="s">
        <v>789</v>
      </c>
      <c r="D38" s="452">
        <v>2</v>
      </c>
      <c r="E38" s="452">
        <v>6</v>
      </c>
      <c r="F38" s="452">
        <v>57</v>
      </c>
      <c r="G38" s="452">
        <v>65</v>
      </c>
      <c r="H38" s="543">
        <v>89.625</v>
      </c>
      <c r="I38" s="453"/>
      <c r="J38" s="453"/>
    </row>
    <row r="39" spans="1:12" ht="18.75" customHeight="1" x14ac:dyDescent="0.35">
      <c r="A39" s="757"/>
      <c r="B39" s="455" t="s">
        <v>14</v>
      </c>
      <c r="C39" s="335" t="s">
        <v>789</v>
      </c>
      <c r="D39" s="452">
        <v>0</v>
      </c>
      <c r="E39" s="452">
        <v>1</v>
      </c>
      <c r="F39" s="452">
        <v>8</v>
      </c>
      <c r="G39" s="452">
        <v>9</v>
      </c>
      <c r="H39" s="543">
        <v>86</v>
      </c>
      <c r="I39" s="453"/>
      <c r="J39" s="453"/>
    </row>
    <row r="40" spans="1:12" ht="18.75" customHeight="1" x14ac:dyDescent="0.35">
      <c r="A40" s="757"/>
      <c r="B40" s="455" t="s">
        <v>15</v>
      </c>
      <c r="C40" s="335" t="s">
        <v>789</v>
      </c>
      <c r="D40" s="452">
        <v>0</v>
      </c>
      <c r="E40" s="452">
        <v>1</v>
      </c>
      <c r="F40" s="452">
        <v>8</v>
      </c>
      <c r="G40" s="452">
        <v>9</v>
      </c>
      <c r="H40" s="543">
        <v>93.5</v>
      </c>
      <c r="I40" s="453"/>
      <c r="J40" s="453"/>
    </row>
    <row r="41" spans="1:12" ht="18.75" customHeight="1" x14ac:dyDescent="0.35">
      <c r="A41" s="757"/>
      <c r="B41" s="392" t="s">
        <v>16</v>
      </c>
      <c r="C41" s="137"/>
      <c r="D41" s="452">
        <v>0</v>
      </c>
      <c r="E41" s="452">
        <v>0</v>
      </c>
      <c r="F41" s="452">
        <v>0</v>
      </c>
      <c r="G41" s="452">
        <v>0</v>
      </c>
      <c r="H41" s="543" t="s">
        <v>613</v>
      </c>
      <c r="I41" s="453"/>
      <c r="J41" s="453"/>
    </row>
    <row r="42" spans="1:12" ht="18.75" customHeight="1" x14ac:dyDescent="0.35">
      <c r="A42" s="758"/>
      <c r="B42" s="456" t="s">
        <v>19</v>
      </c>
      <c r="C42" s="334" t="s">
        <v>789</v>
      </c>
      <c r="D42" s="454">
        <v>8</v>
      </c>
      <c r="E42" s="454">
        <v>17</v>
      </c>
      <c r="F42" s="454">
        <v>154</v>
      </c>
      <c r="G42" s="454">
        <v>179</v>
      </c>
      <c r="H42" s="544">
        <v>87.907999999999987</v>
      </c>
      <c r="I42" s="453"/>
      <c r="J42" s="453"/>
      <c r="L42" t="s">
        <v>90</v>
      </c>
    </row>
    <row r="43" spans="1:12" ht="18.75" customHeight="1" x14ac:dyDescent="0.35">
      <c r="A43" s="756" t="s">
        <v>20</v>
      </c>
      <c r="B43" s="392" t="s">
        <v>10</v>
      </c>
      <c r="C43" s="137"/>
      <c r="D43" s="452">
        <v>0</v>
      </c>
      <c r="E43" s="452">
        <v>0</v>
      </c>
      <c r="F43" s="452">
        <v>0</v>
      </c>
      <c r="G43" s="452">
        <v>0</v>
      </c>
      <c r="H43" s="543" t="s">
        <v>613</v>
      </c>
      <c r="I43" s="453"/>
      <c r="J43" s="453"/>
    </row>
    <row r="44" spans="1:12" ht="18.75" customHeight="1" x14ac:dyDescent="0.35">
      <c r="A44" s="757"/>
      <c r="B44" s="455" t="s">
        <v>11</v>
      </c>
      <c r="C44" s="335" t="s">
        <v>789</v>
      </c>
      <c r="D44" s="452">
        <v>0</v>
      </c>
      <c r="E44" s="452">
        <v>0</v>
      </c>
      <c r="F44" s="452">
        <v>1</v>
      </c>
      <c r="G44" s="452">
        <v>1</v>
      </c>
      <c r="H44" s="543" t="s">
        <v>115</v>
      </c>
      <c r="I44" s="453"/>
      <c r="J44" s="453"/>
    </row>
    <row r="45" spans="1:12" ht="18.75" customHeight="1" x14ac:dyDescent="0.35">
      <c r="A45" s="757"/>
      <c r="B45" s="455" t="s">
        <v>12</v>
      </c>
      <c r="C45" s="335" t="s">
        <v>789</v>
      </c>
      <c r="D45" s="452">
        <v>6</v>
      </c>
      <c r="E45" s="452">
        <v>5</v>
      </c>
      <c r="F45" s="452">
        <v>111</v>
      </c>
      <c r="G45" s="452">
        <v>122</v>
      </c>
      <c r="H45" s="543">
        <v>88.63636363636364</v>
      </c>
      <c r="I45" s="453"/>
      <c r="J45" s="453"/>
    </row>
    <row r="46" spans="1:12" ht="18.75" customHeight="1" x14ac:dyDescent="0.35">
      <c r="A46" s="757"/>
      <c r="B46" s="455" t="s">
        <v>13</v>
      </c>
      <c r="C46" s="335" t="s">
        <v>789</v>
      </c>
      <c r="D46" s="452">
        <v>8</v>
      </c>
      <c r="E46" s="452">
        <v>3</v>
      </c>
      <c r="F46" s="452">
        <v>89</v>
      </c>
      <c r="G46" s="452">
        <v>100</v>
      </c>
      <c r="H46" s="543">
        <v>83.88181818181819</v>
      </c>
      <c r="I46" s="453"/>
      <c r="J46" s="453"/>
    </row>
    <row r="47" spans="1:12" ht="18.75" customHeight="1" x14ac:dyDescent="0.35">
      <c r="A47" s="757"/>
      <c r="B47" s="455" t="s">
        <v>14</v>
      </c>
      <c r="C47" s="335" t="s">
        <v>789</v>
      </c>
      <c r="D47" s="452">
        <v>1</v>
      </c>
      <c r="E47" s="452">
        <v>2</v>
      </c>
      <c r="F47" s="452">
        <v>43</v>
      </c>
      <c r="G47" s="452">
        <v>46</v>
      </c>
      <c r="H47" s="543">
        <v>91</v>
      </c>
      <c r="I47" s="453"/>
      <c r="J47" s="453"/>
    </row>
    <row r="48" spans="1:12" ht="18.75" customHeight="1" x14ac:dyDescent="0.35">
      <c r="A48" s="757"/>
      <c r="B48" s="455" t="s">
        <v>15</v>
      </c>
      <c r="C48" s="335" t="s">
        <v>789</v>
      </c>
      <c r="D48" s="452">
        <v>0</v>
      </c>
      <c r="E48" s="452">
        <v>1</v>
      </c>
      <c r="F48" s="452">
        <v>12</v>
      </c>
      <c r="G48" s="452">
        <v>13</v>
      </c>
      <c r="H48" s="543">
        <v>90</v>
      </c>
      <c r="I48" s="453"/>
      <c r="J48" s="453"/>
    </row>
    <row r="49" spans="1:12" ht="18.75" customHeight="1" x14ac:dyDescent="0.35">
      <c r="A49" s="757"/>
      <c r="B49" s="455" t="s">
        <v>16</v>
      </c>
      <c r="C49" s="335" t="s">
        <v>789</v>
      </c>
      <c r="D49" s="452">
        <v>0</v>
      </c>
      <c r="E49" s="452">
        <v>0</v>
      </c>
      <c r="F49" s="452">
        <v>3</v>
      </c>
      <c r="G49" s="452">
        <v>3</v>
      </c>
      <c r="H49" s="543" t="s">
        <v>115</v>
      </c>
      <c r="I49" s="453"/>
      <c r="J49" s="453"/>
    </row>
    <row r="50" spans="1:12" ht="18.75" customHeight="1" x14ac:dyDescent="0.35">
      <c r="A50" s="758"/>
      <c r="B50" s="456" t="s">
        <v>19</v>
      </c>
      <c r="C50" s="334" t="s">
        <v>789</v>
      </c>
      <c r="D50" s="454">
        <v>15</v>
      </c>
      <c r="E50" s="454">
        <v>11</v>
      </c>
      <c r="F50" s="454">
        <v>259</v>
      </c>
      <c r="G50" s="454">
        <v>285</v>
      </c>
      <c r="H50" s="544">
        <v>86.949999999999989</v>
      </c>
      <c r="I50" s="453"/>
      <c r="J50" s="453"/>
    </row>
    <row r="51" spans="1:12" ht="18.75" customHeight="1" x14ac:dyDescent="0.35">
      <c r="A51" s="456" t="s">
        <v>21</v>
      </c>
      <c r="B51" s="457"/>
      <c r="C51" s="334" t="s">
        <v>789</v>
      </c>
      <c r="D51" s="454">
        <v>23</v>
      </c>
      <c r="E51" s="454">
        <v>28</v>
      </c>
      <c r="F51" s="454">
        <v>413</v>
      </c>
      <c r="G51" s="454">
        <v>464</v>
      </c>
      <c r="H51" s="544">
        <v>87.419607843137243</v>
      </c>
      <c r="I51" s="453"/>
      <c r="J51" s="453"/>
      <c r="L51" s="9" t="s">
        <v>91</v>
      </c>
    </row>
    <row r="52" spans="1:12" ht="18.75" customHeight="1" x14ac:dyDescent="0.35">
      <c r="A52" s="13"/>
      <c r="B52" s="490"/>
      <c r="C52" s="13"/>
      <c r="D52" s="491"/>
      <c r="E52" s="491"/>
      <c r="F52" s="491"/>
      <c r="G52" s="491"/>
      <c r="H52" s="545"/>
      <c r="I52" s="453"/>
      <c r="J52" s="453"/>
      <c r="L52" s="9"/>
    </row>
    <row r="53" spans="1:12" ht="18.75" customHeight="1" x14ac:dyDescent="0.35">
      <c r="A53" s="13"/>
      <c r="B53" s="490"/>
      <c r="C53" s="13"/>
      <c r="D53" s="14"/>
      <c r="E53" s="14"/>
      <c r="F53" s="14"/>
      <c r="G53" s="14"/>
      <c r="H53" s="17"/>
      <c r="L53" s="9"/>
    </row>
    <row r="54" spans="1:12" ht="18.75" customHeight="1" x14ac:dyDescent="0.35">
      <c r="A54" s="13"/>
      <c r="B54" s="490"/>
      <c r="C54" s="13"/>
      <c r="D54" s="14"/>
      <c r="E54" s="14"/>
      <c r="F54" s="14"/>
      <c r="G54" s="14"/>
      <c r="H54" s="17"/>
      <c r="L54" s="9"/>
    </row>
    <row r="55" spans="1:12" ht="14.25" x14ac:dyDescent="0.35">
      <c r="A55" s="13"/>
      <c r="B55" s="490"/>
      <c r="C55" s="13"/>
      <c r="D55" s="14"/>
      <c r="E55" s="14"/>
      <c r="F55" s="14"/>
      <c r="G55" s="14"/>
      <c r="H55" s="17"/>
    </row>
    <row r="56" spans="1:12" ht="14.25" x14ac:dyDescent="0.35">
      <c r="A56" s="13"/>
      <c r="B56" s="490"/>
      <c r="C56" s="13"/>
      <c r="D56" s="14"/>
      <c r="E56" s="14"/>
      <c r="F56" s="14"/>
      <c r="G56" s="14"/>
      <c r="H56" s="17"/>
    </row>
    <row r="57" spans="1:12" ht="14.25" x14ac:dyDescent="0.35">
      <c r="A57" s="13"/>
      <c r="B57" s="490"/>
      <c r="C57" s="13"/>
      <c r="D57" s="14"/>
      <c r="E57" s="14"/>
      <c r="F57" s="14"/>
      <c r="G57" s="14"/>
      <c r="H57" s="17"/>
    </row>
    <row r="58" spans="1:12" ht="14.25" x14ac:dyDescent="0.35">
      <c r="A58" s="13"/>
      <c r="B58" s="490"/>
      <c r="C58" s="13"/>
      <c r="D58" s="14"/>
      <c r="E58" s="14"/>
      <c r="F58" s="14"/>
      <c r="G58" s="14"/>
      <c r="H58" s="17"/>
    </row>
    <row r="59" spans="1:12" ht="14.25" x14ac:dyDescent="0.35">
      <c r="A59" s="13"/>
      <c r="B59" s="490"/>
      <c r="C59" s="13"/>
      <c r="D59" s="14"/>
      <c r="E59" s="14"/>
      <c r="F59" s="14"/>
      <c r="G59" s="14"/>
      <c r="H59" s="17"/>
    </row>
    <row r="60" spans="1:12" ht="14.25" x14ac:dyDescent="0.35">
      <c r="A60" s="13"/>
      <c r="B60" s="490"/>
      <c r="C60" s="13"/>
      <c r="D60" s="14"/>
      <c r="E60" s="14"/>
      <c r="F60" s="14"/>
      <c r="G60" s="14"/>
      <c r="H60" s="17"/>
    </row>
    <row r="61" spans="1:12" s="296" customFormat="1" ht="14.25" x14ac:dyDescent="0.35">
      <c r="A61" s="13"/>
      <c r="B61" s="490"/>
      <c r="C61" s="13"/>
      <c r="D61" s="14"/>
      <c r="E61" s="14"/>
      <c r="F61" s="14"/>
      <c r="G61" s="14"/>
      <c r="H61" s="17"/>
      <c r="I61"/>
      <c r="J61"/>
      <c r="K61"/>
      <c r="L61"/>
    </row>
    <row r="63" spans="1:12" x14ac:dyDescent="0.15">
      <c r="A63" t="s">
        <v>70</v>
      </c>
      <c r="J63" s="295" t="s">
        <v>94</v>
      </c>
      <c r="K63" s="295"/>
      <c r="L63" s="9" t="s">
        <v>89</v>
      </c>
    </row>
    <row r="64" spans="1:12" ht="41.25" customHeight="1" x14ac:dyDescent="0.15">
      <c r="A64" s="462" t="s">
        <v>0</v>
      </c>
      <c r="B64" s="462" t="s">
        <v>1</v>
      </c>
      <c r="C64" s="462" t="s">
        <v>2</v>
      </c>
      <c r="D64" s="462" t="s">
        <v>38</v>
      </c>
      <c r="E64" s="462" t="s">
        <v>37</v>
      </c>
      <c r="F64" s="462" t="s">
        <v>36</v>
      </c>
      <c r="G64" s="462" t="s">
        <v>4</v>
      </c>
      <c r="H64" s="462" t="s">
        <v>5</v>
      </c>
      <c r="I64" s="462" t="s">
        <v>6</v>
      </c>
      <c r="J64" s="375"/>
      <c r="K64" s="296"/>
      <c r="L64" s="9"/>
    </row>
    <row r="65" spans="1:12" ht="18.75" customHeight="1" x14ac:dyDescent="0.35">
      <c r="A65" s="780" t="s">
        <v>9</v>
      </c>
      <c r="B65" s="455" t="s">
        <v>10</v>
      </c>
      <c r="C65" s="355"/>
      <c r="D65" s="452">
        <v>0</v>
      </c>
      <c r="E65" s="452">
        <v>0</v>
      </c>
      <c r="F65" s="452">
        <v>0</v>
      </c>
      <c r="G65" s="452">
        <v>0</v>
      </c>
      <c r="H65" s="452">
        <v>0</v>
      </c>
      <c r="I65" s="543" t="s">
        <v>613</v>
      </c>
      <c r="J65" s="453"/>
      <c r="L65" s="11"/>
    </row>
    <row r="66" spans="1:12" ht="18.75" customHeight="1" x14ac:dyDescent="0.35">
      <c r="A66" s="781"/>
      <c r="B66" s="459" t="s">
        <v>11</v>
      </c>
      <c r="C66" s="331" t="s">
        <v>788</v>
      </c>
      <c r="D66" s="452">
        <v>4</v>
      </c>
      <c r="E66" s="452">
        <v>1</v>
      </c>
      <c r="F66" s="452">
        <v>1</v>
      </c>
      <c r="G66" s="452">
        <v>0</v>
      </c>
      <c r="H66" s="452">
        <v>6</v>
      </c>
      <c r="I66" s="543">
        <v>124.5</v>
      </c>
      <c r="J66" s="453"/>
      <c r="L66" s="12"/>
    </row>
    <row r="67" spans="1:12" ht="18.75" customHeight="1" x14ac:dyDescent="0.35">
      <c r="A67" s="781"/>
      <c r="B67" s="459" t="s">
        <v>12</v>
      </c>
      <c r="C67" s="331" t="s">
        <v>788</v>
      </c>
      <c r="D67" s="452">
        <v>35</v>
      </c>
      <c r="E67" s="452">
        <v>24</v>
      </c>
      <c r="F67" s="452">
        <v>31</v>
      </c>
      <c r="G67" s="452">
        <v>0</v>
      </c>
      <c r="H67" s="452">
        <v>90</v>
      </c>
      <c r="I67" s="543">
        <v>131.72222222222223</v>
      </c>
      <c r="J67" s="453"/>
      <c r="L67" s="9"/>
    </row>
    <row r="68" spans="1:12" ht="18.75" customHeight="1" x14ac:dyDescent="0.35">
      <c r="A68" s="781"/>
      <c r="B68" s="459" t="s">
        <v>13</v>
      </c>
      <c r="C68" s="331" t="s">
        <v>788</v>
      </c>
      <c r="D68" s="452">
        <v>22</v>
      </c>
      <c r="E68" s="452">
        <v>24</v>
      </c>
      <c r="F68" s="452">
        <v>19</v>
      </c>
      <c r="G68" s="452">
        <v>0</v>
      </c>
      <c r="H68" s="452">
        <v>65</v>
      </c>
      <c r="I68" s="543">
        <v>133.69230769230768</v>
      </c>
      <c r="J68" s="453"/>
    </row>
    <row r="69" spans="1:12" ht="18.75" customHeight="1" x14ac:dyDescent="0.35">
      <c r="A69" s="781"/>
      <c r="B69" s="459" t="s">
        <v>14</v>
      </c>
      <c r="C69" s="331" t="s">
        <v>788</v>
      </c>
      <c r="D69" s="452">
        <v>5</v>
      </c>
      <c r="E69" s="452">
        <v>2</v>
      </c>
      <c r="F69" s="452">
        <v>2</v>
      </c>
      <c r="G69" s="452">
        <v>0</v>
      </c>
      <c r="H69" s="452">
        <v>9</v>
      </c>
      <c r="I69" s="543">
        <v>132.66666666666666</v>
      </c>
      <c r="J69" s="453"/>
    </row>
    <row r="70" spans="1:12" ht="18.75" customHeight="1" x14ac:dyDescent="0.35">
      <c r="A70" s="781"/>
      <c r="B70" s="459" t="s">
        <v>15</v>
      </c>
      <c r="C70" s="331" t="s">
        <v>788</v>
      </c>
      <c r="D70" s="452">
        <v>4</v>
      </c>
      <c r="E70" s="452">
        <v>2</v>
      </c>
      <c r="F70" s="452">
        <v>3</v>
      </c>
      <c r="G70" s="452">
        <v>0</v>
      </c>
      <c r="H70" s="452">
        <v>9</v>
      </c>
      <c r="I70" s="543">
        <v>129.55555555555554</v>
      </c>
      <c r="J70" s="453"/>
    </row>
    <row r="71" spans="1:12" ht="18.75" customHeight="1" x14ac:dyDescent="0.35">
      <c r="A71" s="781"/>
      <c r="B71" s="455" t="s">
        <v>16</v>
      </c>
      <c r="C71" s="355"/>
      <c r="D71" s="452">
        <v>0</v>
      </c>
      <c r="E71" s="452">
        <v>0</v>
      </c>
      <c r="F71" s="452">
        <v>0</v>
      </c>
      <c r="G71" s="452">
        <v>0</v>
      </c>
      <c r="H71" s="452">
        <v>0</v>
      </c>
      <c r="I71" s="543" t="s">
        <v>613</v>
      </c>
      <c r="J71" s="453"/>
    </row>
    <row r="72" spans="1:12" ht="18.75" customHeight="1" x14ac:dyDescent="0.35">
      <c r="A72" s="782"/>
      <c r="B72" s="460" t="s">
        <v>19</v>
      </c>
      <c r="C72" s="330" t="s">
        <v>788</v>
      </c>
      <c r="D72" s="454">
        <v>70</v>
      </c>
      <c r="E72" s="454">
        <v>53</v>
      </c>
      <c r="F72" s="454">
        <v>56</v>
      </c>
      <c r="G72" s="454">
        <v>0</v>
      </c>
      <c r="H72" s="454">
        <v>179</v>
      </c>
      <c r="I72" s="544">
        <v>132.13407821229049</v>
      </c>
      <c r="J72" s="453"/>
      <c r="L72" t="s">
        <v>90</v>
      </c>
    </row>
    <row r="73" spans="1:12" ht="18.75" customHeight="1" x14ac:dyDescent="0.35">
      <c r="A73" s="780" t="s">
        <v>20</v>
      </c>
      <c r="B73" s="455" t="s">
        <v>10</v>
      </c>
      <c r="C73" s="355"/>
      <c r="D73" s="452">
        <v>0</v>
      </c>
      <c r="E73" s="452">
        <v>0</v>
      </c>
      <c r="F73" s="452">
        <v>0</v>
      </c>
      <c r="G73" s="452">
        <v>0</v>
      </c>
      <c r="H73" s="452">
        <v>0</v>
      </c>
      <c r="I73" s="543" t="s">
        <v>613</v>
      </c>
      <c r="J73" s="453"/>
    </row>
    <row r="74" spans="1:12" ht="18.75" customHeight="1" x14ac:dyDescent="0.35">
      <c r="A74" s="781"/>
      <c r="B74" s="459" t="s">
        <v>11</v>
      </c>
      <c r="C74" s="331" t="s">
        <v>788</v>
      </c>
      <c r="D74" s="452">
        <v>1</v>
      </c>
      <c r="E74" s="452">
        <v>0</v>
      </c>
      <c r="F74" s="452">
        <v>0</v>
      </c>
      <c r="G74" s="452">
        <v>0</v>
      </c>
      <c r="H74" s="452">
        <v>1</v>
      </c>
      <c r="I74" s="543">
        <v>110</v>
      </c>
      <c r="J74" s="453"/>
    </row>
    <row r="75" spans="1:12" ht="18.75" customHeight="1" x14ac:dyDescent="0.35">
      <c r="A75" s="781"/>
      <c r="B75" s="459" t="s">
        <v>12</v>
      </c>
      <c r="C75" s="331" t="s">
        <v>788</v>
      </c>
      <c r="D75" s="452">
        <v>53</v>
      </c>
      <c r="E75" s="452">
        <v>31</v>
      </c>
      <c r="F75" s="452">
        <v>38</v>
      </c>
      <c r="G75" s="452">
        <v>0</v>
      </c>
      <c r="H75" s="452">
        <v>122</v>
      </c>
      <c r="I75" s="543">
        <v>132.39344262295083</v>
      </c>
      <c r="J75" s="453"/>
    </row>
    <row r="76" spans="1:12" ht="18.75" customHeight="1" x14ac:dyDescent="0.35">
      <c r="A76" s="781"/>
      <c r="B76" s="459" t="s">
        <v>13</v>
      </c>
      <c r="C76" s="331" t="s">
        <v>788</v>
      </c>
      <c r="D76" s="452">
        <v>28</v>
      </c>
      <c r="E76" s="452">
        <v>35</v>
      </c>
      <c r="F76" s="452">
        <v>37</v>
      </c>
      <c r="G76" s="452">
        <v>0</v>
      </c>
      <c r="H76" s="452">
        <v>100</v>
      </c>
      <c r="I76" s="543">
        <v>135.19999999999999</v>
      </c>
      <c r="J76" s="453"/>
    </row>
    <row r="77" spans="1:12" ht="18.75" customHeight="1" x14ac:dyDescent="0.35">
      <c r="A77" s="781"/>
      <c r="B77" s="459" t="s">
        <v>14</v>
      </c>
      <c r="C77" s="331" t="s">
        <v>788</v>
      </c>
      <c r="D77" s="452">
        <v>23</v>
      </c>
      <c r="E77" s="452">
        <v>8</v>
      </c>
      <c r="F77" s="452">
        <v>15</v>
      </c>
      <c r="G77" s="452">
        <v>0</v>
      </c>
      <c r="H77" s="452">
        <v>46</v>
      </c>
      <c r="I77" s="543">
        <v>130.97826086956522</v>
      </c>
      <c r="J77" s="453"/>
    </row>
    <row r="78" spans="1:12" ht="18.75" customHeight="1" x14ac:dyDescent="0.35">
      <c r="A78" s="781"/>
      <c r="B78" s="459" t="s">
        <v>15</v>
      </c>
      <c r="C78" s="331" t="s">
        <v>788</v>
      </c>
      <c r="D78" s="452">
        <v>4</v>
      </c>
      <c r="E78" s="452">
        <v>2</v>
      </c>
      <c r="F78" s="452">
        <v>7</v>
      </c>
      <c r="G78" s="452">
        <v>0</v>
      </c>
      <c r="H78" s="452">
        <v>13</v>
      </c>
      <c r="I78" s="543">
        <v>134.92307692307693</v>
      </c>
      <c r="J78" s="453"/>
    </row>
    <row r="79" spans="1:12" ht="18.75" customHeight="1" x14ac:dyDescent="0.35">
      <c r="A79" s="781"/>
      <c r="B79" s="459" t="s">
        <v>16</v>
      </c>
      <c r="C79" s="331" t="s">
        <v>788</v>
      </c>
      <c r="D79" s="452">
        <v>1</v>
      </c>
      <c r="E79" s="452">
        <v>0</v>
      </c>
      <c r="F79" s="452">
        <v>2</v>
      </c>
      <c r="G79" s="452">
        <v>0</v>
      </c>
      <c r="H79" s="452">
        <v>3</v>
      </c>
      <c r="I79" s="543">
        <v>144</v>
      </c>
      <c r="J79" s="453"/>
    </row>
    <row r="80" spans="1:12" ht="18.75" customHeight="1" x14ac:dyDescent="0.35">
      <c r="A80" s="782"/>
      <c r="B80" s="460" t="s">
        <v>19</v>
      </c>
      <c r="C80" s="330" t="s">
        <v>788</v>
      </c>
      <c r="D80" s="454">
        <v>110</v>
      </c>
      <c r="E80" s="454">
        <v>76</v>
      </c>
      <c r="F80" s="454">
        <v>99</v>
      </c>
      <c r="G80" s="454">
        <v>0</v>
      </c>
      <c r="H80" s="454">
        <v>285</v>
      </c>
      <c r="I80" s="544">
        <v>133.30877192982456</v>
      </c>
      <c r="J80" s="453"/>
    </row>
    <row r="81" spans="1:12" ht="18.75" customHeight="1" x14ac:dyDescent="0.35">
      <c r="A81" s="460" t="s">
        <v>21</v>
      </c>
      <c r="B81" s="461"/>
      <c r="C81" s="330" t="s">
        <v>788</v>
      </c>
      <c r="D81" s="454">
        <v>180</v>
      </c>
      <c r="E81" s="454">
        <v>129</v>
      </c>
      <c r="F81" s="454">
        <v>155</v>
      </c>
      <c r="G81" s="454">
        <v>0</v>
      </c>
      <c r="H81" s="454">
        <v>464</v>
      </c>
      <c r="I81" s="544">
        <v>132.85560344827587</v>
      </c>
      <c r="J81" s="453"/>
      <c r="L81" s="9" t="s">
        <v>91</v>
      </c>
    </row>
    <row r="82" spans="1:12" ht="18.75" customHeight="1" x14ac:dyDescent="0.15">
      <c r="B82" s="361"/>
      <c r="D82" s="453"/>
      <c r="E82" s="453"/>
      <c r="F82" s="453"/>
      <c r="G82" s="453"/>
      <c r="H82" s="453"/>
      <c r="I82" s="546"/>
      <c r="J82" s="453"/>
    </row>
    <row r="83" spans="1:12" ht="18.75" customHeight="1" x14ac:dyDescent="0.15"/>
    <row r="84" spans="1:12" ht="18.75" customHeight="1" x14ac:dyDescent="0.15"/>
    <row r="86" spans="1:12" s="296" customFormat="1" x14ac:dyDescent="0.15">
      <c r="A86"/>
      <c r="B86" s="534"/>
      <c r="C86"/>
      <c r="D86"/>
      <c r="E86"/>
      <c r="F86"/>
      <c r="G86"/>
      <c r="H86"/>
      <c r="I86"/>
      <c r="J86"/>
      <c r="K86"/>
      <c r="L86"/>
    </row>
    <row r="89" spans="1:12" x14ac:dyDescent="0.15">
      <c r="B89" s="588"/>
    </row>
    <row r="90" spans="1:12" x14ac:dyDescent="0.15">
      <c r="B90" s="588"/>
    </row>
    <row r="93" spans="1:12" x14ac:dyDescent="0.15">
      <c r="A93" t="s">
        <v>71</v>
      </c>
      <c r="J93" s="295" t="s">
        <v>95</v>
      </c>
      <c r="K93" s="295"/>
      <c r="L93" s="9" t="s">
        <v>89</v>
      </c>
    </row>
    <row r="94" spans="1:12" ht="41.25" customHeight="1" x14ac:dyDescent="0.15">
      <c r="A94" s="462" t="s">
        <v>0</v>
      </c>
      <c r="B94" s="462" t="s">
        <v>1</v>
      </c>
      <c r="C94" s="462" t="s">
        <v>2</v>
      </c>
      <c r="D94" s="462" t="s">
        <v>41</v>
      </c>
      <c r="E94" s="462" t="s">
        <v>40</v>
      </c>
      <c r="F94" s="462" t="s">
        <v>39</v>
      </c>
      <c r="G94" s="462" t="s">
        <v>4</v>
      </c>
      <c r="H94" s="462" t="s">
        <v>5</v>
      </c>
      <c r="I94" s="462" t="s">
        <v>6</v>
      </c>
      <c r="J94" s="375"/>
      <c r="K94" s="296"/>
      <c r="L94" s="9"/>
    </row>
    <row r="95" spans="1:12" ht="18.75" customHeight="1" x14ac:dyDescent="0.35">
      <c r="A95" s="774" t="s">
        <v>9</v>
      </c>
      <c r="B95" s="459" t="s">
        <v>10</v>
      </c>
      <c r="C95" s="324"/>
      <c r="D95" s="452">
        <v>0</v>
      </c>
      <c r="E95" s="452">
        <v>0</v>
      </c>
      <c r="F95" s="452">
        <v>0</v>
      </c>
      <c r="G95" s="452">
        <v>0</v>
      </c>
      <c r="H95" s="452">
        <v>0</v>
      </c>
      <c r="I95" s="543" t="s">
        <v>613</v>
      </c>
      <c r="J95" s="453"/>
      <c r="L95" s="11"/>
    </row>
    <row r="96" spans="1:12" ht="18.75" customHeight="1" x14ac:dyDescent="0.35">
      <c r="A96" s="775"/>
      <c r="B96" s="459" t="s">
        <v>11</v>
      </c>
      <c r="C96" s="324" t="s">
        <v>787</v>
      </c>
      <c r="D96" s="452">
        <v>6</v>
      </c>
      <c r="E96" s="452">
        <v>0</v>
      </c>
      <c r="F96" s="452">
        <v>0</v>
      </c>
      <c r="G96" s="452">
        <v>0</v>
      </c>
      <c r="H96" s="452">
        <v>6</v>
      </c>
      <c r="I96" s="543">
        <v>68</v>
      </c>
      <c r="J96" s="453"/>
      <c r="L96" s="12"/>
    </row>
    <row r="97" spans="1:12" ht="18.75" customHeight="1" x14ac:dyDescent="0.35">
      <c r="A97" s="775"/>
      <c r="B97" s="459" t="s">
        <v>12</v>
      </c>
      <c r="C97" s="324" t="s">
        <v>787</v>
      </c>
      <c r="D97" s="452">
        <v>78</v>
      </c>
      <c r="E97" s="452">
        <v>7</v>
      </c>
      <c r="F97" s="452">
        <v>5</v>
      </c>
      <c r="G97" s="452">
        <v>0</v>
      </c>
      <c r="H97" s="452">
        <v>90</v>
      </c>
      <c r="I97" s="543">
        <v>73.24444444444444</v>
      </c>
      <c r="J97" s="453"/>
      <c r="L97" s="9"/>
    </row>
    <row r="98" spans="1:12" ht="18.75" customHeight="1" x14ac:dyDescent="0.35">
      <c r="A98" s="775"/>
      <c r="B98" s="459" t="s">
        <v>13</v>
      </c>
      <c r="C98" s="324" t="s">
        <v>787</v>
      </c>
      <c r="D98" s="452">
        <v>57</v>
      </c>
      <c r="E98" s="452">
        <v>4</v>
      </c>
      <c r="F98" s="452">
        <v>4</v>
      </c>
      <c r="G98" s="452">
        <v>0</v>
      </c>
      <c r="H98" s="452">
        <v>65</v>
      </c>
      <c r="I98" s="543">
        <v>74.184615384615384</v>
      </c>
      <c r="J98" s="453"/>
    </row>
    <row r="99" spans="1:12" ht="18.75" customHeight="1" x14ac:dyDescent="0.35">
      <c r="A99" s="775"/>
      <c r="B99" s="459" t="s">
        <v>14</v>
      </c>
      <c r="C99" s="324" t="s">
        <v>787</v>
      </c>
      <c r="D99" s="452">
        <v>9</v>
      </c>
      <c r="E99" s="452">
        <v>0</v>
      </c>
      <c r="F99" s="452">
        <v>0</v>
      </c>
      <c r="G99" s="452">
        <v>0</v>
      </c>
      <c r="H99" s="452">
        <v>9</v>
      </c>
      <c r="I99" s="543">
        <v>74.444444444444443</v>
      </c>
      <c r="J99" s="453"/>
    </row>
    <row r="100" spans="1:12" ht="18.75" customHeight="1" x14ac:dyDescent="0.35">
      <c r="A100" s="775"/>
      <c r="B100" s="459" t="s">
        <v>15</v>
      </c>
      <c r="C100" s="324" t="s">
        <v>787</v>
      </c>
      <c r="D100" s="452">
        <v>9</v>
      </c>
      <c r="E100" s="452">
        <v>0</v>
      </c>
      <c r="F100" s="452">
        <v>0</v>
      </c>
      <c r="G100" s="452">
        <v>0</v>
      </c>
      <c r="H100" s="452">
        <v>9</v>
      </c>
      <c r="I100" s="543">
        <v>63.111111111111114</v>
      </c>
      <c r="J100" s="453"/>
    </row>
    <row r="101" spans="1:12" ht="18.75" customHeight="1" x14ac:dyDescent="0.35">
      <c r="A101" s="775"/>
      <c r="B101" s="459" t="s">
        <v>16</v>
      </c>
      <c r="C101" s="324"/>
      <c r="D101" s="452">
        <v>0</v>
      </c>
      <c r="E101" s="452">
        <v>0</v>
      </c>
      <c r="F101" s="452">
        <v>0</v>
      </c>
      <c r="G101" s="452">
        <v>0</v>
      </c>
      <c r="H101" s="452">
        <v>0</v>
      </c>
      <c r="I101" s="543" t="s">
        <v>613</v>
      </c>
      <c r="J101" s="453"/>
    </row>
    <row r="102" spans="1:12" ht="18.75" customHeight="1" x14ac:dyDescent="0.35">
      <c r="A102" s="776"/>
      <c r="B102" s="460" t="s">
        <v>19</v>
      </c>
      <c r="C102" s="323" t="s">
        <v>787</v>
      </c>
      <c r="D102" s="454">
        <v>159</v>
      </c>
      <c r="E102" s="454">
        <v>11</v>
      </c>
      <c r="F102" s="454">
        <v>9</v>
      </c>
      <c r="G102" s="454">
        <v>0</v>
      </c>
      <c r="H102" s="454">
        <v>179</v>
      </c>
      <c r="I102" s="544">
        <v>72.960893854748605</v>
      </c>
      <c r="J102" s="453"/>
      <c r="L102" t="s">
        <v>90</v>
      </c>
    </row>
    <row r="103" spans="1:12" ht="18.75" customHeight="1" x14ac:dyDescent="0.35">
      <c r="A103" s="774" t="s">
        <v>20</v>
      </c>
      <c r="B103" s="459" t="s">
        <v>10</v>
      </c>
      <c r="C103" s="324"/>
      <c r="D103" s="452">
        <v>0</v>
      </c>
      <c r="E103" s="452">
        <v>0</v>
      </c>
      <c r="F103" s="452">
        <v>0</v>
      </c>
      <c r="G103" s="452">
        <v>0</v>
      </c>
      <c r="H103" s="452">
        <v>0</v>
      </c>
      <c r="I103" s="543" t="s">
        <v>613</v>
      </c>
      <c r="J103" s="453"/>
    </row>
    <row r="104" spans="1:12" ht="18.75" customHeight="1" x14ac:dyDescent="0.35">
      <c r="A104" s="775"/>
      <c r="B104" s="459" t="s">
        <v>11</v>
      </c>
      <c r="C104" s="324" t="s">
        <v>787</v>
      </c>
      <c r="D104" s="452">
        <v>1</v>
      </c>
      <c r="E104" s="452">
        <v>0</v>
      </c>
      <c r="F104" s="452">
        <v>0</v>
      </c>
      <c r="G104" s="452">
        <v>0</v>
      </c>
      <c r="H104" s="452">
        <v>1</v>
      </c>
      <c r="I104" s="543">
        <v>70</v>
      </c>
      <c r="J104" s="453"/>
    </row>
    <row r="105" spans="1:12" ht="18.75" customHeight="1" x14ac:dyDescent="0.35">
      <c r="A105" s="775"/>
      <c r="B105" s="459" t="s">
        <v>12</v>
      </c>
      <c r="C105" s="324" t="s">
        <v>787</v>
      </c>
      <c r="D105" s="452">
        <v>115</v>
      </c>
      <c r="E105" s="452">
        <v>0</v>
      </c>
      <c r="F105" s="452">
        <v>7</v>
      </c>
      <c r="G105" s="452">
        <v>0</v>
      </c>
      <c r="H105" s="452">
        <v>122</v>
      </c>
      <c r="I105" s="543">
        <v>72.745901639344268</v>
      </c>
      <c r="J105" s="453"/>
    </row>
    <row r="106" spans="1:12" ht="18.75" customHeight="1" x14ac:dyDescent="0.35">
      <c r="A106" s="775"/>
      <c r="B106" s="459" t="s">
        <v>13</v>
      </c>
      <c r="C106" s="324" t="s">
        <v>787</v>
      </c>
      <c r="D106" s="452">
        <v>91</v>
      </c>
      <c r="E106" s="452">
        <v>4</v>
      </c>
      <c r="F106" s="452">
        <v>5</v>
      </c>
      <c r="G106" s="452">
        <v>0</v>
      </c>
      <c r="H106" s="452">
        <v>100</v>
      </c>
      <c r="I106" s="543">
        <v>74.42</v>
      </c>
      <c r="J106" s="453"/>
    </row>
    <row r="107" spans="1:12" ht="18.75" customHeight="1" x14ac:dyDescent="0.35">
      <c r="A107" s="775"/>
      <c r="B107" s="459" t="s">
        <v>14</v>
      </c>
      <c r="C107" s="324" t="s">
        <v>787</v>
      </c>
      <c r="D107" s="452">
        <v>41</v>
      </c>
      <c r="E107" s="452">
        <v>3</v>
      </c>
      <c r="F107" s="452">
        <v>2</v>
      </c>
      <c r="G107" s="452">
        <v>0</v>
      </c>
      <c r="H107" s="452">
        <v>46</v>
      </c>
      <c r="I107" s="543">
        <v>71.326086956521735</v>
      </c>
      <c r="J107" s="453"/>
    </row>
    <row r="108" spans="1:12" ht="18.75" customHeight="1" x14ac:dyDescent="0.35">
      <c r="A108" s="775"/>
      <c r="B108" s="459" t="s">
        <v>15</v>
      </c>
      <c r="C108" s="324" t="s">
        <v>787</v>
      </c>
      <c r="D108" s="452">
        <v>13</v>
      </c>
      <c r="E108" s="452">
        <v>0</v>
      </c>
      <c r="F108" s="452">
        <v>0</v>
      </c>
      <c r="G108" s="452">
        <v>0</v>
      </c>
      <c r="H108" s="452">
        <v>13</v>
      </c>
      <c r="I108" s="543">
        <v>68.538461538461533</v>
      </c>
      <c r="J108" s="453"/>
    </row>
    <row r="109" spans="1:12" ht="18.75" customHeight="1" x14ac:dyDescent="0.35">
      <c r="A109" s="775"/>
      <c r="B109" s="459" t="s">
        <v>16</v>
      </c>
      <c r="C109" s="324" t="s">
        <v>787</v>
      </c>
      <c r="D109" s="452">
        <v>3</v>
      </c>
      <c r="E109" s="452">
        <v>0</v>
      </c>
      <c r="F109" s="452">
        <v>0</v>
      </c>
      <c r="G109" s="452">
        <v>0</v>
      </c>
      <c r="H109" s="452">
        <v>3</v>
      </c>
      <c r="I109" s="543">
        <v>71.666666666666671</v>
      </c>
      <c r="J109" s="453"/>
    </row>
    <row r="110" spans="1:12" ht="18.75" customHeight="1" x14ac:dyDescent="0.35">
      <c r="A110" s="776"/>
      <c r="B110" s="460" t="s">
        <v>19</v>
      </c>
      <c r="C110" s="323" t="s">
        <v>787</v>
      </c>
      <c r="D110" s="454">
        <v>264</v>
      </c>
      <c r="E110" s="454">
        <v>7</v>
      </c>
      <c r="F110" s="454">
        <v>14</v>
      </c>
      <c r="G110" s="454">
        <v>0</v>
      </c>
      <c r="H110" s="454">
        <v>285</v>
      </c>
      <c r="I110" s="544">
        <v>72.891228070175444</v>
      </c>
      <c r="J110" s="453"/>
    </row>
    <row r="111" spans="1:12" ht="18.75" customHeight="1" x14ac:dyDescent="0.35">
      <c r="A111" s="460" t="s">
        <v>21</v>
      </c>
      <c r="B111" s="461"/>
      <c r="C111" s="323" t="s">
        <v>787</v>
      </c>
      <c r="D111" s="454">
        <v>423</v>
      </c>
      <c r="E111" s="454">
        <v>18</v>
      </c>
      <c r="F111" s="454">
        <v>23</v>
      </c>
      <c r="G111" s="454">
        <v>0</v>
      </c>
      <c r="H111" s="454">
        <v>464</v>
      </c>
      <c r="I111" s="544">
        <v>72.918103448275858</v>
      </c>
      <c r="J111" s="453"/>
      <c r="L111" s="9" t="s">
        <v>91</v>
      </c>
    </row>
    <row r="112" spans="1:12" ht="18.75" customHeight="1" x14ac:dyDescent="0.15">
      <c r="B112" s="361"/>
      <c r="D112" s="453"/>
      <c r="E112" s="453"/>
      <c r="F112" s="453"/>
      <c r="G112" s="453"/>
      <c r="H112" s="453"/>
      <c r="I112" s="546"/>
      <c r="J112" s="453"/>
      <c r="L112" s="9"/>
    </row>
    <row r="113" spans="1:12" ht="18.75" customHeight="1" x14ac:dyDescent="0.15">
      <c r="L113" s="9"/>
    </row>
    <row r="114" spans="1:12" ht="18.75" customHeight="1" x14ac:dyDescent="0.15">
      <c r="L114" s="9"/>
    </row>
    <row r="115" spans="1:12" x14ac:dyDescent="0.15">
      <c r="L115" s="9"/>
    </row>
    <row r="116" spans="1:12" x14ac:dyDescent="0.15">
      <c r="L116" s="9"/>
    </row>
    <row r="119" spans="1:12" x14ac:dyDescent="0.15">
      <c r="B119" s="588"/>
    </row>
    <row r="120" spans="1:12" x14ac:dyDescent="0.15">
      <c r="B120" s="588"/>
    </row>
    <row r="123" spans="1:12" x14ac:dyDescent="0.15">
      <c r="A123" t="s">
        <v>72</v>
      </c>
      <c r="J123" t="s">
        <v>96</v>
      </c>
      <c r="L123" s="9" t="s">
        <v>89</v>
      </c>
    </row>
    <row r="124" spans="1:12" ht="41.25" customHeight="1" x14ac:dyDescent="0.15">
      <c r="A124" s="462" t="s">
        <v>0</v>
      </c>
      <c r="B124" s="462" t="s">
        <v>1</v>
      </c>
      <c r="C124" s="462" t="s">
        <v>2</v>
      </c>
      <c r="D124" s="462" t="s">
        <v>26</v>
      </c>
      <c r="E124" s="462" t="s">
        <v>22</v>
      </c>
      <c r="F124" s="462" t="s">
        <v>23</v>
      </c>
      <c r="G124" s="462" t="s">
        <v>4</v>
      </c>
      <c r="H124" s="462" t="s">
        <v>5</v>
      </c>
      <c r="I124" s="462" t="s">
        <v>6</v>
      </c>
      <c r="J124" s="375"/>
      <c r="K124" s="296"/>
      <c r="L124" s="9"/>
    </row>
    <row r="125" spans="1:12" ht="18.75" customHeight="1" x14ac:dyDescent="0.35">
      <c r="A125" s="774" t="s">
        <v>9</v>
      </c>
      <c r="B125" s="459" t="s">
        <v>10</v>
      </c>
      <c r="C125" s="331"/>
      <c r="D125" s="452">
        <v>0</v>
      </c>
      <c r="E125" s="452">
        <v>0</v>
      </c>
      <c r="F125" s="452">
        <v>0</v>
      </c>
      <c r="G125" s="452">
        <v>0</v>
      </c>
      <c r="H125" s="452">
        <v>0</v>
      </c>
      <c r="I125" s="543" t="s">
        <v>613</v>
      </c>
      <c r="J125" s="453"/>
      <c r="L125" s="11"/>
    </row>
    <row r="126" spans="1:12" ht="18.75" customHeight="1" x14ac:dyDescent="0.35">
      <c r="A126" s="775"/>
      <c r="B126" s="459" t="s">
        <v>11</v>
      </c>
      <c r="C126" s="331" t="s">
        <v>786</v>
      </c>
      <c r="D126" s="452">
        <v>5</v>
      </c>
      <c r="E126" s="452">
        <v>1</v>
      </c>
      <c r="F126" s="452">
        <v>0</v>
      </c>
      <c r="G126" s="452">
        <v>0</v>
      </c>
      <c r="H126" s="452">
        <v>6</v>
      </c>
      <c r="I126" s="543">
        <v>93.833333333333329</v>
      </c>
      <c r="J126" s="453"/>
      <c r="L126" s="12"/>
    </row>
    <row r="127" spans="1:12" ht="18.75" customHeight="1" x14ac:dyDescent="0.35">
      <c r="A127" s="775"/>
      <c r="B127" s="459" t="s">
        <v>12</v>
      </c>
      <c r="C127" s="331" t="s">
        <v>786</v>
      </c>
      <c r="D127" s="452">
        <v>76</v>
      </c>
      <c r="E127" s="452">
        <v>10</v>
      </c>
      <c r="F127" s="452">
        <v>4</v>
      </c>
      <c r="G127" s="452">
        <v>0</v>
      </c>
      <c r="H127" s="452">
        <v>90</v>
      </c>
      <c r="I127" s="543">
        <v>110.58888888888889</v>
      </c>
      <c r="J127" s="453"/>
      <c r="L127" s="9"/>
    </row>
    <row r="128" spans="1:12" ht="18.75" customHeight="1" x14ac:dyDescent="0.35">
      <c r="A128" s="775"/>
      <c r="B128" s="459" t="s">
        <v>13</v>
      </c>
      <c r="C128" s="331" t="s">
        <v>786</v>
      </c>
      <c r="D128" s="452">
        <v>48</v>
      </c>
      <c r="E128" s="452">
        <v>17</v>
      </c>
      <c r="F128" s="452">
        <v>0</v>
      </c>
      <c r="G128" s="452">
        <v>0</v>
      </c>
      <c r="H128" s="452">
        <v>65</v>
      </c>
      <c r="I128" s="543">
        <v>115.93846153846154</v>
      </c>
      <c r="J128" s="453"/>
    </row>
    <row r="129" spans="1:12" ht="18.75" customHeight="1" x14ac:dyDescent="0.35">
      <c r="A129" s="775"/>
      <c r="B129" s="459" t="s">
        <v>14</v>
      </c>
      <c r="C129" s="331" t="s">
        <v>786</v>
      </c>
      <c r="D129" s="452">
        <v>7</v>
      </c>
      <c r="E129" s="452">
        <v>2</v>
      </c>
      <c r="F129" s="452">
        <v>0</v>
      </c>
      <c r="G129" s="452">
        <v>0</v>
      </c>
      <c r="H129" s="452">
        <v>9</v>
      </c>
      <c r="I129" s="543">
        <v>111.66666666666667</v>
      </c>
      <c r="J129" s="453"/>
    </row>
    <row r="130" spans="1:12" ht="18.75" customHeight="1" x14ac:dyDescent="0.35">
      <c r="A130" s="775"/>
      <c r="B130" s="459" t="s">
        <v>15</v>
      </c>
      <c r="C130" s="331" t="s">
        <v>786</v>
      </c>
      <c r="D130" s="452">
        <v>8</v>
      </c>
      <c r="E130" s="452">
        <v>1</v>
      </c>
      <c r="F130" s="452">
        <v>0</v>
      </c>
      <c r="G130" s="452">
        <v>0</v>
      </c>
      <c r="H130" s="452">
        <v>9</v>
      </c>
      <c r="I130" s="543">
        <v>103.55555555555556</v>
      </c>
      <c r="J130" s="453"/>
    </row>
    <row r="131" spans="1:12" ht="18.75" customHeight="1" x14ac:dyDescent="0.35">
      <c r="A131" s="775"/>
      <c r="B131" s="459" t="s">
        <v>16</v>
      </c>
      <c r="C131" s="331"/>
      <c r="D131" s="452">
        <v>0</v>
      </c>
      <c r="E131" s="452">
        <v>0</v>
      </c>
      <c r="F131" s="452">
        <v>0</v>
      </c>
      <c r="G131" s="452">
        <v>0</v>
      </c>
      <c r="H131" s="452">
        <v>0</v>
      </c>
      <c r="I131" s="543" t="s">
        <v>613</v>
      </c>
      <c r="J131" s="453"/>
    </row>
    <row r="132" spans="1:12" ht="18.75" customHeight="1" x14ac:dyDescent="0.35">
      <c r="A132" s="776"/>
      <c r="B132" s="460" t="s">
        <v>19</v>
      </c>
      <c r="C132" s="330" t="s">
        <v>786</v>
      </c>
      <c r="D132" s="454">
        <v>144</v>
      </c>
      <c r="E132" s="454">
        <v>31</v>
      </c>
      <c r="F132" s="454">
        <v>4</v>
      </c>
      <c r="G132" s="454">
        <v>0</v>
      </c>
      <c r="H132" s="454">
        <v>179</v>
      </c>
      <c r="I132" s="544">
        <v>111.67039106145252</v>
      </c>
      <c r="J132" s="453"/>
      <c r="L132" t="s">
        <v>90</v>
      </c>
    </row>
    <row r="133" spans="1:12" ht="18.75" customHeight="1" x14ac:dyDescent="0.35">
      <c r="A133" s="774" t="s">
        <v>20</v>
      </c>
      <c r="B133" s="459" t="s">
        <v>10</v>
      </c>
      <c r="C133" s="331"/>
      <c r="D133" s="452">
        <v>0</v>
      </c>
      <c r="E133" s="452">
        <v>0</v>
      </c>
      <c r="F133" s="452">
        <v>0</v>
      </c>
      <c r="G133" s="452">
        <v>0</v>
      </c>
      <c r="H133" s="452">
        <v>0</v>
      </c>
      <c r="I133" s="543" t="s">
        <v>613</v>
      </c>
      <c r="J133" s="453"/>
    </row>
    <row r="134" spans="1:12" ht="18.75" customHeight="1" x14ac:dyDescent="0.35">
      <c r="A134" s="775"/>
      <c r="B134" s="459" t="s">
        <v>11</v>
      </c>
      <c r="C134" s="331" t="s">
        <v>786</v>
      </c>
      <c r="D134" s="452">
        <v>1</v>
      </c>
      <c r="E134" s="452">
        <v>0</v>
      </c>
      <c r="F134" s="452">
        <v>0</v>
      </c>
      <c r="G134" s="452">
        <v>0</v>
      </c>
      <c r="H134" s="452">
        <v>1</v>
      </c>
      <c r="I134" s="543">
        <v>128</v>
      </c>
      <c r="J134" s="453"/>
    </row>
    <row r="135" spans="1:12" ht="18.75" customHeight="1" x14ac:dyDescent="0.35">
      <c r="A135" s="775"/>
      <c r="B135" s="459" t="s">
        <v>12</v>
      </c>
      <c r="C135" s="331" t="s">
        <v>786</v>
      </c>
      <c r="D135" s="452">
        <v>103</v>
      </c>
      <c r="E135" s="452">
        <v>18</v>
      </c>
      <c r="F135" s="452">
        <v>1</v>
      </c>
      <c r="G135" s="452">
        <v>0</v>
      </c>
      <c r="H135" s="452">
        <v>122</v>
      </c>
      <c r="I135" s="543">
        <v>107.5327868852459</v>
      </c>
      <c r="J135" s="453"/>
    </row>
    <row r="136" spans="1:12" ht="18.75" customHeight="1" x14ac:dyDescent="0.35">
      <c r="A136" s="775"/>
      <c r="B136" s="459" t="s">
        <v>13</v>
      </c>
      <c r="C136" s="331" t="s">
        <v>786</v>
      </c>
      <c r="D136" s="452">
        <v>87</v>
      </c>
      <c r="E136" s="452">
        <v>13</v>
      </c>
      <c r="F136" s="452">
        <v>0</v>
      </c>
      <c r="G136" s="452">
        <v>0</v>
      </c>
      <c r="H136" s="452">
        <v>100</v>
      </c>
      <c r="I136" s="543">
        <v>103.54</v>
      </c>
      <c r="J136" s="453"/>
    </row>
    <row r="137" spans="1:12" ht="18.75" customHeight="1" x14ac:dyDescent="0.35">
      <c r="A137" s="775"/>
      <c r="B137" s="459" t="s">
        <v>14</v>
      </c>
      <c r="C137" s="331" t="s">
        <v>786</v>
      </c>
      <c r="D137" s="452">
        <v>42</v>
      </c>
      <c r="E137" s="452">
        <v>4</v>
      </c>
      <c r="F137" s="452">
        <v>0</v>
      </c>
      <c r="G137" s="452">
        <v>0</v>
      </c>
      <c r="H137" s="452">
        <v>46</v>
      </c>
      <c r="I137" s="543">
        <v>96.934782608695656</v>
      </c>
      <c r="J137" s="453"/>
    </row>
    <row r="138" spans="1:12" ht="18.75" customHeight="1" x14ac:dyDescent="0.35">
      <c r="A138" s="775"/>
      <c r="B138" s="459" t="s">
        <v>15</v>
      </c>
      <c r="C138" s="331" t="s">
        <v>786</v>
      </c>
      <c r="D138" s="452">
        <v>11</v>
      </c>
      <c r="E138" s="452">
        <v>2</v>
      </c>
      <c r="F138" s="452">
        <v>0</v>
      </c>
      <c r="G138" s="452">
        <v>0</v>
      </c>
      <c r="H138" s="452">
        <v>13</v>
      </c>
      <c r="I138" s="543">
        <v>103.69230769230769</v>
      </c>
      <c r="J138" s="453"/>
    </row>
    <row r="139" spans="1:12" ht="18.75" customHeight="1" x14ac:dyDescent="0.35">
      <c r="A139" s="775"/>
      <c r="B139" s="459" t="s">
        <v>16</v>
      </c>
      <c r="C139" s="331" t="s">
        <v>786</v>
      </c>
      <c r="D139" s="452">
        <v>3</v>
      </c>
      <c r="E139" s="452">
        <v>0</v>
      </c>
      <c r="F139" s="452">
        <v>0</v>
      </c>
      <c r="G139" s="452">
        <v>0</v>
      </c>
      <c r="H139" s="452">
        <v>3</v>
      </c>
      <c r="I139" s="543">
        <v>72.333333333333329</v>
      </c>
      <c r="J139" s="453"/>
    </row>
    <row r="140" spans="1:12" ht="18.75" customHeight="1" x14ac:dyDescent="0.35">
      <c r="A140" s="776"/>
      <c r="B140" s="460" t="s">
        <v>19</v>
      </c>
      <c r="C140" s="330" t="s">
        <v>786</v>
      </c>
      <c r="D140" s="454">
        <v>247</v>
      </c>
      <c r="E140" s="454">
        <v>37</v>
      </c>
      <c r="F140" s="454">
        <v>1</v>
      </c>
      <c r="G140" s="454">
        <v>0</v>
      </c>
      <c r="H140" s="454">
        <v>285</v>
      </c>
      <c r="I140" s="544">
        <v>103.94736842105263</v>
      </c>
      <c r="J140" s="453"/>
    </row>
    <row r="141" spans="1:12" ht="18.75" customHeight="1" x14ac:dyDescent="0.35">
      <c r="A141" s="460" t="s">
        <v>21</v>
      </c>
      <c r="B141" s="461"/>
      <c r="C141" s="330" t="s">
        <v>786</v>
      </c>
      <c r="D141" s="454">
        <v>391</v>
      </c>
      <c r="E141" s="454">
        <v>68</v>
      </c>
      <c r="F141" s="454">
        <v>5</v>
      </c>
      <c r="G141" s="454">
        <v>0</v>
      </c>
      <c r="H141" s="454">
        <v>464</v>
      </c>
      <c r="I141" s="544">
        <v>106.92672413793103</v>
      </c>
      <c r="J141" s="453"/>
      <c r="L141" s="9" t="s">
        <v>91</v>
      </c>
    </row>
    <row r="142" spans="1:12" ht="18.75" customHeight="1" x14ac:dyDescent="0.15">
      <c r="B142" s="361"/>
      <c r="D142" s="453"/>
      <c r="E142" s="453"/>
      <c r="F142" s="453"/>
      <c r="G142" s="453"/>
      <c r="H142" s="453"/>
      <c r="I142" s="546"/>
      <c r="J142" s="453"/>
      <c r="L142" s="9"/>
    </row>
    <row r="143" spans="1:12" ht="18.75" customHeight="1" x14ac:dyDescent="0.15">
      <c r="L143" s="9"/>
    </row>
    <row r="144" spans="1:12" ht="18.75" customHeight="1" x14ac:dyDescent="0.15">
      <c r="L144" s="9"/>
    </row>
    <row r="145" spans="1:12" x14ac:dyDescent="0.15">
      <c r="L145" s="9"/>
    </row>
    <row r="146" spans="1:12" x14ac:dyDescent="0.15">
      <c r="L146" s="9"/>
    </row>
    <row r="149" spans="1:12" x14ac:dyDescent="0.15">
      <c r="B149" s="588"/>
    </row>
    <row r="150" spans="1:12" x14ac:dyDescent="0.15">
      <c r="B150" s="588"/>
    </row>
    <row r="153" spans="1:12" x14ac:dyDescent="0.15">
      <c r="A153" t="s">
        <v>635</v>
      </c>
      <c r="I153" s="295" t="s">
        <v>98</v>
      </c>
      <c r="K153" s="295"/>
      <c r="L153" s="9" t="s">
        <v>89</v>
      </c>
    </row>
    <row r="154" spans="1:12" ht="41.25" customHeight="1" x14ac:dyDescent="0.15">
      <c r="A154" s="462" t="s">
        <v>0</v>
      </c>
      <c r="B154" s="462" t="s">
        <v>1</v>
      </c>
      <c r="C154" s="462" t="s">
        <v>2</v>
      </c>
      <c r="D154" s="462" t="s">
        <v>29</v>
      </c>
      <c r="E154" s="462" t="s">
        <v>28</v>
      </c>
      <c r="F154" s="462" t="s">
        <v>27</v>
      </c>
      <c r="G154" s="462" t="s">
        <v>4</v>
      </c>
      <c r="H154" s="462" t="s">
        <v>5</v>
      </c>
      <c r="I154" s="462" t="s">
        <v>6</v>
      </c>
      <c r="J154" s="375"/>
      <c r="K154" s="296"/>
      <c r="L154" s="9"/>
    </row>
    <row r="155" spans="1:12" ht="18.75" customHeight="1" x14ac:dyDescent="0.35">
      <c r="A155" s="777" t="s">
        <v>9</v>
      </c>
      <c r="B155" s="463" t="s">
        <v>10</v>
      </c>
      <c r="C155" s="354"/>
      <c r="D155" s="452">
        <v>0</v>
      </c>
      <c r="E155" s="452">
        <v>0</v>
      </c>
      <c r="F155" s="452">
        <v>0</v>
      </c>
      <c r="G155" s="452">
        <v>0</v>
      </c>
      <c r="H155" s="452">
        <v>0</v>
      </c>
      <c r="I155" s="543" t="s">
        <v>613</v>
      </c>
      <c r="J155" s="453"/>
      <c r="L155" s="11"/>
    </row>
    <row r="156" spans="1:12" ht="18.75" customHeight="1" x14ac:dyDescent="0.35">
      <c r="A156" s="778"/>
      <c r="B156" s="459" t="s">
        <v>11</v>
      </c>
      <c r="C156" s="331" t="s">
        <v>785</v>
      </c>
      <c r="D156" s="452">
        <v>6</v>
      </c>
      <c r="E156" s="452">
        <v>0</v>
      </c>
      <c r="F156" s="452">
        <v>0</v>
      </c>
      <c r="G156" s="452">
        <v>0</v>
      </c>
      <c r="H156" s="452">
        <v>6</v>
      </c>
      <c r="I156" s="543">
        <v>52.833333333333336</v>
      </c>
      <c r="J156" s="453"/>
      <c r="L156" s="12"/>
    </row>
    <row r="157" spans="1:12" ht="18.75" customHeight="1" x14ac:dyDescent="0.35">
      <c r="A157" s="778"/>
      <c r="B157" s="459" t="s">
        <v>12</v>
      </c>
      <c r="C157" s="331" t="s">
        <v>785</v>
      </c>
      <c r="D157" s="452">
        <v>81</v>
      </c>
      <c r="E157" s="452">
        <v>5</v>
      </c>
      <c r="F157" s="452">
        <v>4</v>
      </c>
      <c r="G157" s="452">
        <v>0</v>
      </c>
      <c r="H157" s="452">
        <v>90</v>
      </c>
      <c r="I157" s="543">
        <v>55.266666666666666</v>
      </c>
      <c r="J157" s="453"/>
      <c r="L157" s="9"/>
    </row>
    <row r="158" spans="1:12" ht="18.75" customHeight="1" x14ac:dyDescent="0.35">
      <c r="A158" s="778"/>
      <c r="B158" s="459" t="s">
        <v>13</v>
      </c>
      <c r="C158" s="331" t="s">
        <v>785</v>
      </c>
      <c r="D158" s="452">
        <v>63</v>
      </c>
      <c r="E158" s="452">
        <v>2</v>
      </c>
      <c r="F158" s="452">
        <v>0</v>
      </c>
      <c r="G158" s="452">
        <v>0</v>
      </c>
      <c r="H158" s="452">
        <v>65</v>
      </c>
      <c r="I158" s="543">
        <v>55.630769230769232</v>
      </c>
      <c r="J158" s="453"/>
    </row>
    <row r="159" spans="1:12" ht="18.75" customHeight="1" x14ac:dyDescent="0.35">
      <c r="A159" s="778"/>
      <c r="B159" s="459" t="s">
        <v>14</v>
      </c>
      <c r="C159" s="331" t="s">
        <v>785</v>
      </c>
      <c r="D159" s="452">
        <v>8</v>
      </c>
      <c r="E159" s="452">
        <v>0</v>
      </c>
      <c r="F159" s="452">
        <v>1</v>
      </c>
      <c r="G159" s="452">
        <v>0</v>
      </c>
      <c r="H159" s="452">
        <v>9</v>
      </c>
      <c r="I159" s="543">
        <v>57</v>
      </c>
      <c r="J159" s="453"/>
    </row>
    <row r="160" spans="1:12" ht="18.75" customHeight="1" x14ac:dyDescent="0.35">
      <c r="A160" s="778"/>
      <c r="B160" s="459" t="s">
        <v>15</v>
      </c>
      <c r="C160" s="331" t="s">
        <v>785</v>
      </c>
      <c r="D160" s="452">
        <v>7</v>
      </c>
      <c r="E160" s="452">
        <v>1</v>
      </c>
      <c r="F160" s="452">
        <v>1</v>
      </c>
      <c r="G160" s="452">
        <v>0</v>
      </c>
      <c r="H160" s="452">
        <v>9</v>
      </c>
      <c r="I160" s="543">
        <v>52</v>
      </c>
      <c r="J160" s="453"/>
    </row>
    <row r="161" spans="1:12" ht="18.75" customHeight="1" x14ac:dyDescent="0.35">
      <c r="A161" s="778"/>
      <c r="B161" s="463" t="s">
        <v>16</v>
      </c>
      <c r="C161" s="354"/>
      <c r="D161" s="452">
        <v>0</v>
      </c>
      <c r="E161" s="452">
        <v>0</v>
      </c>
      <c r="F161" s="452">
        <v>0</v>
      </c>
      <c r="G161" s="452">
        <v>0</v>
      </c>
      <c r="H161" s="452">
        <v>0</v>
      </c>
      <c r="I161" s="543" t="s">
        <v>613</v>
      </c>
      <c r="J161" s="453"/>
    </row>
    <row r="162" spans="1:12" ht="18.75" customHeight="1" x14ac:dyDescent="0.35">
      <c r="A162" s="779"/>
      <c r="B162" s="460" t="s">
        <v>19</v>
      </c>
      <c r="C162" s="330" t="s">
        <v>785</v>
      </c>
      <c r="D162" s="454">
        <v>165</v>
      </c>
      <c r="E162" s="454">
        <v>8</v>
      </c>
      <c r="F162" s="454">
        <v>6</v>
      </c>
      <c r="G162" s="454">
        <v>0</v>
      </c>
      <c r="H162" s="454">
        <v>179</v>
      </c>
      <c r="I162" s="544">
        <v>55.240223463687151</v>
      </c>
      <c r="J162" s="453"/>
      <c r="L162" t="s">
        <v>90</v>
      </c>
    </row>
    <row r="163" spans="1:12" ht="18.75" customHeight="1" x14ac:dyDescent="0.35">
      <c r="A163" s="777" t="s">
        <v>20</v>
      </c>
      <c r="B163" s="463" t="s">
        <v>10</v>
      </c>
      <c r="C163" s="354"/>
      <c r="D163" s="452">
        <v>0</v>
      </c>
      <c r="E163" s="452">
        <v>0</v>
      </c>
      <c r="F163" s="452">
        <v>0</v>
      </c>
      <c r="G163" s="452">
        <v>0</v>
      </c>
      <c r="H163" s="452">
        <v>0</v>
      </c>
      <c r="I163" s="543" t="s">
        <v>613</v>
      </c>
      <c r="J163" s="453"/>
    </row>
    <row r="164" spans="1:12" ht="18.75" customHeight="1" x14ac:dyDescent="0.35">
      <c r="A164" s="778"/>
      <c r="B164" s="459" t="s">
        <v>11</v>
      </c>
      <c r="C164" s="331" t="s">
        <v>785</v>
      </c>
      <c r="D164" s="452">
        <v>1</v>
      </c>
      <c r="E164" s="452">
        <v>0</v>
      </c>
      <c r="F164" s="452">
        <v>0</v>
      </c>
      <c r="G164" s="452">
        <v>0</v>
      </c>
      <c r="H164" s="452">
        <v>1</v>
      </c>
      <c r="I164" s="543">
        <v>80</v>
      </c>
      <c r="J164" s="453"/>
    </row>
    <row r="165" spans="1:12" ht="18.75" customHeight="1" x14ac:dyDescent="0.35">
      <c r="A165" s="778"/>
      <c r="B165" s="459" t="s">
        <v>12</v>
      </c>
      <c r="C165" s="331" t="s">
        <v>785</v>
      </c>
      <c r="D165" s="452">
        <v>120</v>
      </c>
      <c r="E165" s="452">
        <v>2</v>
      </c>
      <c r="F165" s="452">
        <v>0</v>
      </c>
      <c r="G165" s="452">
        <v>0</v>
      </c>
      <c r="H165" s="452">
        <v>122</v>
      </c>
      <c r="I165" s="543">
        <v>60.360655737704917</v>
      </c>
      <c r="J165" s="453"/>
    </row>
    <row r="166" spans="1:12" ht="18.75" customHeight="1" x14ac:dyDescent="0.35">
      <c r="A166" s="778"/>
      <c r="B166" s="459" t="s">
        <v>13</v>
      </c>
      <c r="C166" s="331" t="s">
        <v>785</v>
      </c>
      <c r="D166" s="452">
        <v>99</v>
      </c>
      <c r="E166" s="452">
        <v>1</v>
      </c>
      <c r="F166" s="452">
        <v>0</v>
      </c>
      <c r="G166" s="452">
        <v>0</v>
      </c>
      <c r="H166" s="452">
        <v>100</v>
      </c>
      <c r="I166" s="543">
        <v>62.04</v>
      </c>
      <c r="J166" s="453"/>
    </row>
    <row r="167" spans="1:12" ht="18.75" customHeight="1" x14ac:dyDescent="0.35">
      <c r="A167" s="778"/>
      <c r="B167" s="459" t="s">
        <v>14</v>
      </c>
      <c r="C167" s="331" t="s">
        <v>785</v>
      </c>
      <c r="D167" s="452">
        <v>46</v>
      </c>
      <c r="E167" s="452">
        <v>0</v>
      </c>
      <c r="F167" s="452">
        <v>0</v>
      </c>
      <c r="G167" s="452">
        <v>0</v>
      </c>
      <c r="H167" s="452">
        <v>46</v>
      </c>
      <c r="I167" s="543">
        <v>60.260869565217391</v>
      </c>
      <c r="J167" s="453"/>
    </row>
    <row r="168" spans="1:12" ht="18.75" customHeight="1" x14ac:dyDescent="0.35">
      <c r="A168" s="778"/>
      <c r="B168" s="459" t="s">
        <v>15</v>
      </c>
      <c r="C168" s="331" t="s">
        <v>785</v>
      </c>
      <c r="D168" s="452">
        <v>13</v>
      </c>
      <c r="E168" s="452">
        <v>0</v>
      </c>
      <c r="F168" s="452">
        <v>0</v>
      </c>
      <c r="G168" s="452">
        <v>0</v>
      </c>
      <c r="H168" s="452">
        <v>13</v>
      </c>
      <c r="I168" s="543">
        <v>55.846153846153847</v>
      </c>
      <c r="J168" s="453"/>
    </row>
    <row r="169" spans="1:12" ht="18.75" customHeight="1" x14ac:dyDescent="0.35">
      <c r="A169" s="778"/>
      <c r="B169" s="459" t="s">
        <v>16</v>
      </c>
      <c r="C169" s="331" t="s">
        <v>785</v>
      </c>
      <c r="D169" s="452">
        <v>3</v>
      </c>
      <c r="E169" s="452">
        <v>0</v>
      </c>
      <c r="F169" s="452">
        <v>0</v>
      </c>
      <c r="G169" s="452">
        <v>0</v>
      </c>
      <c r="H169" s="452">
        <v>3</v>
      </c>
      <c r="I169" s="543">
        <v>59.333333333333336</v>
      </c>
      <c r="J169" s="453"/>
    </row>
    <row r="170" spans="1:12" s="296" customFormat="1" ht="18.75" customHeight="1" x14ac:dyDescent="0.35">
      <c r="A170" s="779"/>
      <c r="B170" s="460" t="s">
        <v>19</v>
      </c>
      <c r="C170" s="330" t="s">
        <v>785</v>
      </c>
      <c r="D170" s="454">
        <v>282</v>
      </c>
      <c r="E170" s="454">
        <v>3</v>
      </c>
      <c r="F170" s="454">
        <v>0</v>
      </c>
      <c r="G170" s="454">
        <v>0</v>
      </c>
      <c r="H170" s="454">
        <v>285</v>
      </c>
      <c r="I170" s="544">
        <v>60.785964912280704</v>
      </c>
      <c r="J170" s="453"/>
      <c r="K170"/>
      <c r="L170"/>
    </row>
    <row r="171" spans="1:12" ht="18.75" customHeight="1" x14ac:dyDescent="0.35">
      <c r="A171" s="460" t="s">
        <v>21</v>
      </c>
      <c r="B171" s="461"/>
      <c r="C171" s="330" t="s">
        <v>785</v>
      </c>
      <c r="D171" s="454">
        <v>447</v>
      </c>
      <c r="E171" s="454">
        <v>11</v>
      </c>
      <c r="F171" s="454">
        <v>6</v>
      </c>
      <c r="G171" s="454">
        <v>0</v>
      </c>
      <c r="H171" s="454">
        <v>464</v>
      </c>
      <c r="I171" s="544">
        <v>58.646551724137929</v>
      </c>
      <c r="J171" s="453"/>
      <c r="L171" s="9" t="s">
        <v>91</v>
      </c>
    </row>
    <row r="172" spans="1:12" ht="18.75" customHeight="1" x14ac:dyDescent="0.15">
      <c r="B172" s="361"/>
      <c r="D172" s="453"/>
      <c r="E172" s="453"/>
      <c r="F172" s="453"/>
      <c r="G172" s="453"/>
      <c r="H172" s="453"/>
      <c r="I172" s="546"/>
      <c r="J172" s="453"/>
      <c r="L172" s="9"/>
    </row>
    <row r="173" spans="1:12" ht="18.75" customHeight="1" x14ac:dyDescent="0.15">
      <c r="L173" s="9"/>
    </row>
    <row r="174" spans="1:12" ht="18.75" customHeight="1" x14ac:dyDescent="0.15">
      <c r="L174" s="9"/>
    </row>
    <row r="175" spans="1:12" x14ac:dyDescent="0.15">
      <c r="L175" s="9"/>
    </row>
    <row r="176" spans="1:12" x14ac:dyDescent="0.15">
      <c r="L176" s="9"/>
    </row>
    <row r="179" spans="1:12" x14ac:dyDescent="0.15">
      <c r="B179" s="588"/>
    </row>
    <row r="180" spans="1:12" x14ac:dyDescent="0.15">
      <c r="B180" s="588"/>
    </row>
    <row r="183" spans="1:12" x14ac:dyDescent="0.15">
      <c r="A183" t="s">
        <v>633</v>
      </c>
      <c r="I183" s="295" t="s">
        <v>97</v>
      </c>
      <c r="K183" s="295"/>
      <c r="L183" s="9" t="s">
        <v>89</v>
      </c>
    </row>
    <row r="184" spans="1:12" ht="41.25" customHeight="1" x14ac:dyDescent="0.15">
      <c r="A184" s="462" t="s">
        <v>0</v>
      </c>
      <c r="B184" s="462" t="s">
        <v>1</v>
      </c>
      <c r="C184" s="462" t="s">
        <v>2</v>
      </c>
      <c r="D184" s="462" t="s">
        <v>57</v>
      </c>
      <c r="E184" s="462" t="s">
        <v>56</v>
      </c>
      <c r="F184" s="462" t="s">
        <v>36</v>
      </c>
      <c r="G184" s="462" t="s">
        <v>4</v>
      </c>
      <c r="H184" s="462" t="s">
        <v>5</v>
      </c>
      <c r="I184" s="462" t="s">
        <v>6</v>
      </c>
      <c r="J184" s="375"/>
      <c r="K184" s="296"/>
      <c r="L184" s="9"/>
    </row>
    <row r="185" spans="1:12" ht="18.75" customHeight="1" x14ac:dyDescent="0.35">
      <c r="A185" s="771" t="s">
        <v>9</v>
      </c>
      <c r="B185" s="467" t="s">
        <v>10</v>
      </c>
      <c r="C185" s="353"/>
      <c r="D185" s="452">
        <v>0</v>
      </c>
      <c r="E185" s="452">
        <v>0</v>
      </c>
      <c r="F185" s="452">
        <v>0</v>
      </c>
      <c r="G185" s="452">
        <v>0</v>
      </c>
      <c r="H185" s="452">
        <v>0</v>
      </c>
      <c r="I185" s="543" t="s">
        <v>613</v>
      </c>
      <c r="J185" s="453"/>
      <c r="L185" s="11"/>
    </row>
    <row r="186" spans="1:12" ht="18.75" customHeight="1" x14ac:dyDescent="0.35">
      <c r="A186" s="772"/>
      <c r="B186" s="459" t="s">
        <v>11</v>
      </c>
      <c r="C186" s="331" t="s">
        <v>784</v>
      </c>
      <c r="D186" s="452">
        <v>5</v>
      </c>
      <c r="E186" s="452">
        <v>0</v>
      </c>
      <c r="F186" s="452">
        <v>1</v>
      </c>
      <c r="G186" s="452">
        <v>0</v>
      </c>
      <c r="H186" s="452">
        <v>6</v>
      </c>
      <c r="I186" s="543">
        <v>113.16666666666667</v>
      </c>
      <c r="J186" s="453"/>
      <c r="L186" s="12"/>
    </row>
    <row r="187" spans="1:12" ht="18.75" customHeight="1" x14ac:dyDescent="0.35">
      <c r="A187" s="772"/>
      <c r="B187" s="459" t="s">
        <v>12</v>
      </c>
      <c r="C187" s="331" t="s">
        <v>784</v>
      </c>
      <c r="D187" s="452">
        <v>62</v>
      </c>
      <c r="E187" s="452">
        <v>23</v>
      </c>
      <c r="F187" s="452">
        <v>5</v>
      </c>
      <c r="G187" s="452">
        <v>0</v>
      </c>
      <c r="H187" s="452">
        <v>90</v>
      </c>
      <c r="I187" s="543">
        <v>105.4</v>
      </c>
      <c r="J187" s="453"/>
      <c r="L187" s="9"/>
    </row>
    <row r="188" spans="1:12" ht="18.75" customHeight="1" x14ac:dyDescent="0.35">
      <c r="A188" s="772"/>
      <c r="B188" s="459" t="s">
        <v>13</v>
      </c>
      <c r="C188" s="331" t="s">
        <v>784</v>
      </c>
      <c r="D188" s="452">
        <v>41</v>
      </c>
      <c r="E188" s="452">
        <v>11</v>
      </c>
      <c r="F188" s="452">
        <v>13</v>
      </c>
      <c r="G188" s="452">
        <v>0</v>
      </c>
      <c r="H188" s="452">
        <v>65</v>
      </c>
      <c r="I188" s="543">
        <v>113.47692307692307</v>
      </c>
      <c r="J188" s="453"/>
    </row>
    <row r="189" spans="1:12" ht="18.75" customHeight="1" x14ac:dyDescent="0.35">
      <c r="A189" s="772"/>
      <c r="B189" s="459" t="s">
        <v>14</v>
      </c>
      <c r="C189" s="331" t="s">
        <v>784</v>
      </c>
      <c r="D189" s="452">
        <v>8</v>
      </c>
      <c r="E189" s="452">
        <v>1</v>
      </c>
      <c r="F189" s="452">
        <v>0</v>
      </c>
      <c r="G189" s="452">
        <v>0</v>
      </c>
      <c r="H189" s="452">
        <v>9</v>
      </c>
      <c r="I189" s="543">
        <v>103.44444444444444</v>
      </c>
      <c r="J189" s="453"/>
    </row>
    <row r="190" spans="1:12" ht="18.75" customHeight="1" x14ac:dyDescent="0.35">
      <c r="A190" s="772"/>
      <c r="B190" s="459" t="s">
        <v>15</v>
      </c>
      <c r="C190" s="331" t="s">
        <v>784</v>
      </c>
      <c r="D190" s="452">
        <v>8</v>
      </c>
      <c r="E190" s="452">
        <v>0</v>
      </c>
      <c r="F190" s="452">
        <v>1</v>
      </c>
      <c r="G190" s="452">
        <v>0</v>
      </c>
      <c r="H190" s="452">
        <v>9</v>
      </c>
      <c r="I190" s="543">
        <v>103.55555555555556</v>
      </c>
      <c r="J190" s="453"/>
    </row>
    <row r="191" spans="1:12" ht="18.75" customHeight="1" x14ac:dyDescent="0.35">
      <c r="A191" s="772"/>
      <c r="B191" s="467" t="s">
        <v>16</v>
      </c>
      <c r="C191" s="353"/>
      <c r="D191" s="452">
        <v>0</v>
      </c>
      <c r="E191" s="452">
        <v>0</v>
      </c>
      <c r="F191" s="452">
        <v>0</v>
      </c>
      <c r="G191" s="452">
        <v>0</v>
      </c>
      <c r="H191" s="452">
        <v>0</v>
      </c>
      <c r="I191" s="543" t="s">
        <v>613</v>
      </c>
      <c r="J191" s="453"/>
    </row>
    <row r="192" spans="1:12" ht="18.75" customHeight="1" x14ac:dyDescent="0.35">
      <c r="A192" s="773"/>
      <c r="B192" s="460" t="s">
        <v>19</v>
      </c>
      <c r="C192" s="330" t="s">
        <v>784</v>
      </c>
      <c r="D192" s="454">
        <v>124</v>
      </c>
      <c r="E192" s="454">
        <v>35</v>
      </c>
      <c r="F192" s="454">
        <v>20</v>
      </c>
      <c r="G192" s="454">
        <v>0</v>
      </c>
      <c r="H192" s="454">
        <v>179</v>
      </c>
      <c r="I192" s="544">
        <v>108.40223463687151</v>
      </c>
      <c r="J192" s="453"/>
      <c r="L192" t="s">
        <v>90</v>
      </c>
    </row>
    <row r="193" spans="1:12" ht="18.75" customHeight="1" x14ac:dyDescent="0.35">
      <c r="A193" s="771" t="s">
        <v>20</v>
      </c>
      <c r="B193" s="467" t="s">
        <v>10</v>
      </c>
      <c r="C193" s="353"/>
      <c r="D193" s="452">
        <v>0</v>
      </c>
      <c r="E193" s="452">
        <v>0</v>
      </c>
      <c r="F193" s="452">
        <v>0</v>
      </c>
      <c r="G193" s="452">
        <v>0</v>
      </c>
      <c r="H193" s="452">
        <v>0</v>
      </c>
      <c r="I193" s="543" t="s">
        <v>613</v>
      </c>
      <c r="J193" s="453"/>
    </row>
    <row r="194" spans="1:12" ht="18.75" customHeight="1" x14ac:dyDescent="0.35">
      <c r="A194" s="772"/>
      <c r="B194" s="459" t="s">
        <v>11</v>
      </c>
      <c r="C194" s="331" t="s">
        <v>784</v>
      </c>
      <c r="D194" s="452">
        <v>0</v>
      </c>
      <c r="E194" s="452">
        <v>1</v>
      </c>
      <c r="F194" s="452">
        <v>0</v>
      </c>
      <c r="G194" s="452">
        <v>0</v>
      </c>
      <c r="H194" s="452">
        <v>1</v>
      </c>
      <c r="I194" s="543">
        <v>123</v>
      </c>
      <c r="J194" s="453"/>
    </row>
    <row r="195" spans="1:12" ht="18.75" customHeight="1" x14ac:dyDescent="0.35">
      <c r="A195" s="772"/>
      <c r="B195" s="459" t="s">
        <v>12</v>
      </c>
      <c r="C195" s="331" t="s">
        <v>784</v>
      </c>
      <c r="D195" s="452">
        <v>56</v>
      </c>
      <c r="E195" s="452">
        <v>42</v>
      </c>
      <c r="F195" s="452">
        <v>24</v>
      </c>
      <c r="G195" s="452">
        <v>0</v>
      </c>
      <c r="H195" s="452">
        <v>122</v>
      </c>
      <c r="I195" s="543">
        <v>119.43442622950819</v>
      </c>
      <c r="J195" s="453"/>
    </row>
    <row r="196" spans="1:12" ht="18.75" customHeight="1" x14ac:dyDescent="0.35">
      <c r="A196" s="772"/>
      <c r="B196" s="459" t="s">
        <v>13</v>
      </c>
      <c r="C196" s="331" t="s">
        <v>784</v>
      </c>
      <c r="D196" s="452">
        <v>52</v>
      </c>
      <c r="E196" s="452">
        <v>32</v>
      </c>
      <c r="F196" s="452">
        <v>16</v>
      </c>
      <c r="G196" s="452">
        <v>0</v>
      </c>
      <c r="H196" s="452">
        <v>100</v>
      </c>
      <c r="I196" s="543">
        <v>115.75</v>
      </c>
      <c r="J196" s="453"/>
    </row>
    <row r="197" spans="1:12" s="296" customFormat="1" ht="18.75" customHeight="1" x14ac:dyDescent="0.35">
      <c r="A197" s="772"/>
      <c r="B197" s="459" t="s">
        <v>14</v>
      </c>
      <c r="C197" s="331" t="s">
        <v>784</v>
      </c>
      <c r="D197" s="452">
        <v>26</v>
      </c>
      <c r="E197" s="452">
        <v>12</v>
      </c>
      <c r="F197" s="452">
        <v>8</v>
      </c>
      <c r="G197" s="452">
        <v>0</v>
      </c>
      <c r="H197" s="452">
        <v>46</v>
      </c>
      <c r="I197" s="543">
        <v>116.78260869565217</v>
      </c>
      <c r="J197" s="453"/>
      <c r="K197"/>
      <c r="L197"/>
    </row>
    <row r="198" spans="1:12" ht="18.75" customHeight="1" x14ac:dyDescent="0.35">
      <c r="A198" s="772"/>
      <c r="B198" s="459" t="s">
        <v>15</v>
      </c>
      <c r="C198" s="331" t="s">
        <v>784</v>
      </c>
      <c r="D198" s="452">
        <v>10</v>
      </c>
      <c r="E198" s="452">
        <v>1</v>
      </c>
      <c r="F198" s="452">
        <v>2</v>
      </c>
      <c r="G198" s="452">
        <v>0</v>
      </c>
      <c r="H198" s="452">
        <v>13</v>
      </c>
      <c r="I198" s="543">
        <v>106.23076923076923</v>
      </c>
      <c r="J198" s="453"/>
    </row>
    <row r="199" spans="1:12" ht="18.75" customHeight="1" x14ac:dyDescent="0.35">
      <c r="A199" s="772"/>
      <c r="B199" s="459" t="s">
        <v>16</v>
      </c>
      <c r="C199" s="331" t="s">
        <v>784</v>
      </c>
      <c r="D199" s="452">
        <v>3</v>
      </c>
      <c r="E199" s="452">
        <v>0</v>
      </c>
      <c r="F199" s="452">
        <v>0</v>
      </c>
      <c r="G199" s="452">
        <v>0</v>
      </c>
      <c r="H199" s="452">
        <v>3</v>
      </c>
      <c r="I199" s="543">
        <v>105</v>
      </c>
      <c r="J199" s="453"/>
    </row>
    <row r="200" spans="1:12" ht="18.75" customHeight="1" x14ac:dyDescent="0.35">
      <c r="A200" s="773"/>
      <c r="B200" s="460" t="s">
        <v>19</v>
      </c>
      <c r="C200" s="330" t="s">
        <v>784</v>
      </c>
      <c r="D200" s="454">
        <v>147</v>
      </c>
      <c r="E200" s="454">
        <v>88</v>
      </c>
      <c r="F200" s="454">
        <v>50</v>
      </c>
      <c r="G200" s="454">
        <v>0</v>
      </c>
      <c r="H200" s="454">
        <v>285</v>
      </c>
      <c r="I200" s="544">
        <v>116.9719298245614</v>
      </c>
      <c r="J200" s="453"/>
    </row>
    <row r="201" spans="1:12" ht="18.75" customHeight="1" x14ac:dyDescent="0.35">
      <c r="A201" s="460" t="s">
        <v>21</v>
      </c>
      <c r="B201" s="461"/>
      <c r="C201" s="330" t="s">
        <v>784</v>
      </c>
      <c r="D201" s="454">
        <v>271</v>
      </c>
      <c r="E201" s="454">
        <v>123</v>
      </c>
      <c r="F201" s="454">
        <v>70</v>
      </c>
      <c r="G201" s="454">
        <v>0</v>
      </c>
      <c r="H201" s="454">
        <v>464</v>
      </c>
      <c r="I201" s="544">
        <v>113.66594827586206</v>
      </c>
      <c r="J201" s="453"/>
      <c r="L201" s="9" t="s">
        <v>91</v>
      </c>
    </row>
    <row r="202" spans="1:12" ht="18.75" customHeight="1" x14ac:dyDescent="0.15">
      <c r="B202" s="361"/>
      <c r="D202" s="453"/>
      <c r="E202" s="453"/>
      <c r="F202" s="453"/>
      <c r="G202" s="453"/>
      <c r="H202" s="453"/>
      <c r="I202" s="546"/>
      <c r="J202" s="453"/>
      <c r="L202" s="9"/>
    </row>
    <row r="203" spans="1:12" ht="18.75" customHeight="1" x14ac:dyDescent="0.15">
      <c r="L203" s="9"/>
    </row>
    <row r="204" spans="1:12" ht="18.75" customHeight="1" x14ac:dyDescent="0.15">
      <c r="L204" s="9"/>
    </row>
    <row r="209" spans="1:12" x14ac:dyDescent="0.15">
      <c r="B209" s="588"/>
    </row>
    <row r="210" spans="1:12" x14ac:dyDescent="0.15">
      <c r="B210" s="588"/>
    </row>
    <row r="213" spans="1:12" x14ac:dyDescent="0.15">
      <c r="A213" t="s">
        <v>631</v>
      </c>
      <c r="J213" s="295" t="s">
        <v>99</v>
      </c>
      <c r="K213" s="295"/>
      <c r="L213" s="9" t="s">
        <v>89</v>
      </c>
    </row>
    <row r="214" spans="1:12" ht="41.25" customHeight="1" x14ac:dyDescent="0.15">
      <c r="A214" s="462" t="s">
        <v>0</v>
      </c>
      <c r="B214" s="462" t="s">
        <v>1</v>
      </c>
      <c r="C214" s="462" t="s">
        <v>2</v>
      </c>
      <c r="D214" s="462" t="s">
        <v>32</v>
      </c>
      <c r="E214" s="462" t="s">
        <v>31</v>
      </c>
      <c r="F214" s="462" t="s">
        <v>30</v>
      </c>
      <c r="G214" s="462" t="s">
        <v>4</v>
      </c>
      <c r="H214" s="462" t="s">
        <v>5</v>
      </c>
      <c r="I214" s="462" t="s">
        <v>6</v>
      </c>
      <c r="J214" s="375"/>
      <c r="K214" s="296"/>
      <c r="L214" s="9"/>
    </row>
    <row r="215" spans="1:12" ht="18.75" customHeight="1" x14ac:dyDescent="0.35">
      <c r="A215" s="762" t="s">
        <v>9</v>
      </c>
      <c r="B215" s="473" t="s">
        <v>10</v>
      </c>
      <c r="C215" s="352"/>
      <c r="D215" s="452">
        <v>0</v>
      </c>
      <c r="E215" s="452">
        <v>0</v>
      </c>
      <c r="F215" s="452">
        <v>0</v>
      </c>
      <c r="G215" s="452">
        <v>0</v>
      </c>
      <c r="H215" s="452">
        <v>0</v>
      </c>
      <c r="I215" s="543" t="s">
        <v>613</v>
      </c>
      <c r="J215" s="453"/>
      <c r="L215" s="11"/>
    </row>
    <row r="216" spans="1:12" ht="18.75" customHeight="1" x14ac:dyDescent="0.35">
      <c r="A216" s="763"/>
      <c r="B216" s="459" t="s">
        <v>11</v>
      </c>
      <c r="C216" s="331" t="s">
        <v>783</v>
      </c>
      <c r="D216" s="452">
        <v>5</v>
      </c>
      <c r="E216" s="452">
        <v>1</v>
      </c>
      <c r="F216" s="452">
        <v>0</v>
      </c>
      <c r="G216" s="452">
        <v>0</v>
      </c>
      <c r="H216" s="452">
        <v>6</v>
      </c>
      <c r="I216" s="543">
        <v>26.166666666666668</v>
      </c>
      <c r="J216" s="453"/>
      <c r="L216" s="12"/>
    </row>
    <row r="217" spans="1:12" ht="18.75" customHeight="1" x14ac:dyDescent="0.35">
      <c r="A217" s="763"/>
      <c r="B217" s="459" t="s">
        <v>12</v>
      </c>
      <c r="C217" s="331" t="s">
        <v>783</v>
      </c>
      <c r="D217" s="452">
        <v>79</v>
      </c>
      <c r="E217" s="452">
        <v>9</v>
      </c>
      <c r="F217" s="452">
        <v>2</v>
      </c>
      <c r="G217" s="452">
        <v>0</v>
      </c>
      <c r="H217" s="452">
        <v>90</v>
      </c>
      <c r="I217" s="543">
        <v>25.477777777777778</v>
      </c>
      <c r="J217" s="453"/>
      <c r="L217" s="9"/>
    </row>
    <row r="218" spans="1:12" ht="18.75" customHeight="1" x14ac:dyDescent="0.35">
      <c r="A218" s="763"/>
      <c r="B218" s="459" t="s">
        <v>13</v>
      </c>
      <c r="C218" s="331" t="s">
        <v>783</v>
      </c>
      <c r="D218" s="452">
        <v>60</v>
      </c>
      <c r="E218" s="452">
        <v>5</v>
      </c>
      <c r="F218" s="452">
        <v>0</v>
      </c>
      <c r="G218" s="452">
        <v>0</v>
      </c>
      <c r="H218" s="452">
        <v>65</v>
      </c>
      <c r="I218" s="543">
        <v>23.215384615384615</v>
      </c>
      <c r="J218" s="453"/>
    </row>
    <row r="219" spans="1:12" ht="18.75" customHeight="1" x14ac:dyDescent="0.35">
      <c r="A219" s="763"/>
      <c r="B219" s="459" t="s">
        <v>14</v>
      </c>
      <c r="C219" s="331" t="s">
        <v>783</v>
      </c>
      <c r="D219" s="452">
        <v>8</v>
      </c>
      <c r="E219" s="452">
        <v>1</v>
      </c>
      <c r="F219" s="452">
        <v>0</v>
      </c>
      <c r="G219" s="452">
        <v>0</v>
      </c>
      <c r="H219" s="452">
        <v>9</v>
      </c>
      <c r="I219" s="543">
        <v>23.777777777777779</v>
      </c>
      <c r="J219" s="453"/>
    </row>
    <row r="220" spans="1:12" ht="18.75" customHeight="1" x14ac:dyDescent="0.35">
      <c r="A220" s="763"/>
      <c r="B220" s="459" t="s">
        <v>15</v>
      </c>
      <c r="C220" s="331" t="s">
        <v>783</v>
      </c>
      <c r="D220" s="452">
        <v>7</v>
      </c>
      <c r="E220" s="452">
        <v>2</v>
      </c>
      <c r="F220" s="452">
        <v>0</v>
      </c>
      <c r="G220" s="452">
        <v>0</v>
      </c>
      <c r="H220" s="452">
        <v>9</v>
      </c>
      <c r="I220" s="543">
        <v>24.444444444444443</v>
      </c>
      <c r="J220" s="453"/>
    </row>
    <row r="221" spans="1:12" ht="18.75" customHeight="1" x14ac:dyDescent="0.35">
      <c r="A221" s="763"/>
      <c r="B221" s="473" t="s">
        <v>16</v>
      </c>
      <c r="C221" s="352"/>
      <c r="D221" s="452">
        <v>0</v>
      </c>
      <c r="E221" s="452">
        <v>0</v>
      </c>
      <c r="F221" s="452">
        <v>0</v>
      </c>
      <c r="G221" s="452">
        <v>0</v>
      </c>
      <c r="H221" s="452">
        <v>0</v>
      </c>
      <c r="I221" s="543" t="s">
        <v>613</v>
      </c>
      <c r="J221" s="453"/>
    </row>
    <row r="222" spans="1:12" ht="18.75" customHeight="1" x14ac:dyDescent="0.35">
      <c r="A222" s="764"/>
      <c r="B222" s="460" t="s">
        <v>19</v>
      </c>
      <c r="C222" s="330" t="s">
        <v>783</v>
      </c>
      <c r="D222" s="454">
        <v>159</v>
      </c>
      <c r="E222" s="454">
        <v>18</v>
      </c>
      <c r="F222" s="454">
        <v>2</v>
      </c>
      <c r="G222" s="454">
        <v>0</v>
      </c>
      <c r="H222" s="454">
        <v>179</v>
      </c>
      <c r="I222" s="544">
        <v>24.541899441340782</v>
      </c>
      <c r="J222" s="453"/>
      <c r="L222" t="s">
        <v>90</v>
      </c>
    </row>
    <row r="223" spans="1:12" ht="18.75" customHeight="1" x14ac:dyDescent="0.35">
      <c r="A223" s="762" t="s">
        <v>20</v>
      </c>
      <c r="B223" s="473" t="s">
        <v>10</v>
      </c>
      <c r="C223" s="352"/>
      <c r="D223" s="452">
        <v>0</v>
      </c>
      <c r="E223" s="452">
        <v>0</v>
      </c>
      <c r="F223" s="452">
        <v>0</v>
      </c>
      <c r="G223" s="452">
        <v>0</v>
      </c>
      <c r="H223" s="452">
        <v>0</v>
      </c>
      <c r="I223" s="543" t="s">
        <v>613</v>
      </c>
      <c r="J223" s="453"/>
    </row>
    <row r="224" spans="1:12" s="296" customFormat="1" ht="18.75" customHeight="1" x14ac:dyDescent="0.35">
      <c r="A224" s="763"/>
      <c r="B224" s="459" t="s">
        <v>11</v>
      </c>
      <c r="C224" s="331" t="s">
        <v>783</v>
      </c>
      <c r="D224" s="452">
        <v>0</v>
      </c>
      <c r="E224" s="452">
        <v>0</v>
      </c>
      <c r="F224" s="452">
        <v>1</v>
      </c>
      <c r="G224" s="452">
        <v>0</v>
      </c>
      <c r="H224" s="452">
        <v>1</v>
      </c>
      <c r="I224" s="543">
        <v>137</v>
      </c>
      <c r="J224" s="453"/>
      <c r="K224"/>
      <c r="L224"/>
    </row>
    <row r="225" spans="1:12" ht="18.75" customHeight="1" x14ac:dyDescent="0.35">
      <c r="A225" s="763"/>
      <c r="B225" s="459" t="s">
        <v>12</v>
      </c>
      <c r="C225" s="331" t="s">
        <v>783</v>
      </c>
      <c r="D225" s="452">
        <v>110</v>
      </c>
      <c r="E225" s="452">
        <v>10</v>
      </c>
      <c r="F225" s="452">
        <v>2</v>
      </c>
      <c r="G225" s="452">
        <v>0</v>
      </c>
      <c r="H225" s="452">
        <v>122</v>
      </c>
      <c r="I225" s="543">
        <v>23.754098360655739</v>
      </c>
      <c r="J225" s="453"/>
    </row>
    <row r="226" spans="1:12" ht="18.75" customHeight="1" x14ac:dyDescent="0.35">
      <c r="A226" s="763"/>
      <c r="B226" s="459" t="s">
        <v>13</v>
      </c>
      <c r="C226" s="331" t="s">
        <v>783</v>
      </c>
      <c r="D226" s="452">
        <v>83</v>
      </c>
      <c r="E226" s="452">
        <v>15</v>
      </c>
      <c r="F226" s="452">
        <v>2</v>
      </c>
      <c r="G226" s="452">
        <v>0</v>
      </c>
      <c r="H226" s="452">
        <v>100</v>
      </c>
      <c r="I226" s="543">
        <v>25.24</v>
      </c>
      <c r="J226" s="453"/>
    </row>
    <row r="227" spans="1:12" ht="18.75" customHeight="1" x14ac:dyDescent="0.35">
      <c r="A227" s="763"/>
      <c r="B227" s="459" t="s">
        <v>14</v>
      </c>
      <c r="C227" s="331" t="s">
        <v>783</v>
      </c>
      <c r="D227" s="452">
        <v>42</v>
      </c>
      <c r="E227" s="452">
        <v>4</v>
      </c>
      <c r="F227" s="452">
        <v>0</v>
      </c>
      <c r="G227" s="452">
        <v>0</v>
      </c>
      <c r="H227" s="452">
        <v>46</v>
      </c>
      <c r="I227" s="543">
        <v>23.391304347826086</v>
      </c>
      <c r="J227" s="453"/>
    </row>
    <row r="228" spans="1:12" ht="18.75" customHeight="1" x14ac:dyDescent="0.35">
      <c r="A228" s="763"/>
      <c r="B228" s="459" t="s">
        <v>15</v>
      </c>
      <c r="C228" s="331" t="s">
        <v>783</v>
      </c>
      <c r="D228" s="452">
        <v>11</v>
      </c>
      <c r="E228" s="452">
        <v>2</v>
      </c>
      <c r="F228" s="452">
        <v>0</v>
      </c>
      <c r="G228" s="452">
        <v>0</v>
      </c>
      <c r="H228" s="452">
        <v>13</v>
      </c>
      <c r="I228" s="543">
        <v>24</v>
      </c>
      <c r="J228" s="453"/>
    </row>
    <row r="229" spans="1:12" ht="18.75" customHeight="1" x14ac:dyDescent="0.35">
      <c r="A229" s="763"/>
      <c r="B229" s="459" t="s">
        <v>16</v>
      </c>
      <c r="C229" s="331" t="s">
        <v>783</v>
      </c>
      <c r="D229" s="452">
        <v>3</v>
      </c>
      <c r="E229" s="452">
        <v>0</v>
      </c>
      <c r="F229" s="452">
        <v>0</v>
      </c>
      <c r="G229" s="452">
        <v>0</v>
      </c>
      <c r="H229" s="452">
        <v>3</v>
      </c>
      <c r="I229" s="543">
        <v>22.333333333333332</v>
      </c>
      <c r="J229" s="453"/>
    </row>
    <row r="230" spans="1:12" ht="18.75" customHeight="1" x14ac:dyDescent="0.35">
      <c r="A230" s="764"/>
      <c r="B230" s="460" t="s">
        <v>19</v>
      </c>
      <c r="C230" s="330" t="s">
        <v>783</v>
      </c>
      <c r="D230" s="454">
        <v>249</v>
      </c>
      <c r="E230" s="454">
        <v>31</v>
      </c>
      <c r="F230" s="454">
        <v>5</v>
      </c>
      <c r="G230" s="454">
        <v>0</v>
      </c>
      <c r="H230" s="454">
        <v>285</v>
      </c>
      <c r="I230" s="544">
        <v>24.610526315789475</v>
      </c>
      <c r="J230" s="453"/>
    </row>
    <row r="231" spans="1:12" ht="18.75" customHeight="1" x14ac:dyDescent="0.35">
      <c r="A231" s="460" t="s">
        <v>21</v>
      </c>
      <c r="B231" s="461"/>
      <c r="C231" s="330" t="s">
        <v>783</v>
      </c>
      <c r="D231" s="454">
        <v>408</v>
      </c>
      <c r="E231" s="454">
        <v>49</v>
      </c>
      <c r="F231" s="454">
        <v>7</v>
      </c>
      <c r="G231" s="454">
        <v>0</v>
      </c>
      <c r="H231" s="454">
        <v>464</v>
      </c>
      <c r="I231" s="544">
        <v>24.584051724137932</v>
      </c>
      <c r="J231" s="453"/>
      <c r="L231" s="9" t="s">
        <v>91</v>
      </c>
    </row>
    <row r="232" spans="1:12" ht="18.75" customHeight="1" x14ac:dyDescent="0.15">
      <c r="B232" s="361"/>
      <c r="D232" s="453"/>
      <c r="E232" s="453"/>
      <c r="F232" s="453"/>
      <c r="G232" s="453"/>
      <c r="H232" s="453"/>
      <c r="I232" s="546"/>
      <c r="J232" s="453"/>
      <c r="L232" s="9"/>
    </row>
    <row r="233" spans="1:12" ht="18.75" customHeight="1" x14ac:dyDescent="0.15">
      <c r="L233" s="9"/>
    </row>
    <row r="234" spans="1:12" ht="18.75" customHeight="1" x14ac:dyDescent="0.15">
      <c r="L234" s="9"/>
    </row>
    <row r="235" spans="1:12" x14ac:dyDescent="0.15">
      <c r="L235" s="9"/>
    </row>
    <row r="236" spans="1:12" x14ac:dyDescent="0.15">
      <c r="L236" s="9"/>
    </row>
    <row r="239" spans="1:12" x14ac:dyDescent="0.15">
      <c r="B239" s="588"/>
    </row>
    <row r="240" spans="1:12" x14ac:dyDescent="0.15">
      <c r="B240" s="588"/>
    </row>
    <row r="243" spans="1:12" x14ac:dyDescent="0.15">
      <c r="A243" t="s">
        <v>629</v>
      </c>
      <c r="J243" s="295" t="s">
        <v>100</v>
      </c>
      <c r="K243" s="295"/>
      <c r="L243" s="9" t="s">
        <v>89</v>
      </c>
    </row>
    <row r="244" spans="1:12" ht="41.25" customHeight="1" x14ac:dyDescent="0.15">
      <c r="A244" s="462" t="s">
        <v>0</v>
      </c>
      <c r="B244" s="462" t="s">
        <v>1</v>
      </c>
      <c r="C244" s="462" t="s">
        <v>2</v>
      </c>
      <c r="D244" s="462" t="s">
        <v>32</v>
      </c>
      <c r="E244" s="462" t="s">
        <v>31</v>
      </c>
      <c r="F244" s="462" t="s">
        <v>30</v>
      </c>
      <c r="G244" s="462" t="s">
        <v>4</v>
      </c>
      <c r="H244" s="462" t="s">
        <v>5</v>
      </c>
      <c r="I244" s="462" t="s">
        <v>6</v>
      </c>
      <c r="J244" s="375"/>
      <c r="K244" s="296"/>
      <c r="L244" s="9"/>
    </row>
    <row r="245" spans="1:12" ht="18.75" customHeight="1" x14ac:dyDescent="0.35">
      <c r="A245" s="765" t="s">
        <v>9</v>
      </c>
      <c r="B245" s="477" t="s">
        <v>10</v>
      </c>
      <c r="C245" s="309"/>
      <c r="D245" s="452">
        <v>0</v>
      </c>
      <c r="E245" s="452">
        <v>0</v>
      </c>
      <c r="F245" s="452">
        <v>0</v>
      </c>
      <c r="G245" s="452">
        <v>0</v>
      </c>
      <c r="H245" s="452">
        <v>0</v>
      </c>
      <c r="I245" s="543" t="s">
        <v>613</v>
      </c>
      <c r="J245" s="453"/>
      <c r="L245" s="11"/>
    </row>
    <row r="246" spans="1:12" ht="18.75" customHeight="1" x14ac:dyDescent="0.35">
      <c r="A246" s="766"/>
      <c r="B246" s="459" t="s">
        <v>11</v>
      </c>
      <c r="C246" s="331" t="s">
        <v>782</v>
      </c>
      <c r="D246" s="452">
        <v>4</v>
      </c>
      <c r="E246" s="452">
        <v>1</v>
      </c>
      <c r="F246" s="452">
        <v>1</v>
      </c>
      <c r="G246" s="452">
        <v>0</v>
      </c>
      <c r="H246" s="452">
        <v>6</v>
      </c>
      <c r="I246" s="543">
        <v>36.166666666666664</v>
      </c>
      <c r="J246" s="453"/>
      <c r="L246" s="12"/>
    </row>
    <row r="247" spans="1:12" ht="18.75" customHeight="1" x14ac:dyDescent="0.35">
      <c r="A247" s="766"/>
      <c r="B247" s="459" t="s">
        <v>12</v>
      </c>
      <c r="C247" s="331" t="s">
        <v>782</v>
      </c>
      <c r="D247" s="452">
        <v>82</v>
      </c>
      <c r="E247" s="452">
        <v>6</v>
      </c>
      <c r="F247" s="452">
        <v>2</v>
      </c>
      <c r="G247" s="452">
        <v>0</v>
      </c>
      <c r="H247" s="452">
        <v>90</v>
      </c>
      <c r="I247" s="543">
        <v>20.9</v>
      </c>
      <c r="J247" s="453"/>
      <c r="L247" s="9"/>
    </row>
    <row r="248" spans="1:12" ht="18.75" customHeight="1" x14ac:dyDescent="0.35">
      <c r="A248" s="766"/>
      <c r="B248" s="459" t="s">
        <v>13</v>
      </c>
      <c r="C248" s="331" t="s">
        <v>782</v>
      </c>
      <c r="D248" s="452">
        <v>60</v>
      </c>
      <c r="E248" s="452">
        <v>5</v>
      </c>
      <c r="F248" s="452">
        <v>0</v>
      </c>
      <c r="G248" s="452">
        <v>0</v>
      </c>
      <c r="H248" s="452">
        <v>65</v>
      </c>
      <c r="I248" s="543">
        <v>18.723076923076924</v>
      </c>
      <c r="J248" s="453"/>
    </row>
    <row r="249" spans="1:12" ht="18.75" customHeight="1" x14ac:dyDescent="0.35">
      <c r="A249" s="766"/>
      <c r="B249" s="459" t="s">
        <v>14</v>
      </c>
      <c r="C249" s="331" t="s">
        <v>782</v>
      </c>
      <c r="D249" s="452">
        <v>8</v>
      </c>
      <c r="E249" s="452">
        <v>1</v>
      </c>
      <c r="F249" s="452">
        <v>0</v>
      </c>
      <c r="G249" s="452">
        <v>0</v>
      </c>
      <c r="H249" s="452">
        <v>9</v>
      </c>
      <c r="I249" s="543">
        <v>17.777777777777779</v>
      </c>
      <c r="J249" s="453"/>
    </row>
    <row r="250" spans="1:12" ht="18.75" customHeight="1" x14ac:dyDescent="0.35">
      <c r="A250" s="766"/>
      <c r="B250" s="459" t="s">
        <v>15</v>
      </c>
      <c r="C250" s="331" t="s">
        <v>782</v>
      </c>
      <c r="D250" s="452">
        <v>8</v>
      </c>
      <c r="E250" s="452">
        <v>0</v>
      </c>
      <c r="F250" s="452">
        <v>1</v>
      </c>
      <c r="G250" s="452">
        <v>0</v>
      </c>
      <c r="H250" s="452">
        <v>9</v>
      </c>
      <c r="I250" s="543">
        <v>20</v>
      </c>
      <c r="J250" s="453"/>
    </row>
    <row r="251" spans="1:12" s="296" customFormat="1" ht="18.75" customHeight="1" x14ac:dyDescent="0.35">
      <c r="A251" s="766"/>
      <c r="B251" s="477" t="s">
        <v>16</v>
      </c>
      <c r="C251" s="309"/>
      <c r="D251" s="452">
        <v>0</v>
      </c>
      <c r="E251" s="452">
        <v>0</v>
      </c>
      <c r="F251" s="452">
        <v>0</v>
      </c>
      <c r="G251" s="452">
        <v>0</v>
      </c>
      <c r="H251" s="452">
        <v>0</v>
      </c>
      <c r="I251" s="543" t="s">
        <v>613</v>
      </c>
      <c r="J251" s="453"/>
      <c r="K251"/>
      <c r="L251"/>
    </row>
    <row r="252" spans="1:12" ht="18.75" customHeight="1" x14ac:dyDescent="0.35">
      <c r="A252" s="767"/>
      <c r="B252" s="460" t="s">
        <v>19</v>
      </c>
      <c r="C252" s="330" t="s">
        <v>782</v>
      </c>
      <c r="D252" s="454">
        <v>162</v>
      </c>
      <c r="E252" s="454">
        <v>13</v>
      </c>
      <c r="F252" s="454">
        <v>4</v>
      </c>
      <c r="G252" s="454">
        <v>0</v>
      </c>
      <c r="H252" s="454">
        <v>179</v>
      </c>
      <c r="I252" s="544">
        <v>20.41899441340782</v>
      </c>
      <c r="J252" s="453"/>
      <c r="L252" t="s">
        <v>90</v>
      </c>
    </row>
    <row r="253" spans="1:12" ht="18.75" customHeight="1" x14ac:dyDescent="0.35">
      <c r="A253" s="765" t="s">
        <v>20</v>
      </c>
      <c r="B253" s="477" t="s">
        <v>10</v>
      </c>
      <c r="C253" s="309"/>
      <c r="D253" s="452">
        <v>0</v>
      </c>
      <c r="E253" s="452">
        <v>0</v>
      </c>
      <c r="F253" s="452">
        <v>0</v>
      </c>
      <c r="G253" s="452">
        <v>0</v>
      </c>
      <c r="H253" s="452">
        <v>0</v>
      </c>
      <c r="I253" s="543" t="s">
        <v>613</v>
      </c>
      <c r="J253" s="453"/>
    </row>
    <row r="254" spans="1:12" ht="18.75" customHeight="1" x14ac:dyDescent="0.35">
      <c r="A254" s="766"/>
      <c r="B254" s="459" t="s">
        <v>11</v>
      </c>
      <c r="C254" s="331" t="s">
        <v>782</v>
      </c>
      <c r="D254" s="452">
        <v>0</v>
      </c>
      <c r="E254" s="452">
        <v>0</v>
      </c>
      <c r="F254" s="452">
        <v>1</v>
      </c>
      <c r="G254" s="452">
        <v>0</v>
      </c>
      <c r="H254" s="452">
        <v>1</v>
      </c>
      <c r="I254" s="543">
        <v>177</v>
      </c>
      <c r="J254" s="453"/>
    </row>
    <row r="255" spans="1:12" ht="18.75" customHeight="1" x14ac:dyDescent="0.35">
      <c r="A255" s="766"/>
      <c r="B255" s="459" t="s">
        <v>12</v>
      </c>
      <c r="C255" s="331" t="s">
        <v>782</v>
      </c>
      <c r="D255" s="452">
        <v>114</v>
      </c>
      <c r="E255" s="452">
        <v>7</v>
      </c>
      <c r="F255" s="452">
        <v>1</v>
      </c>
      <c r="G255" s="452">
        <v>0</v>
      </c>
      <c r="H255" s="452">
        <v>122</v>
      </c>
      <c r="I255" s="543">
        <v>18.081967213114755</v>
      </c>
      <c r="J255" s="453"/>
    </row>
    <row r="256" spans="1:12" ht="18.75" customHeight="1" x14ac:dyDescent="0.35">
      <c r="A256" s="766"/>
      <c r="B256" s="459" t="s">
        <v>13</v>
      </c>
      <c r="C256" s="331" t="s">
        <v>782</v>
      </c>
      <c r="D256" s="452">
        <v>96</v>
      </c>
      <c r="E256" s="452">
        <v>4</v>
      </c>
      <c r="F256" s="452">
        <v>0</v>
      </c>
      <c r="G256" s="452">
        <v>0</v>
      </c>
      <c r="H256" s="452">
        <v>100</v>
      </c>
      <c r="I256" s="543">
        <v>17.68</v>
      </c>
      <c r="J256" s="453"/>
    </row>
    <row r="257" spans="1:12" ht="18.75" customHeight="1" x14ac:dyDescent="0.35">
      <c r="A257" s="766"/>
      <c r="B257" s="459" t="s">
        <v>14</v>
      </c>
      <c r="C257" s="331" t="s">
        <v>782</v>
      </c>
      <c r="D257" s="452">
        <v>46</v>
      </c>
      <c r="E257" s="452">
        <v>0</v>
      </c>
      <c r="F257" s="452">
        <v>0</v>
      </c>
      <c r="G257" s="452">
        <v>0</v>
      </c>
      <c r="H257" s="452">
        <v>46</v>
      </c>
      <c r="I257" s="543">
        <v>15.369565217391305</v>
      </c>
      <c r="J257" s="453"/>
    </row>
    <row r="258" spans="1:12" ht="18.75" customHeight="1" x14ac:dyDescent="0.35">
      <c r="A258" s="766"/>
      <c r="B258" s="459" t="s">
        <v>15</v>
      </c>
      <c r="C258" s="331" t="s">
        <v>782</v>
      </c>
      <c r="D258" s="452">
        <v>13</v>
      </c>
      <c r="E258" s="452">
        <v>0</v>
      </c>
      <c r="F258" s="452">
        <v>0</v>
      </c>
      <c r="G258" s="452">
        <v>0</v>
      </c>
      <c r="H258" s="452">
        <v>13</v>
      </c>
      <c r="I258" s="543">
        <v>14.384615384615385</v>
      </c>
      <c r="J258" s="453"/>
    </row>
    <row r="259" spans="1:12" ht="18.75" customHeight="1" x14ac:dyDescent="0.35">
      <c r="A259" s="766"/>
      <c r="B259" s="459" t="s">
        <v>16</v>
      </c>
      <c r="C259" s="331" t="s">
        <v>782</v>
      </c>
      <c r="D259" s="452">
        <v>3</v>
      </c>
      <c r="E259" s="452">
        <v>0</v>
      </c>
      <c r="F259" s="452">
        <v>0</v>
      </c>
      <c r="G259" s="452">
        <v>0</v>
      </c>
      <c r="H259" s="452">
        <v>3</v>
      </c>
      <c r="I259" s="543">
        <v>10</v>
      </c>
      <c r="J259" s="453"/>
    </row>
    <row r="260" spans="1:12" ht="18.75" customHeight="1" x14ac:dyDescent="0.35">
      <c r="A260" s="767"/>
      <c r="B260" s="460" t="s">
        <v>19</v>
      </c>
      <c r="C260" s="330" t="s">
        <v>782</v>
      </c>
      <c r="D260" s="454">
        <v>272</v>
      </c>
      <c r="E260" s="454">
        <v>11</v>
      </c>
      <c r="F260" s="454">
        <v>2</v>
      </c>
      <c r="G260" s="454">
        <v>0</v>
      </c>
      <c r="H260" s="454">
        <v>285</v>
      </c>
      <c r="I260" s="544">
        <v>17.807017543859651</v>
      </c>
      <c r="J260" s="453"/>
    </row>
    <row r="261" spans="1:12" ht="18.75" customHeight="1" x14ac:dyDescent="0.35">
      <c r="A261" s="460" t="s">
        <v>21</v>
      </c>
      <c r="B261" s="461"/>
      <c r="C261" s="330" t="s">
        <v>782</v>
      </c>
      <c r="D261" s="454">
        <v>434</v>
      </c>
      <c r="E261" s="454">
        <v>24</v>
      </c>
      <c r="F261" s="454">
        <v>6</v>
      </c>
      <c r="G261" s="454">
        <v>0</v>
      </c>
      <c r="H261" s="454">
        <v>464</v>
      </c>
      <c r="I261" s="544">
        <v>18.814655172413794</v>
      </c>
      <c r="J261" s="453"/>
      <c r="L261" s="9" t="s">
        <v>91</v>
      </c>
    </row>
    <row r="262" spans="1:12" ht="18.75" customHeight="1" x14ac:dyDescent="0.15">
      <c r="B262" s="361"/>
      <c r="D262" s="453"/>
      <c r="E262" s="453"/>
      <c r="F262" s="453"/>
      <c r="G262" s="453"/>
      <c r="H262" s="453"/>
      <c r="I262" s="546"/>
      <c r="J262" s="453"/>
      <c r="L262" s="9"/>
    </row>
    <row r="263" spans="1:12" ht="18.75" customHeight="1" x14ac:dyDescent="0.15">
      <c r="J263" s="296"/>
      <c r="L263" s="9"/>
    </row>
    <row r="264" spans="1:12" ht="18.75" customHeight="1" x14ac:dyDescent="0.15">
      <c r="J264" s="296"/>
      <c r="L264" s="9"/>
    </row>
    <row r="265" spans="1:12" x14ac:dyDescent="0.15">
      <c r="J265" s="296"/>
    </row>
    <row r="266" spans="1:12" x14ac:dyDescent="0.15">
      <c r="J266" s="296"/>
    </row>
    <row r="267" spans="1:12" x14ac:dyDescent="0.15">
      <c r="J267" s="296"/>
    </row>
    <row r="268" spans="1:12" x14ac:dyDescent="0.15">
      <c r="J268" s="296"/>
    </row>
    <row r="269" spans="1:12" x14ac:dyDescent="0.15">
      <c r="B269" s="588"/>
      <c r="J269" s="588"/>
    </row>
    <row r="270" spans="1:12" x14ac:dyDescent="0.15">
      <c r="B270" s="588"/>
      <c r="J270" s="588"/>
    </row>
    <row r="271" spans="1:12" x14ac:dyDescent="0.15">
      <c r="K271" s="295"/>
    </row>
    <row r="272" spans="1:12" x14ac:dyDescent="0.15">
      <c r="K272" s="296"/>
    </row>
    <row r="273" spans="1:12" s="296" customFormat="1" x14ac:dyDescent="0.15">
      <c r="A273" t="s">
        <v>627</v>
      </c>
      <c r="B273" s="534"/>
      <c r="C273"/>
      <c r="D273"/>
      <c r="E273"/>
      <c r="F273"/>
      <c r="G273"/>
      <c r="H273"/>
      <c r="I273" s="295" t="s">
        <v>101</v>
      </c>
      <c r="K273"/>
      <c r="L273" s="9" t="s">
        <v>89</v>
      </c>
    </row>
    <row r="274" spans="1:12" ht="41.25" customHeight="1" x14ac:dyDescent="0.15">
      <c r="A274" s="462" t="s">
        <v>0</v>
      </c>
      <c r="B274" s="462" t="s">
        <v>1</v>
      </c>
      <c r="C274" s="462" t="s">
        <v>2</v>
      </c>
      <c r="D274" s="462" t="s">
        <v>35</v>
      </c>
      <c r="E274" s="462" t="s">
        <v>34</v>
      </c>
      <c r="F274" s="462" t="s">
        <v>33</v>
      </c>
      <c r="G274" s="462" t="s">
        <v>4</v>
      </c>
      <c r="H274" s="462" t="s">
        <v>5</v>
      </c>
      <c r="I274" s="462" t="s">
        <v>6</v>
      </c>
      <c r="J274" s="375"/>
      <c r="L274" s="9"/>
    </row>
    <row r="275" spans="1:12" ht="18.75" customHeight="1" x14ac:dyDescent="0.35">
      <c r="A275" s="759" t="s">
        <v>9</v>
      </c>
      <c r="B275" s="485" t="s">
        <v>10</v>
      </c>
      <c r="C275" s="301"/>
      <c r="D275" s="452">
        <v>0</v>
      </c>
      <c r="E275" s="452">
        <v>0</v>
      </c>
      <c r="F275" s="452">
        <v>0</v>
      </c>
      <c r="G275" s="452">
        <v>0</v>
      </c>
      <c r="H275" s="452">
        <v>0</v>
      </c>
      <c r="I275" s="543" t="s">
        <v>613</v>
      </c>
      <c r="J275" s="453"/>
      <c r="L275" s="11"/>
    </row>
    <row r="276" spans="1:12" ht="18.75" customHeight="1" x14ac:dyDescent="0.35">
      <c r="A276" s="760"/>
      <c r="B276" s="459" t="s">
        <v>11</v>
      </c>
      <c r="C276" s="331" t="s">
        <v>781</v>
      </c>
      <c r="D276" s="452">
        <v>3</v>
      </c>
      <c r="E276" s="452">
        <v>3</v>
      </c>
      <c r="F276" s="452">
        <v>0</v>
      </c>
      <c r="G276" s="452">
        <v>0</v>
      </c>
      <c r="H276" s="452">
        <v>6</v>
      </c>
      <c r="I276" s="543">
        <v>38.666666666666664</v>
      </c>
      <c r="J276" s="453"/>
      <c r="L276" s="12"/>
    </row>
    <row r="277" spans="1:12" ht="18.75" customHeight="1" x14ac:dyDescent="0.35">
      <c r="A277" s="760"/>
      <c r="B277" s="459" t="s">
        <v>12</v>
      </c>
      <c r="C277" s="331" t="s">
        <v>781</v>
      </c>
      <c r="D277" s="452">
        <v>73</v>
      </c>
      <c r="E277" s="452">
        <v>10</v>
      </c>
      <c r="F277" s="452">
        <v>7</v>
      </c>
      <c r="G277" s="452">
        <v>0</v>
      </c>
      <c r="H277" s="452">
        <v>90</v>
      </c>
      <c r="I277" s="543">
        <v>47.722222222222221</v>
      </c>
      <c r="J277" s="453"/>
      <c r="L277" s="9"/>
    </row>
    <row r="278" spans="1:12" ht="18.75" customHeight="1" x14ac:dyDescent="0.35">
      <c r="A278" s="760"/>
      <c r="B278" s="459" t="s">
        <v>13</v>
      </c>
      <c r="C278" s="331" t="s">
        <v>781</v>
      </c>
      <c r="D278" s="452">
        <v>52</v>
      </c>
      <c r="E278" s="452">
        <v>12</v>
      </c>
      <c r="F278" s="452">
        <v>1</v>
      </c>
      <c r="G278" s="452">
        <v>0</v>
      </c>
      <c r="H278" s="452">
        <v>65</v>
      </c>
      <c r="I278" s="543">
        <v>35.492307692307691</v>
      </c>
      <c r="J278" s="453"/>
    </row>
    <row r="279" spans="1:12" ht="18.75" customHeight="1" x14ac:dyDescent="0.35">
      <c r="A279" s="760"/>
      <c r="B279" s="459" t="s">
        <v>14</v>
      </c>
      <c r="C279" s="331" t="s">
        <v>781</v>
      </c>
      <c r="D279" s="452">
        <v>9</v>
      </c>
      <c r="E279" s="452">
        <v>0</v>
      </c>
      <c r="F279" s="452">
        <v>0</v>
      </c>
      <c r="G279" s="452">
        <v>0</v>
      </c>
      <c r="H279" s="452">
        <v>9</v>
      </c>
      <c r="I279" s="543">
        <v>23.777777777777779</v>
      </c>
      <c r="J279" s="453"/>
    </row>
    <row r="280" spans="1:12" ht="18.75" customHeight="1" x14ac:dyDescent="0.35">
      <c r="A280" s="760"/>
      <c r="B280" s="459" t="s">
        <v>15</v>
      </c>
      <c r="C280" s="331" t="s">
        <v>781</v>
      </c>
      <c r="D280" s="452">
        <v>7</v>
      </c>
      <c r="E280" s="452">
        <v>2</v>
      </c>
      <c r="F280" s="452">
        <v>0</v>
      </c>
      <c r="G280" s="452">
        <v>0</v>
      </c>
      <c r="H280" s="452">
        <v>9</v>
      </c>
      <c r="I280" s="543">
        <v>34.111111111111114</v>
      </c>
      <c r="J280" s="453"/>
    </row>
    <row r="281" spans="1:12" ht="18.75" customHeight="1" x14ac:dyDescent="0.35">
      <c r="A281" s="760"/>
      <c r="B281" s="485" t="s">
        <v>16</v>
      </c>
      <c r="C281" s="301"/>
      <c r="D281" s="452">
        <v>0</v>
      </c>
      <c r="E281" s="452">
        <v>0</v>
      </c>
      <c r="F281" s="452">
        <v>0</v>
      </c>
      <c r="G281" s="452">
        <v>0</v>
      </c>
      <c r="H281" s="452">
        <v>0</v>
      </c>
      <c r="I281" s="543" t="s">
        <v>613</v>
      </c>
      <c r="J281" s="453"/>
    </row>
    <row r="282" spans="1:12" ht="18.75" customHeight="1" x14ac:dyDescent="0.35">
      <c r="A282" s="761"/>
      <c r="B282" s="460" t="s">
        <v>19</v>
      </c>
      <c r="C282" s="330" t="s">
        <v>781</v>
      </c>
      <c r="D282" s="454">
        <v>144</v>
      </c>
      <c r="E282" s="454">
        <v>27</v>
      </c>
      <c r="F282" s="454">
        <v>8</v>
      </c>
      <c r="G282" s="454">
        <v>0</v>
      </c>
      <c r="H282" s="454">
        <v>179</v>
      </c>
      <c r="I282" s="544">
        <v>41.089385474860336</v>
      </c>
      <c r="J282" s="453"/>
      <c r="L282" t="s">
        <v>90</v>
      </c>
    </row>
    <row r="283" spans="1:12" ht="18.75" customHeight="1" x14ac:dyDescent="0.35">
      <c r="A283" s="759" t="s">
        <v>20</v>
      </c>
      <c r="B283" s="485" t="s">
        <v>10</v>
      </c>
      <c r="C283" s="301"/>
      <c r="D283" s="452">
        <v>0</v>
      </c>
      <c r="E283" s="452">
        <v>0</v>
      </c>
      <c r="F283" s="452">
        <v>0</v>
      </c>
      <c r="G283" s="452">
        <v>0</v>
      </c>
      <c r="H283" s="452">
        <v>0</v>
      </c>
      <c r="I283" s="543" t="s">
        <v>613</v>
      </c>
      <c r="J283" s="453"/>
    </row>
    <row r="284" spans="1:12" ht="18.75" customHeight="1" x14ac:dyDescent="0.35">
      <c r="A284" s="760"/>
      <c r="B284" s="459" t="s">
        <v>11</v>
      </c>
      <c r="C284" s="331" t="s">
        <v>781</v>
      </c>
      <c r="D284" s="452">
        <v>0</v>
      </c>
      <c r="E284" s="452">
        <v>0</v>
      </c>
      <c r="F284" s="452">
        <v>1</v>
      </c>
      <c r="G284" s="452">
        <v>0</v>
      </c>
      <c r="H284" s="452">
        <v>1</v>
      </c>
      <c r="I284" s="543">
        <v>153</v>
      </c>
      <c r="J284" s="453"/>
    </row>
    <row r="285" spans="1:12" ht="18.75" customHeight="1" x14ac:dyDescent="0.35">
      <c r="A285" s="760"/>
      <c r="B285" s="459" t="s">
        <v>12</v>
      </c>
      <c r="C285" s="331" t="s">
        <v>781</v>
      </c>
      <c r="D285" s="452">
        <v>120</v>
      </c>
      <c r="E285" s="452">
        <v>2</v>
      </c>
      <c r="F285" s="452">
        <v>0</v>
      </c>
      <c r="G285" s="452">
        <v>0</v>
      </c>
      <c r="H285" s="452">
        <v>122</v>
      </c>
      <c r="I285" s="543">
        <v>22.565573770491802</v>
      </c>
      <c r="J285" s="453"/>
    </row>
    <row r="286" spans="1:12" ht="18.75" customHeight="1" x14ac:dyDescent="0.35">
      <c r="A286" s="760"/>
      <c r="B286" s="459" t="s">
        <v>13</v>
      </c>
      <c r="C286" s="331" t="s">
        <v>781</v>
      </c>
      <c r="D286" s="452">
        <v>93</v>
      </c>
      <c r="E286" s="452">
        <v>6</v>
      </c>
      <c r="F286" s="452">
        <v>1</v>
      </c>
      <c r="G286" s="452">
        <v>0</v>
      </c>
      <c r="H286" s="452">
        <v>100</v>
      </c>
      <c r="I286" s="543">
        <v>23.04</v>
      </c>
      <c r="J286" s="453"/>
    </row>
    <row r="287" spans="1:12" ht="18.75" customHeight="1" x14ac:dyDescent="0.35">
      <c r="A287" s="760"/>
      <c r="B287" s="459" t="s">
        <v>14</v>
      </c>
      <c r="C287" s="331" t="s">
        <v>781</v>
      </c>
      <c r="D287" s="452">
        <v>43</v>
      </c>
      <c r="E287" s="452">
        <v>2</v>
      </c>
      <c r="F287" s="452">
        <v>1</v>
      </c>
      <c r="G287" s="452">
        <v>0</v>
      </c>
      <c r="H287" s="452">
        <v>46</v>
      </c>
      <c r="I287" s="543">
        <v>21.760869565217391</v>
      </c>
      <c r="J287" s="453"/>
    </row>
    <row r="288" spans="1:12" ht="18.75" customHeight="1" x14ac:dyDescent="0.35">
      <c r="A288" s="760"/>
      <c r="B288" s="459" t="s">
        <v>15</v>
      </c>
      <c r="C288" s="331" t="s">
        <v>781</v>
      </c>
      <c r="D288" s="452">
        <v>13</v>
      </c>
      <c r="E288" s="452">
        <v>0</v>
      </c>
      <c r="F288" s="452">
        <v>0</v>
      </c>
      <c r="G288" s="452">
        <v>0</v>
      </c>
      <c r="H288" s="452">
        <v>13</v>
      </c>
      <c r="I288" s="543">
        <v>21.53846153846154</v>
      </c>
      <c r="J288" s="453"/>
    </row>
    <row r="289" spans="1:12" ht="18.75" customHeight="1" x14ac:dyDescent="0.35">
      <c r="A289" s="760"/>
      <c r="B289" s="459" t="s">
        <v>16</v>
      </c>
      <c r="C289" s="331" t="s">
        <v>781</v>
      </c>
      <c r="D289" s="452">
        <v>3</v>
      </c>
      <c r="E289" s="452">
        <v>0</v>
      </c>
      <c r="F289" s="452">
        <v>0</v>
      </c>
      <c r="G289" s="452">
        <v>0</v>
      </c>
      <c r="H289" s="452">
        <v>3</v>
      </c>
      <c r="I289" s="543">
        <v>14</v>
      </c>
      <c r="J289" s="453"/>
    </row>
    <row r="290" spans="1:12" ht="18.75" customHeight="1" x14ac:dyDescent="0.35">
      <c r="A290" s="761"/>
      <c r="B290" s="460" t="s">
        <v>19</v>
      </c>
      <c r="C290" s="330" t="s">
        <v>781</v>
      </c>
      <c r="D290" s="454">
        <v>272</v>
      </c>
      <c r="E290" s="454">
        <v>10</v>
      </c>
      <c r="F290" s="454">
        <v>3</v>
      </c>
      <c r="G290" s="454">
        <v>0</v>
      </c>
      <c r="H290" s="454">
        <v>285</v>
      </c>
      <c r="I290" s="544">
        <v>22.92280701754386</v>
      </c>
      <c r="J290" s="453"/>
    </row>
    <row r="291" spans="1:12" ht="18.75" customHeight="1" x14ac:dyDescent="0.35">
      <c r="A291" s="460" t="s">
        <v>21</v>
      </c>
      <c r="B291" s="461"/>
      <c r="C291" s="330" t="s">
        <v>781</v>
      </c>
      <c r="D291" s="454">
        <v>416</v>
      </c>
      <c r="E291" s="454">
        <v>37</v>
      </c>
      <c r="F291" s="454">
        <v>11</v>
      </c>
      <c r="G291" s="454">
        <v>0</v>
      </c>
      <c r="H291" s="454">
        <v>464</v>
      </c>
      <c r="I291" s="544">
        <v>29.931034482758619</v>
      </c>
      <c r="J291" s="453"/>
      <c r="L291" s="9" t="s">
        <v>91</v>
      </c>
    </row>
    <row r="292" spans="1:12" ht="18.75" customHeight="1" x14ac:dyDescent="0.35">
      <c r="A292" s="329"/>
      <c r="B292" s="492"/>
      <c r="C292" s="328"/>
      <c r="D292" s="491"/>
      <c r="E292" s="491"/>
      <c r="F292" s="491"/>
      <c r="G292" s="491"/>
      <c r="H292" s="491"/>
      <c r="I292" s="545"/>
      <c r="J292" s="453"/>
      <c r="L292" s="9"/>
    </row>
    <row r="293" spans="1:12" ht="18.75" customHeight="1" x14ac:dyDescent="0.35">
      <c r="A293" s="329"/>
      <c r="B293" s="492"/>
      <c r="C293" s="328"/>
      <c r="D293" s="327"/>
      <c r="E293" s="327"/>
      <c r="F293" s="327"/>
      <c r="G293" s="327"/>
      <c r="H293" s="327"/>
      <c r="I293" s="326"/>
      <c r="L293" s="9"/>
    </row>
    <row r="294" spans="1:12" ht="18.75" customHeight="1" x14ac:dyDescent="0.35">
      <c r="A294" s="329"/>
      <c r="B294" s="492"/>
      <c r="C294" s="328"/>
      <c r="D294" s="327"/>
      <c r="E294" s="327"/>
      <c r="F294" s="327"/>
      <c r="G294" s="327"/>
      <c r="H294" s="327"/>
      <c r="I294" s="326"/>
      <c r="L294" s="9"/>
    </row>
    <row r="295" spans="1:12" ht="14.25" x14ac:dyDescent="0.35">
      <c r="A295" s="329"/>
      <c r="B295" s="492"/>
      <c r="C295" s="328"/>
      <c r="D295" s="327"/>
      <c r="E295" s="327"/>
      <c r="F295" s="327"/>
      <c r="G295" s="327"/>
      <c r="H295" s="327"/>
      <c r="I295" s="326"/>
      <c r="L295" s="9"/>
    </row>
    <row r="296" spans="1:12" ht="14.25" x14ac:dyDescent="0.35">
      <c r="A296" s="329"/>
      <c r="B296" s="492"/>
      <c r="C296" s="328"/>
      <c r="D296" s="327"/>
      <c r="E296" s="327"/>
      <c r="F296" s="327"/>
      <c r="G296" s="327"/>
      <c r="H296" s="327"/>
      <c r="I296" s="326"/>
      <c r="L296" s="9"/>
    </row>
    <row r="297" spans="1:12" ht="14.25" x14ac:dyDescent="0.35">
      <c r="A297" s="329"/>
      <c r="B297" s="492"/>
      <c r="C297" s="328"/>
      <c r="D297" s="327"/>
      <c r="E297" s="327"/>
      <c r="F297" s="327"/>
      <c r="G297" s="327"/>
      <c r="H297" s="327"/>
      <c r="I297" s="326"/>
      <c r="L297" s="9"/>
    </row>
    <row r="298" spans="1:12" ht="14.25" x14ac:dyDescent="0.35">
      <c r="A298" s="329"/>
      <c r="B298" s="492"/>
      <c r="C298" s="328"/>
      <c r="D298" s="327"/>
      <c r="E298" s="327"/>
      <c r="F298" s="327"/>
      <c r="G298" s="327"/>
      <c r="H298" s="327"/>
      <c r="I298" s="326"/>
      <c r="L298" s="9"/>
    </row>
    <row r="299" spans="1:12" ht="14.25" x14ac:dyDescent="0.35">
      <c r="A299" s="329"/>
      <c r="B299" s="492"/>
      <c r="C299" s="328"/>
      <c r="D299" s="327"/>
      <c r="E299" s="327"/>
      <c r="F299" s="327"/>
      <c r="G299" s="327"/>
      <c r="H299" s="327"/>
      <c r="I299" s="326"/>
    </row>
    <row r="300" spans="1:12" ht="14.25" x14ac:dyDescent="0.35">
      <c r="A300" s="329"/>
      <c r="B300" s="492"/>
      <c r="C300" s="328"/>
      <c r="D300" s="327"/>
      <c r="E300" s="327"/>
      <c r="F300" s="327"/>
      <c r="G300" s="327"/>
      <c r="H300" s="327"/>
      <c r="I300" s="326"/>
    </row>
    <row r="302" spans="1:12" x14ac:dyDescent="0.15">
      <c r="A302" t="s">
        <v>78</v>
      </c>
      <c r="J302" s="295" t="s">
        <v>102</v>
      </c>
      <c r="L302" s="9" t="s">
        <v>89</v>
      </c>
    </row>
    <row r="303" spans="1:12" ht="41.25" customHeight="1" x14ac:dyDescent="0.15">
      <c r="A303" s="462" t="s">
        <v>0</v>
      </c>
      <c r="B303" s="462" t="s">
        <v>1</v>
      </c>
      <c r="C303" s="462" t="s">
        <v>2</v>
      </c>
      <c r="D303" s="462" t="s">
        <v>48</v>
      </c>
      <c r="E303" s="462" t="s">
        <v>47</v>
      </c>
      <c r="F303" s="462" t="s">
        <v>46</v>
      </c>
      <c r="G303" s="462" t="s">
        <v>4</v>
      </c>
      <c r="H303" s="462" t="s">
        <v>45</v>
      </c>
      <c r="I303" s="462" t="s">
        <v>5</v>
      </c>
      <c r="J303" s="462" t="s">
        <v>6</v>
      </c>
      <c r="L303" s="9"/>
    </row>
    <row r="304" spans="1:12" s="296" customFormat="1" ht="18.75" customHeight="1" x14ac:dyDescent="0.35">
      <c r="A304" s="768" t="s">
        <v>9</v>
      </c>
      <c r="B304" s="481" t="s">
        <v>10</v>
      </c>
      <c r="C304" s="304"/>
      <c r="D304" s="452">
        <v>0</v>
      </c>
      <c r="E304" s="452">
        <v>0</v>
      </c>
      <c r="F304" s="452">
        <v>0</v>
      </c>
      <c r="G304" s="452">
        <v>0</v>
      </c>
      <c r="H304" s="452">
        <v>0</v>
      </c>
      <c r="I304" s="452">
        <v>0</v>
      </c>
      <c r="J304" s="543" t="s">
        <v>613</v>
      </c>
      <c r="K304"/>
      <c r="L304" s="11"/>
    </row>
    <row r="305" spans="1:12" ht="18.75" customHeight="1" x14ac:dyDescent="0.35">
      <c r="A305" s="769"/>
      <c r="B305" s="459" t="s">
        <v>11</v>
      </c>
      <c r="C305" s="324" t="s">
        <v>780</v>
      </c>
      <c r="D305" s="452">
        <v>1</v>
      </c>
      <c r="E305" s="452">
        <v>2</v>
      </c>
      <c r="F305" s="452">
        <v>1</v>
      </c>
      <c r="G305" s="452">
        <v>0</v>
      </c>
      <c r="H305" s="452">
        <v>2</v>
      </c>
      <c r="I305" s="452">
        <v>6</v>
      </c>
      <c r="J305" s="543">
        <v>133.25</v>
      </c>
      <c r="L305" s="12"/>
    </row>
    <row r="306" spans="1:12" ht="18.75" customHeight="1" x14ac:dyDescent="0.35">
      <c r="A306" s="769"/>
      <c r="B306" s="459" t="s">
        <v>12</v>
      </c>
      <c r="C306" s="324" t="s">
        <v>780</v>
      </c>
      <c r="D306" s="452">
        <v>43</v>
      </c>
      <c r="E306" s="452">
        <v>19</v>
      </c>
      <c r="F306" s="452">
        <v>11</v>
      </c>
      <c r="G306" s="452">
        <v>0</v>
      </c>
      <c r="H306" s="452">
        <v>17</v>
      </c>
      <c r="I306" s="452">
        <v>90</v>
      </c>
      <c r="J306" s="543">
        <v>103.49315068493151</v>
      </c>
      <c r="L306" s="9"/>
    </row>
    <row r="307" spans="1:12" ht="18.75" customHeight="1" x14ac:dyDescent="0.35">
      <c r="A307" s="769"/>
      <c r="B307" s="459" t="s">
        <v>13</v>
      </c>
      <c r="C307" s="324" t="s">
        <v>780</v>
      </c>
      <c r="D307" s="452">
        <v>31</v>
      </c>
      <c r="E307" s="452">
        <v>16</v>
      </c>
      <c r="F307" s="452">
        <v>4</v>
      </c>
      <c r="G307" s="452">
        <v>0</v>
      </c>
      <c r="H307" s="452">
        <v>14</v>
      </c>
      <c r="I307" s="452">
        <v>65</v>
      </c>
      <c r="J307" s="543">
        <v>100.54901960784314</v>
      </c>
    </row>
    <row r="308" spans="1:12" ht="18.75" customHeight="1" x14ac:dyDescent="0.35">
      <c r="A308" s="769"/>
      <c r="B308" s="459" t="s">
        <v>14</v>
      </c>
      <c r="C308" s="324" t="s">
        <v>780</v>
      </c>
      <c r="D308" s="452">
        <v>1</v>
      </c>
      <c r="E308" s="452">
        <v>2</v>
      </c>
      <c r="F308" s="452">
        <v>0</v>
      </c>
      <c r="G308" s="452">
        <v>0</v>
      </c>
      <c r="H308" s="452">
        <v>6</v>
      </c>
      <c r="I308" s="452">
        <v>9</v>
      </c>
      <c r="J308" s="543">
        <v>98.333333333333329</v>
      </c>
    </row>
    <row r="309" spans="1:12" ht="18.75" customHeight="1" x14ac:dyDescent="0.35">
      <c r="A309" s="769"/>
      <c r="B309" s="459" t="s">
        <v>15</v>
      </c>
      <c r="C309" s="324" t="s">
        <v>780</v>
      </c>
      <c r="D309" s="452">
        <v>5</v>
      </c>
      <c r="E309" s="452">
        <v>0</v>
      </c>
      <c r="F309" s="452">
        <v>0</v>
      </c>
      <c r="G309" s="452">
        <v>0</v>
      </c>
      <c r="H309" s="452">
        <v>4</v>
      </c>
      <c r="I309" s="452">
        <v>9</v>
      </c>
      <c r="J309" s="543">
        <v>82.6</v>
      </c>
    </row>
    <row r="310" spans="1:12" ht="18.75" customHeight="1" x14ac:dyDescent="0.35">
      <c r="A310" s="769"/>
      <c r="B310" s="481" t="s">
        <v>16</v>
      </c>
      <c r="C310" s="304"/>
      <c r="D310" s="452">
        <v>0</v>
      </c>
      <c r="E310" s="452">
        <v>0</v>
      </c>
      <c r="F310" s="452">
        <v>0</v>
      </c>
      <c r="G310" s="452">
        <v>0</v>
      </c>
      <c r="H310" s="452">
        <v>0</v>
      </c>
      <c r="I310" s="452">
        <v>0</v>
      </c>
      <c r="J310" s="543" t="s">
        <v>613</v>
      </c>
    </row>
    <row r="311" spans="1:12" ht="18.75" customHeight="1" x14ac:dyDescent="0.35">
      <c r="A311" s="770"/>
      <c r="B311" s="460" t="s">
        <v>19</v>
      </c>
      <c r="C311" s="323" t="s">
        <v>780</v>
      </c>
      <c r="D311" s="454">
        <v>81</v>
      </c>
      <c r="E311" s="454">
        <v>39</v>
      </c>
      <c r="F311" s="454">
        <v>16</v>
      </c>
      <c r="G311" s="454">
        <v>0</v>
      </c>
      <c r="H311" s="454">
        <v>43</v>
      </c>
      <c r="I311" s="454">
        <v>179</v>
      </c>
      <c r="J311" s="544">
        <v>102.38235294117646</v>
      </c>
      <c r="L311" t="s">
        <v>90</v>
      </c>
    </row>
    <row r="312" spans="1:12" ht="18.75" customHeight="1" x14ac:dyDescent="0.35">
      <c r="A312" s="768" t="s">
        <v>20</v>
      </c>
      <c r="B312" s="481" t="s">
        <v>10</v>
      </c>
      <c r="C312" s="304"/>
      <c r="D312" s="452">
        <v>0</v>
      </c>
      <c r="E312" s="452">
        <v>0</v>
      </c>
      <c r="F312" s="452">
        <v>0</v>
      </c>
      <c r="G312" s="452">
        <v>0</v>
      </c>
      <c r="H312" s="452">
        <v>0</v>
      </c>
      <c r="I312" s="452">
        <v>0</v>
      </c>
      <c r="J312" s="543" t="s">
        <v>613</v>
      </c>
    </row>
    <row r="313" spans="1:12" ht="18.75" customHeight="1" x14ac:dyDescent="0.35">
      <c r="A313" s="769"/>
      <c r="B313" s="459" t="s">
        <v>11</v>
      </c>
      <c r="C313" s="324" t="s">
        <v>780</v>
      </c>
      <c r="D313" s="452">
        <v>1</v>
      </c>
      <c r="E313" s="452">
        <v>0</v>
      </c>
      <c r="F313" s="452">
        <v>0</v>
      </c>
      <c r="G313" s="452">
        <v>0</v>
      </c>
      <c r="H313" s="452">
        <v>0</v>
      </c>
      <c r="I313" s="452">
        <v>1</v>
      </c>
      <c r="J313" s="543">
        <v>97</v>
      </c>
    </row>
    <row r="314" spans="1:12" ht="18.75" customHeight="1" x14ac:dyDescent="0.35">
      <c r="A314" s="769"/>
      <c r="B314" s="459" t="s">
        <v>12</v>
      </c>
      <c r="C314" s="324" t="s">
        <v>780</v>
      </c>
      <c r="D314" s="452">
        <v>65</v>
      </c>
      <c r="E314" s="452">
        <v>25</v>
      </c>
      <c r="F314" s="452">
        <v>9</v>
      </c>
      <c r="G314" s="452">
        <v>0</v>
      </c>
      <c r="H314" s="452">
        <v>23</v>
      </c>
      <c r="I314" s="452">
        <v>122</v>
      </c>
      <c r="J314" s="543">
        <v>100.72727272727273</v>
      </c>
    </row>
    <row r="315" spans="1:12" ht="18.75" customHeight="1" x14ac:dyDescent="0.35">
      <c r="A315" s="769"/>
      <c r="B315" s="459" t="s">
        <v>13</v>
      </c>
      <c r="C315" s="324" t="s">
        <v>780</v>
      </c>
      <c r="D315" s="452">
        <v>55</v>
      </c>
      <c r="E315" s="452">
        <v>13</v>
      </c>
      <c r="F315" s="452">
        <v>3</v>
      </c>
      <c r="G315" s="452">
        <v>0</v>
      </c>
      <c r="H315" s="452">
        <v>29</v>
      </c>
      <c r="I315" s="452">
        <v>100</v>
      </c>
      <c r="J315" s="543">
        <v>96.943661971830991</v>
      </c>
    </row>
    <row r="316" spans="1:12" ht="18.75" customHeight="1" x14ac:dyDescent="0.35">
      <c r="A316" s="769"/>
      <c r="B316" s="459" t="s">
        <v>14</v>
      </c>
      <c r="C316" s="324" t="s">
        <v>780</v>
      </c>
      <c r="D316" s="452">
        <v>22</v>
      </c>
      <c r="E316" s="452">
        <v>4</v>
      </c>
      <c r="F316" s="452">
        <v>5</v>
      </c>
      <c r="G316" s="452">
        <v>0</v>
      </c>
      <c r="H316" s="452">
        <v>15</v>
      </c>
      <c r="I316" s="452">
        <v>46</v>
      </c>
      <c r="J316" s="543">
        <v>101.83870967741936</v>
      </c>
    </row>
    <row r="317" spans="1:12" ht="18.75" customHeight="1" x14ac:dyDescent="0.35">
      <c r="A317" s="769"/>
      <c r="B317" s="459" t="s">
        <v>15</v>
      </c>
      <c r="C317" s="324" t="s">
        <v>780</v>
      </c>
      <c r="D317" s="452">
        <v>4</v>
      </c>
      <c r="E317" s="452">
        <v>3</v>
      </c>
      <c r="F317" s="452">
        <v>0</v>
      </c>
      <c r="G317" s="452">
        <v>0</v>
      </c>
      <c r="H317" s="452">
        <v>6</v>
      </c>
      <c r="I317" s="452">
        <v>13</v>
      </c>
      <c r="J317" s="543">
        <v>97.857142857142861</v>
      </c>
    </row>
    <row r="318" spans="1:12" ht="18.75" customHeight="1" x14ac:dyDescent="0.35">
      <c r="A318" s="769"/>
      <c r="B318" s="459" t="s">
        <v>16</v>
      </c>
      <c r="C318" s="324" t="s">
        <v>780</v>
      </c>
      <c r="D318" s="452">
        <v>2</v>
      </c>
      <c r="E318" s="452">
        <v>0</v>
      </c>
      <c r="F318" s="452">
        <v>0</v>
      </c>
      <c r="G318" s="452">
        <v>0</v>
      </c>
      <c r="H318" s="452">
        <v>1</v>
      </c>
      <c r="I318" s="452">
        <v>3</v>
      </c>
      <c r="J318" s="543">
        <v>87</v>
      </c>
    </row>
    <row r="319" spans="1:12" ht="18.75" customHeight="1" x14ac:dyDescent="0.35">
      <c r="A319" s="770"/>
      <c r="B319" s="460" t="s">
        <v>19</v>
      </c>
      <c r="C319" s="323" t="s">
        <v>780</v>
      </c>
      <c r="D319" s="454">
        <v>149</v>
      </c>
      <c r="E319" s="454">
        <v>45</v>
      </c>
      <c r="F319" s="454">
        <v>17</v>
      </c>
      <c r="G319" s="454">
        <v>0</v>
      </c>
      <c r="H319" s="454">
        <v>74</v>
      </c>
      <c r="I319" s="454">
        <v>285</v>
      </c>
      <c r="J319" s="544">
        <v>99.374407582938389</v>
      </c>
    </row>
    <row r="320" spans="1:12" ht="18.75" customHeight="1" x14ac:dyDescent="0.35">
      <c r="A320" s="460" t="s">
        <v>21</v>
      </c>
      <c r="B320" s="461"/>
      <c r="C320" s="323" t="s">
        <v>780</v>
      </c>
      <c r="D320" s="454">
        <v>230</v>
      </c>
      <c r="E320" s="454">
        <v>84</v>
      </c>
      <c r="F320" s="454">
        <v>33</v>
      </c>
      <c r="G320" s="454">
        <v>0</v>
      </c>
      <c r="H320" s="454">
        <v>117</v>
      </c>
      <c r="I320" s="454">
        <v>464</v>
      </c>
      <c r="J320" s="544">
        <v>100.55331412103746</v>
      </c>
      <c r="L320" s="9" t="s">
        <v>91</v>
      </c>
    </row>
    <row r="321" spans="1:12" ht="18.75" customHeight="1" x14ac:dyDescent="0.15">
      <c r="B321" s="361"/>
      <c r="D321" s="453"/>
      <c r="E321" s="453"/>
      <c r="F321" s="453"/>
      <c r="G321" s="453"/>
      <c r="H321" s="453"/>
      <c r="I321" s="453"/>
      <c r="J321" s="546"/>
      <c r="L321" s="9"/>
    </row>
    <row r="322" spans="1:12" ht="18.75" customHeight="1" x14ac:dyDescent="0.15">
      <c r="L322" s="9"/>
    </row>
    <row r="323" spans="1:12" ht="18.75" customHeight="1" x14ac:dyDescent="0.15">
      <c r="L323" s="9"/>
    </row>
    <row r="329" spans="1:12" s="296" customFormat="1" x14ac:dyDescent="0.15">
      <c r="A329"/>
      <c r="B329" s="534"/>
      <c r="C329"/>
      <c r="D329"/>
      <c r="E329"/>
      <c r="F329"/>
      <c r="G329"/>
      <c r="H329"/>
      <c r="I329"/>
      <c r="J329"/>
      <c r="K329"/>
      <c r="L329"/>
    </row>
    <row r="330" spans="1:12" x14ac:dyDescent="0.15">
      <c r="A330" t="s">
        <v>79</v>
      </c>
      <c r="J330" s="295" t="s">
        <v>103</v>
      </c>
      <c r="L330" s="9" t="s">
        <v>89</v>
      </c>
    </row>
    <row r="331" spans="1:12" ht="41.25" customHeight="1" x14ac:dyDescent="0.15">
      <c r="A331" s="462" t="s">
        <v>0</v>
      </c>
      <c r="B331" s="462" t="s">
        <v>1</v>
      </c>
      <c r="C331" s="462" t="s">
        <v>2</v>
      </c>
      <c r="D331" s="462" t="s">
        <v>51</v>
      </c>
      <c r="E331" s="462" t="s">
        <v>50</v>
      </c>
      <c r="F331" s="462" t="s">
        <v>49</v>
      </c>
      <c r="G331" s="462" t="s">
        <v>4</v>
      </c>
      <c r="H331" s="462" t="s">
        <v>5</v>
      </c>
      <c r="I331" s="462" t="s">
        <v>6</v>
      </c>
      <c r="J331" s="375"/>
      <c r="L331" s="9"/>
    </row>
    <row r="332" spans="1:12" ht="18.75" customHeight="1" x14ac:dyDescent="0.35">
      <c r="A332" s="807" t="s">
        <v>9</v>
      </c>
      <c r="B332" s="493" t="s">
        <v>10</v>
      </c>
      <c r="C332" s="351"/>
      <c r="D332" s="452">
        <v>0</v>
      </c>
      <c r="E332" s="452">
        <v>0</v>
      </c>
      <c r="F332" s="452">
        <v>0</v>
      </c>
      <c r="G332" s="452">
        <v>0</v>
      </c>
      <c r="H332" s="452">
        <v>0</v>
      </c>
      <c r="I332" s="543" t="s">
        <v>613</v>
      </c>
      <c r="J332" s="453"/>
      <c r="L332" s="11"/>
    </row>
    <row r="333" spans="1:12" ht="18.75" customHeight="1" x14ac:dyDescent="0.35">
      <c r="A333" s="808"/>
      <c r="B333" s="459" t="s">
        <v>11</v>
      </c>
      <c r="C333" s="324" t="s">
        <v>779</v>
      </c>
      <c r="D333" s="452">
        <v>3</v>
      </c>
      <c r="E333" s="452">
        <v>2</v>
      </c>
      <c r="F333" s="452">
        <v>1</v>
      </c>
      <c r="G333" s="452">
        <v>0</v>
      </c>
      <c r="H333" s="452">
        <v>6</v>
      </c>
      <c r="I333" s="543">
        <v>5.6666666666666679</v>
      </c>
      <c r="J333" s="453"/>
      <c r="L333" s="12"/>
    </row>
    <row r="334" spans="1:12" ht="18.75" customHeight="1" x14ac:dyDescent="0.35">
      <c r="A334" s="808"/>
      <c r="B334" s="459" t="s">
        <v>12</v>
      </c>
      <c r="C334" s="324" t="s">
        <v>779</v>
      </c>
      <c r="D334" s="452">
        <v>61</v>
      </c>
      <c r="E334" s="452">
        <v>19</v>
      </c>
      <c r="F334" s="452">
        <v>10</v>
      </c>
      <c r="G334" s="452">
        <v>0</v>
      </c>
      <c r="H334" s="452">
        <v>90</v>
      </c>
      <c r="I334" s="543">
        <v>5.5133333333333345</v>
      </c>
      <c r="J334" s="453"/>
      <c r="L334" s="9"/>
    </row>
    <row r="335" spans="1:12" ht="18.75" customHeight="1" x14ac:dyDescent="0.35">
      <c r="A335" s="808"/>
      <c r="B335" s="459" t="s">
        <v>13</v>
      </c>
      <c r="C335" s="324" t="s">
        <v>779</v>
      </c>
      <c r="D335" s="452">
        <v>43</v>
      </c>
      <c r="E335" s="452">
        <v>19</v>
      </c>
      <c r="F335" s="452">
        <v>3</v>
      </c>
      <c r="G335" s="452">
        <v>0</v>
      </c>
      <c r="H335" s="452">
        <v>65</v>
      </c>
      <c r="I335" s="543">
        <v>5.5200000000000014</v>
      </c>
      <c r="J335" s="453"/>
    </row>
    <row r="336" spans="1:12" ht="18.75" customHeight="1" x14ac:dyDescent="0.35">
      <c r="A336" s="808"/>
      <c r="B336" s="459" t="s">
        <v>14</v>
      </c>
      <c r="C336" s="324" t="s">
        <v>779</v>
      </c>
      <c r="D336" s="452">
        <v>6</v>
      </c>
      <c r="E336" s="452">
        <v>3</v>
      </c>
      <c r="F336" s="452">
        <v>0</v>
      </c>
      <c r="G336" s="452">
        <v>0</v>
      </c>
      <c r="H336" s="452">
        <v>9</v>
      </c>
      <c r="I336" s="543">
        <v>5.3888888888888893</v>
      </c>
      <c r="J336" s="453"/>
    </row>
    <row r="337" spans="1:12" ht="18.75" customHeight="1" x14ac:dyDescent="0.35">
      <c r="A337" s="808"/>
      <c r="B337" s="459" t="s">
        <v>15</v>
      </c>
      <c r="C337" s="324" t="s">
        <v>779</v>
      </c>
      <c r="D337" s="452">
        <v>7</v>
      </c>
      <c r="E337" s="452">
        <v>1</v>
      </c>
      <c r="F337" s="452">
        <v>1</v>
      </c>
      <c r="G337" s="452">
        <v>0</v>
      </c>
      <c r="H337" s="452">
        <v>9</v>
      </c>
      <c r="I337" s="543">
        <v>5.6222222222222227</v>
      </c>
      <c r="J337" s="453"/>
    </row>
    <row r="338" spans="1:12" ht="18.75" customHeight="1" x14ac:dyDescent="0.35">
      <c r="A338" s="808"/>
      <c r="B338" s="493" t="s">
        <v>16</v>
      </c>
      <c r="C338" s="351"/>
      <c r="D338" s="452">
        <v>0</v>
      </c>
      <c r="E338" s="452">
        <v>0</v>
      </c>
      <c r="F338" s="452">
        <v>0</v>
      </c>
      <c r="G338" s="452">
        <v>0</v>
      </c>
      <c r="H338" s="452">
        <v>0</v>
      </c>
      <c r="I338" s="543" t="s">
        <v>613</v>
      </c>
      <c r="J338" s="453"/>
    </row>
    <row r="339" spans="1:12" ht="18.75" customHeight="1" x14ac:dyDescent="0.35">
      <c r="A339" s="809"/>
      <c r="B339" s="460" t="s">
        <v>19</v>
      </c>
      <c r="C339" s="323" t="s">
        <v>779</v>
      </c>
      <c r="D339" s="454">
        <v>120</v>
      </c>
      <c r="E339" s="454">
        <v>44</v>
      </c>
      <c r="F339" s="454">
        <v>15</v>
      </c>
      <c r="G339" s="454">
        <v>0</v>
      </c>
      <c r="H339" s="454">
        <v>179</v>
      </c>
      <c r="I339" s="544">
        <v>5.520111731843576</v>
      </c>
      <c r="J339" s="453"/>
      <c r="L339" t="s">
        <v>90</v>
      </c>
    </row>
    <row r="340" spans="1:12" ht="18.75" customHeight="1" x14ac:dyDescent="0.35">
      <c r="A340" s="807" t="s">
        <v>20</v>
      </c>
      <c r="B340" s="493" t="s">
        <v>10</v>
      </c>
      <c r="C340" s="351"/>
      <c r="D340" s="452">
        <v>0</v>
      </c>
      <c r="E340" s="452">
        <v>0</v>
      </c>
      <c r="F340" s="452">
        <v>0</v>
      </c>
      <c r="G340" s="452">
        <v>0</v>
      </c>
      <c r="H340" s="452">
        <v>0</v>
      </c>
      <c r="I340" s="543" t="s">
        <v>613</v>
      </c>
      <c r="J340" s="453"/>
    </row>
    <row r="341" spans="1:12" ht="18.75" customHeight="1" x14ac:dyDescent="0.35">
      <c r="A341" s="808"/>
      <c r="B341" s="459" t="s">
        <v>11</v>
      </c>
      <c r="C341" s="324" t="s">
        <v>779</v>
      </c>
      <c r="D341" s="452">
        <v>1</v>
      </c>
      <c r="E341" s="452">
        <v>0</v>
      </c>
      <c r="F341" s="452">
        <v>0</v>
      </c>
      <c r="G341" s="452">
        <v>0</v>
      </c>
      <c r="H341" s="452">
        <v>1</v>
      </c>
      <c r="I341" s="543">
        <v>5.3</v>
      </c>
      <c r="J341" s="453"/>
    </row>
    <row r="342" spans="1:12" ht="18.75" customHeight="1" x14ac:dyDescent="0.35">
      <c r="A342" s="808"/>
      <c r="B342" s="459" t="s">
        <v>12</v>
      </c>
      <c r="C342" s="324" t="s">
        <v>779</v>
      </c>
      <c r="D342" s="452">
        <v>84</v>
      </c>
      <c r="E342" s="452">
        <v>28</v>
      </c>
      <c r="F342" s="452">
        <v>10</v>
      </c>
      <c r="G342" s="452">
        <v>0</v>
      </c>
      <c r="H342" s="452">
        <v>122</v>
      </c>
      <c r="I342" s="543">
        <v>5.5049180327868834</v>
      </c>
      <c r="J342" s="453"/>
    </row>
    <row r="343" spans="1:12" ht="18.75" customHeight="1" x14ac:dyDescent="0.35">
      <c r="A343" s="808"/>
      <c r="B343" s="459" t="s">
        <v>13</v>
      </c>
      <c r="C343" s="324" t="s">
        <v>779</v>
      </c>
      <c r="D343" s="452">
        <v>72</v>
      </c>
      <c r="E343" s="452">
        <v>24</v>
      </c>
      <c r="F343" s="452">
        <v>4</v>
      </c>
      <c r="G343" s="452">
        <v>0</v>
      </c>
      <c r="H343" s="452">
        <v>100</v>
      </c>
      <c r="I343" s="543">
        <v>5.4170000000000007</v>
      </c>
      <c r="J343" s="453"/>
    </row>
    <row r="344" spans="1:12" ht="18.75" customHeight="1" x14ac:dyDescent="0.35">
      <c r="A344" s="808"/>
      <c r="B344" s="459" t="s">
        <v>14</v>
      </c>
      <c r="C344" s="324" t="s">
        <v>779</v>
      </c>
      <c r="D344" s="452">
        <v>34</v>
      </c>
      <c r="E344" s="452">
        <v>9</v>
      </c>
      <c r="F344" s="452">
        <v>3</v>
      </c>
      <c r="G344" s="452">
        <v>0</v>
      </c>
      <c r="H344" s="452">
        <v>46</v>
      </c>
      <c r="I344" s="543">
        <v>5.4565217391304346</v>
      </c>
      <c r="J344" s="453"/>
    </row>
    <row r="345" spans="1:12" ht="18.75" customHeight="1" x14ac:dyDescent="0.35">
      <c r="A345" s="808"/>
      <c r="B345" s="459" t="s">
        <v>15</v>
      </c>
      <c r="C345" s="324" t="s">
        <v>779</v>
      </c>
      <c r="D345" s="452">
        <v>7</v>
      </c>
      <c r="E345" s="452">
        <v>6</v>
      </c>
      <c r="F345" s="452">
        <v>0</v>
      </c>
      <c r="G345" s="452">
        <v>0</v>
      </c>
      <c r="H345" s="452">
        <v>13</v>
      </c>
      <c r="I345" s="543">
        <v>5.4384615384615387</v>
      </c>
      <c r="J345" s="453"/>
    </row>
    <row r="346" spans="1:12" ht="18.75" customHeight="1" x14ac:dyDescent="0.35">
      <c r="A346" s="808"/>
      <c r="B346" s="459" t="s">
        <v>16</v>
      </c>
      <c r="C346" s="324" t="s">
        <v>779</v>
      </c>
      <c r="D346" s="452">
        <v>2</v>
      </c>
      <c r="E346" s="452">
        <v>1</v>
      </c>
      <c r="F346" s="452">
        <v>0</v>
      </c>
      <c r="G346" s="452">
        <v>0</v>
      </c>
      <c r="H346" s="452">
        <v>3</v>
      </c>
      <c r="I346" s="543">
        <v>4.9666666666666668</v>
      </c>
      <c r="J346" s="453"/>
    </row>
    <row r="347" spans="1:12" ht="18.75" customHeight="1" x14ac:dyDescent="0.35">
      <c r="A347" s="809"/>
      <c r="B347" s="460" t="s">
        <v>19</v>
      </c>
      <c r="C347" s="323" t="s">
        <v>779</v>
      </c>
      <c r="D347" s="454">
        <v>200</v>
      </c>
      <c r="E347" s="454">
        <v>68</v>
      </c>
      <c r="F347" s="454">
        <v>17</v>
      </c>
      <c r="G347" s="454">
        <v>0</v>
      </c>
      <c r="H347" s="454">
        <v>285</v>
      </c>
      <c r="I347" s="544">
        <v>5.4568421052631573</v>
      </c>
      <c r="J347" s="453"/>
    </row>
    <row r="348" spans="1:12" ht="18.75" customHeight="1" x14ac:dyDescent="0.35">
      <c r="A348" s="460" t="s">
        <v>21</v>
      </c>
      <c r="B348" s="461"/>
      <c r="C348" s="323" t="s">
        <v>779</v>
      </c>
      <c r="D348" s="454">
        <v>320</v>
      </c>
      <c r="E348" s="454">
        <v>112</v>
      </c>
      <c r="F348" s="454">
        <v>32</v>
      </c>
      <c r="G348" s="454">
        <v>0</v>
      </c>
      <c r="H348" s="454">
        <v>464</v>
      </c>
      <c r="I348" s="544">
        <v>5.4812500000000002</v>
      </c>
      <c r="J348" s="453"/>
      <c r="L348" s="9" t="s">
        <v>91</v>
      </c>
    </row>
    <row r="349" spans="1:12" ht="18.75" customHeight="1" x14ac:dyDescent="0.15">
      <c r="B349" s="361"/>
      <c r="D349" s="453"/>
      <c r="E349" s="453"/>
      <c r="F349" s="453"/>
      <c r="G349" s="453"/>
      <c r="H349" s="453"/>
      <c r="I349" s="546"/>
      <c r="J349" s="453"/>
      <c r="L349" s="9"/>
    </row>
    <row r="350" spans="1:12" ht="18.75" customHeight="1" x14ac:dyDescent="0.15">
      <c r="L350" s="9"/>
    </row>
    <row r="351" spans="1:12" ht="18.75" customHeight="1" x14ac:dyDescent="0.15">
      <c r="L351" s="9"/>
    </row>
    <row r="354" spans="1:12" s="296" customFormat="1" x14ac:dyDescent="0.15">
      <c r="A354"/>
      <c r="B354" s="534"/>
      <c r="C354"/>
      <c r="D354"/>
      <c r="E354"/>
      <c r="F354"/>
      <c r="G354"/>
      <c r="H354"/>
      <c r="I354"/>
      <c r="J354"/>
      <c r="K354"/>
      <c r="L354"/>
    </row>
    <row r="356" spans="1:12" x14ac:dyDescent="0.15">
      <c r="B356" s="588"/>
    </row>
    <row r="357" spans="1:12" x14ac:dyDescent="0.15">
      <c r="B357" s="588"/>
    </row>
    <row r="360" spans="1:12" x14ac:dyDescent="0.15">
      <c r="A360" t="s">
        <v>80</v>
      </c>
      <c r="J360" t="s">
        <v>104</v>
      </c>
      <c r="L360" s="9" t="s">
        <v>89</v>
      </c>
    </row>
    <row r="361" spans="1:12" ht="41.25" customHeight="1" x14ac:dyDescent="0.15">
      <c r="A361" s="466" t="s">
        <v>0</v>
      </c>
      <c r="B361" s="466" t="s">
        <v>1</v>
      </c>
      <c r="C361" s="466" t="s">
        <v>2</v>
      </c>
      <c r="D361" s="466" t="s">
        <v>53</v>
      </c>
      <c r="E361" s="466" t="s">
        <v>52</v>
      </c>
      <c r="F361" s="466" t="s">
        <v>483</v>
      </c>
      <c r="G361" s="466" t="s">
        <v>4</v>
      </c>
      <c r="H361" s="466" t="s">
        <v>5</v>
      </c>
      <c r="I361" s="375"/>
      <c r="J361" s="375"/>
      <c r="L361" s="9"/>
    </row>
    <row r="362" spans="1:12" ht="18.75" customHeight="1" x14ac:dyDescent="0.35">
      <c r="A362" s="810" t="s">
        <v>9</v>
      </c>
      <c r="B362" s="494" t="s">
        <v>10</v>
      </c>
      <c r="C362" s="350"/>
      <c r="D362" s="452">
        <v>0</v>
      </c>
      <c r="E362" s="452">
        <v>0</v>
      </c>
      <c r="F362" s="452">
        <v>0</v>
      </c>
      <c r="G362" s="452">
        <v>0</v>
      </c>
      <c r="H362" s="452" t="s">
        <v>613</v>
      </c>
      <c r="I362" s="453"/>
      <c r="J362" s="453"/>
      <c r="L362" s="11"/>
    </row>
    <row r="363" spans="1:12" ht="18.75" customHeight="1" x14ac:dyDescent="0.35">
      <c r="A363" s="811"/>
      <c r="B363" s="463" t="s">
        <v>11</v>
      </c>
      <c r="C363" s="320" t="s">
        <v>778</v>
      </c>
      <c r="D363" s="452">
        <v>6</v>
      </c>
      <c r="E363" s="452">
        <v>0</v>
      </c>
      <c r="F363" s="452">
        <v>0</v>
      </c>
      <c r="G363" s="452">
        <v>0</v>
      </c>
      <c r="H363" s="452">
        <v>6</v>
      </c>
      <c r="I363" s="453"/>
      <c r="J363" s="453"/>
      <c r="L363" s="12"/>
    </row>
    <row r="364" spans="1:12" ht="18.75" customHeight="1" x14ac:dyDescent="0.35">
      <c r="A364" s="811"/>
      <c r="B364" s="463" t="s">
        <v>12</v>
      </c>
      <c r="C364" s="320" t="s">
        <v>778</v>
      </c>
      <c r="D364" s="452">
        <v>87</v>
      </c>
      <c r="E364" s="452">
        <v>2</v>
      </c>
      <c r="F364" s="452">
        <v>0</v>
      </c>
      <c r="G364" s="452">
        <v>1</v>
      </c>
      <c r="H364" s="452">
        <v>90</v>
      </c>
      <c r="I364" s="453"/>
      <c r="J364" s="453"/>
      <c r="L364" s="9"/>
    </row>
    <row r="365" spans="1:12" ht="18.75" customHeight="1" x14ac:dyDescent="0.35">
      <c r="A365" s="811"/>
      <c r="B365" s="463" t="s">
        <v>13</v>
      </c>
      <c r="C365" s="320" t="s">
        <v>778</v>
      </c>
      <c r="D365" s="452">
        <v>63</v>
      </c>
      <c r="E365" s="452">
        <v>0</v>
      </c>
      <c r="F365" s="452">
        <v>1</v>
      </c>
      <c r="G365" s="452">
        <v>1</v>
      </c>
      <c r="H365" s="452">
        <v>65</v>
      </c>
      <c r="I365" s="453"/>
      <c r="J365" s="453"/>
    </row>
    <row r="366" spans="1:12" ht="18.75" customHeight="1" x14ac:dyDescent="0.35">
      <c r="A366" s="811"/>
      <c r="B366" s="463" t="s">
        <v>14</v>
      </c>
      <c r="C366" s="320" t="s">
        <v>778</v>
      </c>
      <c r="D366" s="452">
        <v>9</v>
      </c>
      <c r="E366" s="452">
        <v>0</v>
      </c>
      <c r="F366" s="452">
        <v>0</v>
      </c>
      <c r="G366" s="452">
        <v>0</v>
      </c>
      <c r="H366" s="452">
        <v>9</v>
      </c>
      <c r="I366" s="453"/>
      <c r="J366" s="453"/>
    </row>
    <row r="367" spans="1:12" ht="18.75" customHeight="1" x14ac:dyDescent="0.35">
      <c r="A367" s="811"/>
      <c r="B367" s="463" t="s">
        <v>15</v>
      </c>
      <c r="C367" s="320" t="s">
        <v>778</v>
      </c>
      <c r="D367" s="452">
        <v>7</v>
      </c>
      <c r="E367" s="452">
        <v>0</v>
      </c>
      <c r="F367" s="452">
        <v>1</v>
      </c>
      <c r="G367" s="452">
        <v>1</v>
      </c>
      <c r="H367" s="452">
        <v>9</v>
      </c>
      <c r="I367" s="453"/>
      <c r="J367" s="453"/>
    </row>
    <row r="368" spans="1:12" ht="18.75" customHeight="1" x14ac:dyDescent="0.35">
      <c r="A368" s="811"/>
      <c r="B368" s="494" t="s">
        <v>16</v>
      </c>
      <c r="C368" s="350"/>
      <c r="D368" s="452">
        <v>0</v>
      </c>
      <c r="E368" s="452">
        <v>0</v>
      </c>
      <c r="F368" s="452">
        <v>0</v>
      </c>
      <c r="G368" s="452">
        <v>0</v>
      </c>
      <c r="H368" s="452" t="s">
        <v>613</v>
      </c>
      <c r="I368" s="453"/>
      <c r="J368" s="453"/>
    </row>
    <row r="369" spans="1:12" ht="18.75" customHeight="1" x14ac:dyDescent="0.35">
      <c r="A369" s="812"/>
      <c r="B369" s="464" t="s">
        <v>19</v>
      </c>
      <c r="C369" s="319" t="s">
        <v>778</v>
      </c>
      <c r="D369" s="454">
        <v>172</v>
      </c>
      <c r="E369" s="454">
        <v>2</v>
      </c>
      <c r="F369" s="454">
        <v>2</v>
      </c>
      <c r="G369" s="454">
        <v>3</v>
      </c>
      <c r="H369" s="454">
        <v>179</v>
      </c>
      <c r="I369" s="453"/>
      <c r="J369" s="453"/>
      <c r="L369" t="s">
        <v>90</v>
      </c>
    </row>
    <row r="370" spans="1:12" ht="18.75" customHeight="1" x14ac:dyDescent="0.35">
      <c r="A370" s="810" t="s">
        <v>20</v>
      </c>
      <c r="B370" s="494" t="s">
        <v>10</v>
      </c>
      <c r="C370" s="350"/>
      <c r="D370" s="452">
        <v>0</v>
      </c>
      <c r="E370" s="452">
        <v>0</v>
      </c>
      <c r="F370" s="452">
        <v>0</v>
      </c>
      <c r="G370" s="452">
        <v>0</v>
      </c>
      <c r="H370" s="452" t="s">
        <v>613</v>
      </c>
      <c r="I370" s="453"/>
      <c r="J370" s="453"/>
    </row>
    <row r="371" spans="1:12" ht="18.75" customHeight="1" x14ac:dyDescent="0.35">
      <c r="A371" s="811"/>
      <c r="B371" s="463" t="s">
        <v>11</v>
      </c>
      <c r="C371" s="320" t="s">
        <v>778</v>
      </c>
      <c r="D371" s="452">
        <v>1</v>
      </c>
      <c r="E371" s="452">
        <v>0</v>
      </c>
      <c r="F371" s="452">
        <v>0</v>
      </c>
      <c r="G371" s="452">
        <v>0</v>
      </c>
      <c r="H371" s="452">
        <v>1</v>
      </c>
      <c r="I371" s="453"/>
      <c r="J371" s="453"/>
    </row>
    <row r="372" spans="1:12" ht="18.75" customHeight="1" x14ac:dyDescent="0.35">
      <c r="A372" s="811"/>
      <c r="B372" s="463" t="s">
        <v>12</v>
      </c>
      <c r="C372" s="320" t="s">
        <v>778</v>
      </c>
      <c r="D372" s="452">
        <v>120</v>
      </c>
      <c r="E372" s="452">
        <v>1</v>
      </c>
      <c r="F372" s="452">
        <v>1</v>
      </c>
      <c r="G372" s="452">
        <v>0</v>
      </c>
      <c r="H372" s="452">
        <v>122</v>
      </c>
      <c r="I372" s="453"/>
      <c r="J372" s="453"/>
    </row>
    <row r="373" spans="1:12" ht="18.75" customHeight="1" x14ac:dyDescent="0.35">
      <c r="A373" s="811"/>
      <c r="B373" s="463" t="s">
        <v>13</v>
      </c>
      <c r="C373" s="320" t="s">
        <v>778</v>
      </c>
      <c r="D373" s="452">
        <v>95</v>
      </c>
      <c r="E373" s="452">
        <v>2</v>
      </c>
      <c r="F373" s="452">
        <v>1</v>
      </c>
      <c r="G373" s="452">
        <v>2</v>
      </c>
      <c r="H373" s="452">
        <v>100</v>
      </c>
      <c r="I373" s="453"/>
      <c r="J373" s="453"/>
    </row>
    <row r="374" spans="1:12" ht="18.75" customHeight="1" x14ac:dyDescent="0.35">
      <c r="A374" s="811"/>
      <c r="B374" s="463" t="s">
        <v>14</v>
      </c>
      <c r="C374" s="320" t="s">
        <v>778</v>
      </c>
      <c r="D374" s="452">
        <v>45</v>
      </c>
      <c r="E374" s="452">
        <v>0</v>
      </c>
      <c r="F374" s="452">
        <v>0</v>
      </c>
      <c r="G374" s="452">
        <v>1</v>
      </c>
      <c r="H374" s="452">
        <v>46</v>
      </c>
      <c r="I374" s="453"/>
      <c r="J374" s="453"/>
    </row>
    <row r="375" spans="1:12" ht="18.75" customHeight="1" x14ac:dyDescent="0.35">
      <c r="A375" s="811"/>
      <c r="B375" s="463" t="s">
        <v>15</v>
      </c>
      <c r="C375" s="320" t="s">
        <v>778</v>
      </c>
      <c r="D375" s="452">
        <v>13</v>
      </c>
      <c r="E375" s="452">
        <v>0</v>
      </c>
      <c r="F375" s="452">
        <v>0</v>
      </c>
      <c r="G375" s="452">
        <v>0</v>
      </c>
      <c r="H375" s="452">
        <v>13</v>
      </c>
      <c r="I375" s="453"/>
      <c r="J375" s="453"/>
    </row>
    <row r="376" spans="1:12" ht="18.75" customHeight="1" x14ac:dyDescent="0.35">
      <c r="A376" s="811"/>
      <c r="B376" s="463" t="s">
        <v>16</v>
      </c>
      <c r="C376" s="320" t="s">
        <v>778</v>
      </c>
      <c r="D376" s="452">
        <v>3</v>
      </c>
      <c r="E376" s="452">
        <v>0</v>
      </c>
      <c r="F376" s="452">
        <v>0</v>
      </c>
      <c r="G376" s="452">
        <v>0</v>
      </c>
      <c r="H376" s="452">
        <v>3</v>
      </c>
      <c r="I376" s="453"/>
      <c r="J376" s="453"/>
    </row>
    <row r="377" spans="1:12" ht="18.75" customHeight="1" x14ac:dyDescent="0.35">
      <c r="A377" s="812"/>
      <c r="B377" s="464" t="s">
        <v>19</v>
      </c>
      <c r="C377" s="319" t="s">
        <v>778</v>
      </c>
      <c r="D377" s="454">
        <v>277</v>
      </c>
      <c r="E377" s="454">
        <v>3</v>
      </c>
      <c r="F377" s="454">
        <v>2</v>
      </c>
      <c r="G377" s="454">
        <v>3</v>
      </c>
      <c r="H377" s="454">
        <v>285</v>
      </c>
      <c r="I377" s="453"/>
      <c r="J377" s="453"/>
    </row>
    <row r="378" spans="1:12" ht="18.75" customHeight="1" x14ac:dyDescent="0.35">
      <c r="A378" s="464" t="s">
        <v>21</v>
      </c>
      <c r="B378" s="465"/>
      <c r="C378" s="319" t="s">
        <v>778</v>
      </c>
      <c r="D378" s="454">
        <v>449</v>
      </c>
      <c r="E378" s="454">
        <v>5</v>
      </c>
      <c r="F378" s="454">
        <v>4</v>
      </c>
      <c r="G378" s="454">
        <v>6</v>
      </c>
      <c r="H378" s="454">
        <v>464</v>
      </c>
      <c r="I378" s="453"/>
      <c r="J378" s="453"/>
      <c r="L378" s="9" t="s">
        <v>91</v>
      </c>
    </row>
    <row r="379" spans="1:12" ht="18.75" customHeight="1" x14ac:dyDescent="0.15">
      <c r="B379" s="361"/>
      <c r="D379" s="453"/>
      <c r="E379" s="453"/>
      <c r="F379" s="453"/>
      <c r="G379" s="453"/>
      <c r="H379" s="453"/>
      <c r="I379" s="453"/>
      <c r="J379" s="453"/>
      <c r="L379" s="9"/>
    </row>
    <row r="380" spans="1:12" ht="18.75" customHeight="1" x14ac:dyDescent="0.15">
      <c r="L380" s="9"/>
    </row>
    <row r="381" spans="1:12" ht="18.75" customHeight="1" x14ac:dyDescent="0.15">
      <c r="L381" s="9"/>
    </row>
    <row r="386" spans="1:12" x14ac:dyDescent="0.15">
      <c r="B386" s="588"/>
    </row>
    <row r="387" spans="1:12" x14ac:dyDescent="0.15">
      <c r="B387" s="588"/>
    </row>
    <row r="388" spans="1:12" x14ac:dyDescent="0.15">
      <c r="I388" s="296"/>
    </row>
    <row r="390" spans="1:12" x14ac:dyDescent="0.15">
      <c r="A390" t="s">
        <v>81</v>
      </c>
      <c r="J390" t="s">
        <v>106</v>
      </c>
      <c r="L390" s="9" t="s">
        <v>89</v>
      </c>
    </row>
    <row r="391" spans="1:12" ht="41.25" customHeight="1" x14ac:dyDescent="0.15">
      <c r="A391" s="466" t="s">
        <v>0</v>
      </c>
      <c r="B391" s="466" t="s">
        <v>1</v>
      </c>
      <c r="C391" s="466" t="s">
        <v>2</v>
      </c>
      <c r="D391" s="466" t="s">
        <v>53</v>
      </c>
      <c r="E391" s="466" t="s">
        <v>52</v>
      </c>
      <c r="F391" s="466" t="s">
        <v>483</v>
      </c>
      <c r="G391" s="466" t="s">
        <v>4</v>
      </c>
      <c r="H391" s="466" t="s">
        <v>5</v>
      </c>
      <c r="I391" s="375"/>
      <c r="J391" s="375"/>
      <c r="L391" s="9"/>
    </row>
    <row r="392" spans="1:12" ht="18.75" customHeight="1" x14ac:dyDescent="0.35">
      <c r="A392" s="813" t="s">
        <v>9</v>
      </c>
      <c r="B392" s="495" t="s">
        <v>10</v>
      </c>
      <c r="C392" s="349"/>
      <c r="D392" s="452">
        <v>0</v>
      </c>
      <c r="E392" s="452">
        <v>0</v>
      </c>
      <c r="F392" s="452">
        <v>0</v>
      </c>
      <c r="G392" s="452">
        <v>0</v>
      </c>
      <c r="H392" s="452" t="s">
        <v>613</v>
      </c>
      <c r="I392" s="453"/>
      <c r="J392" s="453"/>
      <c r="L392" s="11"/>
    </row>
    <row r="393" spans="1:12" ht="18.75" customHeight="1" x14ac:dyDescent="0.35">
      <c r="A393" s="814"/>
      <c r="B393" s="463" t="s">
        <v>11</v>
      </c>
      <c r="C393" s="320" t="s">
        <v>777</v>
      </c>
      <c r="D393" s="452">
        <v>6</v>
      </c>
      <c r="E393" s="452">
        <v>0</v>
      </c>
      <c r="F393" s="452">
        <v>0</v>
      </c>
      <c r="G393" s="452">
        <v>0</v>
      </c>
      <c r="H393" s="452">
        <v>6</v>
      </c>
      <c r="I393" s="453"/>
      <c r="J393" s="453"/>
      <c r="L393" s="12"/>
    </row>
    <row r="394" spans="1:12" ht="18.75" customHeight="1" x14ac:dyDescent="0.35">
      <c r="A394" s="814"/>
      <c r="B394" s="463" t="s">
        <v>12</v>
      </c>
      <c r="C394" s="320" t="s">
        <v>777</v>
      </c>
      <c r="D394" s="452">
        <v>81</v>
      </c>
      <c r="E394" s="452">
        <v>3</v>
      </c>
      <c r="F394" s="452">
        <v>5</v>
      </c>
      <c r="G394" s="452">
        <v>1</v>
      </c>
      <c r="H394" s="452">
        <v>90</v>
      </c>
      <c r="I394" s="453"/>
      <c r="J394" s="453"/>
      <c r="L394" s="9"/>
    </row>
    <row r="395" spans="1:12" ht="18.75" customHeight="1" x14ac:dyDescent="0.35">
      <c r="A395" s="814"/>
      <c r="B395" s="463" t="s">
        <v>13</v>
      </c>
      <c r="C395" s="320" t="s">
        <v>777</v>
      </c>
      <c r="D395" s="452">
        <v>52</v>
      </c>
      <c r="E395" s="452">
        <v>7</v>
      </c>
      <c r="F395" s="452">
        <v>5</v>
      </c>
      <c r="G395" s="452">
        <v>1</v>
      </c>
      <c r="H395" s="452">
        <v>65</v>
      </c>
      <c r="I395" s="453"/>
      <c r="J395" s="453"/>
    </row>
    <row r="396" spans="1:12" ht="18.75" customHeight="1" x14ac:dyDescent="0.35">
      <c r="A396" s="814"/>
      <c r="B396" s="463" t="s">
        <v>14</v>
      </c>
      <c r="C396" s="320" t="s">
        <v>777</v>
      </c>
      <c r="D396" s="452">
        <v>6</v>
      </c>
      <c r="E396" s="452">
        <v>3</v>
      </c>
      <c r="F396" s="452">
        <v>0</v>
      </c>
      <c r="G396" s="452">
        <v>0</v>
      </c>
      <c r="H396" s="452">
        <v>9</v>
      </c>
      <c r="I396" s="453"/>
      <c r="J396" s="453"/>
    </row>
    <row r="397" spans="1:12" ht="18.75" customHeight="1" x14ac:dyDescent="0.35">
      <c r="A397" s="814"/>
      <c r="B397" s="463" t="s">
        <v>15</v>
      </c>
      <c r="C397" s="320" t="s">
        <v>777</v>
      </c>
      <c r="D397" s="452">
        <v>7</v>
      </c>
      <c r="E397" s="452">
        <v>1</v>
      </c>
      <c r="F397" s="452">
        <v>0</v>
      </c>
      <c r="G397" s="452">
        <v>1</v>
      </c>
      <c r="H397" s="452">
        <v>9</v>
      </c>
      <c r="I397" s="453"/>
      <c r="J397" s="453"/>
    </row>
    <row r="398" spans="1:12" ht="18.75" customHeight="1" x14ac:dyDescent="0.35">
      <c r="A398" s="814"/>
      <c r="B398" s="495" t="s">
        <v>16</v>
      </c>
      <c r="C398" s="349"/>
      <c r="D398" s="452">
        <v>0</v>
      </c>
      <c r="E398" s="452">
        <v>0</v>
      </c>
      <c r="F398" s="452">
        <v>0</v>
      </c>
      <c r="G398" s="452">
        <v>0</v>
      </c>
      <c r="H398" s="452" t="s">
        <v>613</v>
      </c>
      <c r="I398" s="453"/>
      <c r="J398" s="453"/>
    </row>
    <row r="399" spans="1:12" ht="18.75" customHeight="1" x14ac:dyDescent="0.35">
      <c r="A399" s="815"/>
      <c r="B399" s="464" t="s">
        <v>19</v>
      </c>
      <c r="C399" s="319" t="s">
        <v>777</v>
      </c>
      <c r="D399" s="454">
        <v>152</v>
      </c>
      <c r="E399" s="454">
        <v>14</v>
      </c>
      <c r="F399" s="454">
        <v>10</v>
      </c>
      <c r="G399" s="454">
        <v>3</v>
      </c>
      <c r="H399" s="454">
        <v>179</v>
      </c>
      <c r="I399" s="453"/>
      <c r="J399" s="453"/>
      <c r="L399" t="s">
        <v>90</v>
      </c>
    </row>
    <row r="400" spans="1:12" ht="18.75" customHeight="1" x14ac:dyDescent="0.35">
      <c r="A400" s="813" t="s">
        <v>20</v>
      </c>
      <c r="B400" s="495" t="s">
        <v>10</v>
      </c>
      <c r="C400" s="349"/>
      <c r="D400" s="452">
        <v>0</v>
      </c>
      <c r="E400" s="452">
        <v>0</v>
      </c>
      <c r="F400" s="452">
        <v>0</v>
      </c>
      <c r="G400" s="452">
        <v>0</v>
      </c>
      <c r="H400" s="452" t="s">
        <v>613</v>
      </c>
      <c r="I400" s="453"/>
      <c r="J400" s="453"/>
    </row>
    <row r="401" spans="1:12" ht="18.75" customHeight="1" x14ac:dyDescent="0.35">
      <c r="A401" s="814"/>
      <c r="B401" s="463" t="s">
        <v>11</v>
      </c>
      <c r="C401" s="320" t="s">
        <v>777</v>
      </c>
      <c r="D401" s="452">
        <v>1</v>
      </c>
      <c r="E401" s="452">
        <v>0</v>
      </c>
      <c r="F401" s="452">
        <v>0</v>
      </c>
      <c r="G401" s="452">
        <v>0</v>
      </c>
      <c r="H401" s="452">
        <v>1</v>
      </c>
      <c r="I401" s="453"/>
      <c r="J401" s="453"/>
    </row>
    <row r="402" spans="1:12" ht="18.75" customHeight="1" x14ac:dyDescent="0.35">
      <c r="A402" s="814"/>
      <c r="B402" s="463" t="s">
        <v>12</v>
      </c>
      <c r="C402" s="320" t="s">
        <v>777</v>
      </c>
      <c r="D402" s="452">
        <v>104</v>
      </c>
      <c r="E402" s="452">
        <v>13</v>
      </c>
      <c r="F402" s="452">
        <v>5</v>
      </c>
      <c r="G402" s="452">
        <v>0</v>
      </c>
      <c r="H402" s="452">
        <v>122</v>
      </c>
      <c r="I402" s="453"/>
      <c r="J402" s="453"/>
    </row>
    <row r="403" spans="1:12" ht="18.75" customHeight="1" x14ac:dyDescent="0.35">
      <c r="A403" s="814"/>
      <c r="B403" s="463" t="s">
        <v>13</v>
      </c>
      <c r="C403" s="320" t="s">
        <v>777</v>
      </c>
      <c r="D403" s="452">
        <v>92</v>
      </c>
      <c r="E403" s="452">
        <v>3</v>
      </c>
      <c r="F403" s="452">
        <v>3</v>
      </c>
      <c r="G403" s="452">
        <v>2</v>
      </c>
      <c r="H403" s="452">
        <v>100</v>
      </c>
      <c r="I403" s="453"/>
      <c r="J403" s="453"/>
    </row>
    <row r="404" spans="1:12" ht="18.75" customHeight="1" x14ac:dyDescent="0.35">
      <c r="A404" s="814"/>
      <c r="B404" s="463" t="s">
        <v>14</v>
      </c>
      <c r="C404" s="320" t="s">
        <v>777</v>
      </c>
      <c r="D404" s="452">
        <v>38</v>
      </c>
      <c r="E404" s="452">
        <v>4</v>
      </c>
      <c r="F404" s="452">
        <v>3</v>
      </c>
      <c r="G404" s="452">
        <v>1</v>
      </c>
      <c r="H404" s="452">
        <v>46</v>
      </c>
      <c r="I404" s="453"/>
      <c r="J404" s="453"/>
    </row>
    <row r="405" spans="1:12" ht="18.75" customHeight="1" x14ac:dyDescent="0.35">
      <c r="A405" s="814"/>
      <c r="B405" s="463" t="s">
        <v>15</v>
      </c>
      <c r="C405" s="320" t="s">
        <v>777</v>
      </c>
      <c r="D405" s="452">
        <v>10</v>
      </c>
      <c r="E405" s="452">
        <v>2</v>
      </c>
      <c r="F405" s="452">
        <v>1</v>
      </c>
      <c r="G405" s="452">
        <v>0</v>
      </c>
      <c r="H405" s="452">
        <v>13</v>
      </c>
      <c r="I405" s="453"/>
      <c r="J405" s="453"/>
    </row>
    <row r="406" spans="1:12" ht="18.75" customHeight="1" x14ac:dyDescent="0.35">
      <c r="A406" s="814"/>
      <c r="B406" s="463" t="s">
        <v>16</v>
      </c>
      <c r="C406" s="320" t="s">
        <v>777</v>
      </c>
      <c r="D406" s="452">
        <v>2</v>
      </c>
      <c r="E406" s="452">
        <v>0</v>
      </c>
      <c r="F406" s="452">
        <v>1</v>
      </c>
      <c r="G406" s="452">
        <v>0</v>
      </c>
      <c r="H406" s="452">
        <v>3</v>
      </c>
      <c r="I406" s="453"/>
      <c r="J406" s="453"/>
    </row>
    <row r="407" spans="1:12" ht="18.75" customHeight="1" x14ac:dyDescent="0.35">
      <c r="A407" s="815"/>
      <c r="B407" s="464" t="s">
        <v>19</v>
      </c>
      <c r="C407" s="319" t="s">
        <v>777</v>
      </c>
      <c r="D407" s="454">
        <v>247</v>
      </c>
      <c r="E407" s="454">
        <v>22</v>
      </c>
      <c r="F407" s="454">
        <v>13</v>
      </c>
      <c r="G407" s="454">
        <v>3</v>
      </c>
      <c r="H407" s="454">
        <v>285</v>
      </c>
      <c r="I407" s="453"/>
      <c r="J407" s="453"/>
    </row>
    <row r="408" spans="1:12" ht="18.75" customHeight="1" x14ac:dyDescent="0.35">
      <c r="A408" s="464" t="s">
        <v>21</v>
      </c>
      <c r="B408" s="465"/>
      <c r="C408" s="319" t="s">
        <v>777</v>
      </c>
      <c r="D408" s="454">
        <v>399</v>
      </c>
      <c r="E408" s="454">
        <v>36</v>
      </c>
      <c r="F408" s="454">
        <v>23</v>
      </c>
      <c r="G408" s="454">
        <v>6</v>
      </c>
      <c r="H408" s="454">
        <v>464</v>
      </c>
      <c r="I408" s="453"/>
      <c r="J408" s="453"/>
      <c r="L408" s="9" t="s">
        <v>91</v>
      </c>
    </row>
    <row r="409" spans="1:12" ht="18.75" customHeight="1" x14ac:dyDescent="0.15">
      <c r="B409" s="361"/>
      <c r="D409" s="453"/>
      <c r="E409" s="453"/>
      <c r="F409" s="453"/>
      <c r="G409" s="453"/>
      <c r="H409" s="453"/>
      <c r="I409" s="453"/>
      <c r="J409" s="453"/>
      <c r="L409" s="9"/>
    </row>
    <row r="410" spans="1:12" ht="18.75" customHeight="1" x14ac:dyDescent="0.15">
      <c r="L410" s="9"/>
    </row>
    <row r="411" spans="1:12" ht="18.75" customHeight="1" x14ac:dyDescent="0.15">
      <c r="L411" s="9"/>
    </row>
    <row r="413" spans="1:12" x14ac:dyDescent="0.15">
      <c r="I413" s="296"/>
    </row>
    <row r="416" spans="1:12" x14ac:dyDescent="0.15">
      <c r="B416" s="588"/>
    </row>
    <row r="417" spans="1:12" x14ac:dyDescent="0.15">
      <c r="B417" s="588"/>
    </row>
    <row r="420" spans="1:12" x14ac:dyDescent="0.15">
      <c r="A420" t="s">
        <v>82</v>
      </c>
      <c r="J420" t="s">
        <v>107</v>
      </c>
      <c r="L420" s="9" t="s">
        <v>89</v>
      </c>
    </row>
    <row r="421" spans="1:12" ht="41.25" customHeight="1" x14ac:dyDescent="0.15">
      <c r="A421" s="470" t="s">
        <v>0</v>
      </c>
      <c r="B421" s="470" t="s">
        <v>1</v>
      </c>
      <c r="C421" s="470" t="s">
        <v>2</v>
      </c>
      <c r="D421" s="470" t="s">
        <v>53</v>
      </c>
      <c r="E421" s="470" t="s">
        <v>52</v>
      </c>
      <c r="F421" s="470" t="s">
        <v>483</v>
      </c>
      <c r="G421" s="470" t="s">
        <v>4</v>
      </c>
      <c r="H421" s="470" t="s">
        <v>5</v>
      </c>
      <c r="I421" s="375"/>
      <c r="J421" s="375"/>
      <c r="L421" s="9"/>
    </row>
    <row r="422" spans="1:12" ht="18.75" customHeight="1" x14ac:dyDescent="0.35">
      <c r="A422" s="798" t="s">
        <v>9</v>
      </c>
      <c r="B422" s="496" t="s">
        <v>10</v>
      </c>
      <c r="C422" s="348"/>
      <c r="D422" s="452">
        <v>0</v>
      </c>
      <c r="E422" s="452">
        <v>0</v>
      </c>
      <c r="F422" s="452">
        <v>0</v>
      </c>
      <c r="G422" s="452">
        <v>0</v>
      </c>
      <c r="H422" s="452" t="s">
        <v>613</v>
      </c>
      <c r="I422" s="453"/>
      <c r="J422" s="453"/>
      <c r="L422" s="11"/>
    </row>
    <row r="423" spans="1:12" ht="18.75" customHeight="1" x14ac:dyDescent="0.35">
      <c r="A423" s="799"/>
      <c r="B423" s="467" t="s">
        <v>11</v>
      </c>
      <c r="C423" s="317" t="s">
        <v>776</v>
      </c>
      <c r="D423" s="452">
        <v>5</v>
      </c>
      <c r="E423" s="452">
        <v>1</v>
      </c>
      <c r="F423" s="452">
        <v>0</v>
      </c>
      <c r="G423" s="452">
        <v>0</v>
      </c>
      <c r="H423" s="452">
        <v>6</v>
      </c>
      <c r="I423" s="453"/>
      <c r="J423" s="453"/>
      <c r="L423" s="12"/>
    </row>
    <row r="424" spans="1:12" ht="18.75" customHeight="1" x14ac:dyDescent="0.35">
      <c r="A424" s="799"/>
      <c r="B424" s="467" t="s">
        <v>12</v>
      </c>
      <c r="C424" s="317" t="s">
        <v>776</v>
      </c>
      <c r="D424" s="452">
        <v>81</v>
      </c>
      <c r="E424" s="452">
        <v>4</v>
      </c>
      <c r="F424" s="452">
        <v>4</v>
      </c>
      <c r="G424" s="452">
        <v>1</v>
      </c>
      <c r="H424" s="452">
        <v>90</v>
      </c>
      <c r="I424" s="453"/>
      <c r="J424" s="453"/>
      <c r="L424" s="9"/>
    </row>
    <row r="425" spans="1:12" ht="18.75" customHeight="1" x14ac:dyDescent="0.35">
      <c r="A425" s="799"/>
      <c r="B425" s="467" t="s">
        <v>13</v>
      </c>
      <c r="C425" s="317" t="s">
        <v>776</v>
      </c>
      <c r="D425" s="452">
        <v>60</v>
      </c>
      <c r="E425" s="452">
        <v>3</v>
      </c>
      <c r="F425" s="452">
        <v>1</v>
      </c>
      <c r="G425" s="452">
        <v>1</v>
      </c>
      <c r="H425" s="452">
        <v>65</v>
      </c>
      <c r="I425" s="453"/>
      <c r="J425" s="453"/>
    </row>
    <row r="426" spans="1:12" ht="18.75" customHeight="1" x14ac:dyDescent="0.35">
      <c r="A426" s="799"/>
      <c r="B426" s="467" t="s">
        <v>14</v>
      </c>
      <c r="C426" s="317" t="s">
        <v>776</v>
      </c>
      <c r="D426" s="452">
        <v>9</v>
      </c>
      <c r="E426" s="452">
        <v>0</v>
      </c>
      <c r="F426" s="452">
        <v>0</v>
      </c>
      <c r="G426" s="452">
        <v>0</v>
      </c>
      <c r="H426" s="452">
        <v>9</v>
      </c>
      <c r="I426" s="453"/>
      <c r="J426" s="453"/>
    </row>
    <row r="427" spans="1:12" ht="18.75" customHeight="1" x14ac:dyDescent="0.35">
      <c r="A427" s="799"/>
      <c r="B427" s="467" t="s">
        <v>15</v>
      </c>
      <c r="C427" s="317" t="s">
        <v>776</v>
      </c>
      <c r="D427" s="452">
        <v>7</v>
      </c>
      <c r="E427" s="452">
        <v>0</v>
      </c>
      <c r="F427" s="452">
        <v>1</v>
      </c>
      <c r="G427" s="452">
        <v>1</v>
      </c>
      <c r="H427" s="452">
        <v>9</v>
      </c>
      <c r="I427" s="453"/>
      <c r="J427" s="453"/>
    </row>
    <row r="428" spans="1:12" ht="18.75" customHeight="1" x14ac:dyDescent="0.35">
      <c r="A428" s="799"/>
      <c r="B428" s="496" t="s">
        <v>16</v>
      </c>
      <c r="C428" s="348"/>
      <c r="D428" s="452">
        <v>0</v>
      </c>
      <c r="E428" s="452">
        <v>0</v>
      </c>
      <c r="F428" s="452">
        <v>0</v>
      </c>
      <c r="G428" s="452">
        <v>0</v>
      </c>
      <c r="H428" s="452" t="s">
        <v>613</v>
      </c>
      <c r="I428" s="453"/>
      <c r="J428" s="453"/>
    </row>
    <row r="429" spans="1:12" ht="18.75" customHeight="1" x14ac:dyDescent="0.35">
      <c r="A429" s="800"/>
      <c r="B429" s="468" t="s">
        <v>19</v>
      </c>
      <c r="C429" s="316" t="s">
        <v>776</v>
      </c>
      <c r="D429" s="454">
        <v>162</v>
      </c>
      <c r="E429" s="454">
        <v>8</v>
      </c>
      <c r="F429" s="454">
        <v>6</v>
      </c>
      <c r="G429" s="454">
        <v>3</v>
      </c>
      <c r="H429" s="454">
        <v>179</v>
      </c>
      <c r="I429" s="453"/>
      <c r="J429" s="453"/>
      <c r="L429" t="s">
        <v>90</v>
      </c>
    </row>
    <row r="430" spans="1:12" ht="18.75" customHeight="1" x14ac:dyDescent="0.35">
      <c r="A430" s="798" t="s">
        <v>20</v>
      </c>
      <c r="B430" s="496" t="s">
        <v>10</v>
      </c>
      <c r="C430" s="348"/>
      <c r="D430" s="452">
        <v>0</v>
      </c>
      <c r="E430" s="452">
        <v>0</v>
      </c>
      <c r="F430" s="452">
        <v>0</v>
      </c>
      <c r="G430" s="452">
        <v>0</v>
      </c>
      <c r="H430" s="452" t="s">
        <v>613</v>
      </c>
      <c r="I430" s="453"/>
      <c r="J430" s="453"/>
    </row>
    <row r="431" spans="1:12" ht="18.75" customHeight="1" x14ac:dyDescent="0.35">
      <c r="A431" s="799"/>
      <c r="B431" s="467" t="s">
        <v>11</v>
      </c>
      <c r="C431" s="317" t="s">
        <v>776</v>
      </c>
      <c r="D431" s="452">
        <v>1</v>
      </c>
      <c r="E431" s="452">
        <v>0</v>
      </c>
      <c r="F431" s="452">
        <v>0</v>
      </c>
      <c r="G431" s="452">
        <v>0</v>
      </c>
      <c r="H431" s="452">
        <v>1</v>
      </c>
      <c r="I431" s="453"/>
      <c r="J431" s="453"/>
    </row>
    <row r="432" spans="1:12" ht="18.75" customHeight="1" x14ac:dyDescent="0.35">
      <c r="A432" s="799"/>
      <c r="B432" s="467" t="s">
        <v>12</v>
      </c>
      <c r="C432" s="317" t="s">
        <v>776</v>
      </c>
      <c r="D432" s="452">
        <v>105</v>
      </c>
      <c r="E432" s="452">
        <v>12</v>
      </c>
      <c r="F432" s="452">
        <v>5</v>
      </c>
      <c r="G432" s="452">
        <v>0</v>
      </c>
      <c r="H432" s="452">
        <v>122</v>
      </c>
      <c r="I432" s="453"/>
      <c r="J432" s="453"/>
    </row>
    <row r="433" spans="1:12" ht="18.75" customHeight="1" x14ac:dyDescent="0.35">
      <c r="A433" s="799"/>
      <c r="B433" s="467" t="s">
        <v>13</v>
      </c>
      <c r="C433" s="317" t="s">
        <v>776</v>
      </c>
      <c r="D433" s="452">
        <v>82</v>
      </c>
      <c r="E433" s="452">
        <v>11</v>
      </c>
      <c r="F433" s="452">
        <v>5</v>
      </c>
      <c r="G433" s="452">
        <v>2</v>
      </c>
      <c r="H433" s="452">
        <v>100</v>
      </c>
      <c r="I433" s="453"/>
      <c r="J433" s="453"/>
    </row>
    <row r="434" spans="1:12" ht="18.75" customHeight="1" x14ac:dyDescent="0.35">
      <c r="A434" s="799"/>
      <c r="B434" s="467" t="s">
        <v>14</v>
      </c>
      <c r="C434" s="317" t="s">
        <v>776</v>
      </c>
      <c r="D434" s="452">
        <v>36</v>
      </c>
      <c r="E434" s="452">
        <v>7</v>
      </c>
      <c r="F434" s="452">
        <v>2</v>
      </c>
      <c r="G434" s="452">
        <v>1</v>
      </c>
      <c r="H434" s="452">
        <v>46</v>
      </c>
      <c r="I434" s="453"/>
      <c r="J434" s="453"/>
    </row>
    <row r="435" spans="1:12" ht="18.75" customHeight="1" x14ac:dyDescent="0.35">
      <c r="A435" s="799"/>
      <c r="B435" s="467" t="s">
        <v>15</v>
      </c>
      <c r="C435" s="317" t="s">
        <v>776</v>
      </c>
      <c r="D435" s="452">
        <v>7</v>
      </c>
      <c r="E435" s="452">
        <v>5</v>
      </c>
      <c r="F435" s="452">
        <v>1</v>
      </c>
      <c r="G435" s="452">
        <v>0</v>
      </c>
      <c r="H435" s="452">
        <v>13</v>
      </c>
      <c r="I435" s="453"/>
      <c r="J435" s="453"/>
    </row>
    <row r="436" spans="1:12" ht="18.75" customHeight="1" x14ac:dyDescent="0.35">
      <c r="A436" s="799"/>
      <c r="B436" s="467" t="s">
        <v>16</v>
      </c>
      <c r="C436" s="317" t="s">
        <v>776</v>
      </c>
      <c r="D436" s="452">
        <v>1</v>
      </c>
      <c r="E436" s="452">
        <v>1</v>
      </c>
      <c r="F436" s="452">
        <v>1</v>
      </c>
      <c r="G436" s="452">
        <v>0</v>
      </c>
      <c r="H436" s="452">
        <v>3</v>
      </c>
      <c r="I436" s="453"/>
      <c r="J436" s="453"/>
    </row>
    <row r="437" spans="1:12" ht="18.75" customHeight="1" x14ac:dyDescent="0.35">
      <c r="A437" s="800"/>
      <c r="B437" s="468" t="s">
        <v>19</v>
      </c>
      <c r="C437" s="316" t="s">
        <v>776</v>
      </c>
      <c r="D437" s="454">
        <v>232</v>
      </c>
      <c r="E437" s="454">
        <v>36</v>
      </c>
      <c r="F437" s="454">
        <v>14</v>
      </c>
      <c r="G437" s="454">
        <v>3</v>
      </c>
      <c r="H437" s="454">
        <v>285</v>
      </c>
      <c r="I437" s="453"/>
      <c r="J437" s="453"/>
    </row>
    <row r="438" spans="1:12" s="296" customFormat="1" ht="18.75" customHeight="1" x14ac:dyDescent="0.35">
      <c r="A438" s="468" t="s">
        <v>21</v>
      </c>
      <c r="B438" s="469"/>
      <c r="C438" s="316" t="s">
        <v>776</v>
      </c>
      <c r="D438" s="454">
        <v>394</v>
      </c>
      <c r="E438" s="454">
        <v>44</v>
      </c>
      <c r="F438" s="454">
        <v>20</v>
      </c>
      <c r="G438" s="454">
        <v>6</v>
      </c>
      <c r="H438" s="454">
        <v>464</v>
      </c>
      <c r="I438" s="453"/>
      <c r="J438" s="453"/>
      <c r="K438"/>
      <c r="L438" s="9" t="s">
        <v>91</v>
      </c>
    </row>
    <row r="439" spans="1:12" ht="18.75" customHeight="1" x14ac:dyDescent="0.15">
      <c r="B439" s="361"/>
      <c r="D439" s="453"/>
      <c r="E439" s="453"/>
      <c r="F439" s="453"/>
      <c r="G439" s="453"/>
      <c r="H439" s="453"/>
      <c r="I439" s="453"/>
      <c r="J439" s="453"/>
      <c r="L439" s="9"/>
    </row>
    <row r="440" spans="1:12" ht="18.75" customHeight="1" x14ac:dyDescent="0.15">
      <c r="L440" s="9"/>
    </row>
    <row r="441" spans="1:12" ht="18.75" customHeight="1" x14ac:dyDescent="0.15">
      <c r="L441" s="9"/>
    </row>
    <row r="446" spans="1:12" x14ac:dyDescent="0.15">
      <c r="B446" s="588"/>
    </row>
    <row r="447" spans="1:12" x14ac:dyDescent="0.15">
      <c r="B447" s="588"/>
    </row>
    <row r="448" spans="1:12" ht="14.25" customHeight="1" x14ac:dyDescent="0.15"/>
    <row r="450" spans="1:12" x14ac:dyDescent="0.15">
      <c r="A450" t="s">
        <v>83</v>
      </c>
      <c r="I450" s="295" t="s">
        <v>108</v>
      </c>
      <c r="L450" s="9" t="s">
        <v>89</v>
      </c>
    </row>
    <row r="451" spans="1:12" ht="41.25" customHeight="1" x14ac:dyDescent="0.15">
      <c r="A451" s="470" t="s">
        <v>0</v>
      </c>
      <c r="B451" s="470" t="s">
        <v>1</v>
      </c>
      <c r="C451" s="470" t="s">
        <v>2</v>
      </c>
      <c r="D451" s="470" t="s">
        <v>519</v>
      </c>
      <c r="E451" s="470" t="s">
        <v>55</v>
      </c>
      <c r="F451" s="470" t="s">
        <v>54</v>
      </c>
      <c r="G451" s="470" t="s">
        <v>4</v>
      </c>
      <c r="H451" s="470" t="s">
        <v>5</v>
      </c>
      <c r="I451" s="470" t="s">
        <v>6</v>
      </c>
      <c r="J451" s="375"/>
      <c r="L451" s="9"/>
    </row>
    <row r="452" spans="1:12" ht="18.75" customHeight="1" x14ac:dyDescent="0.35">
      <c r="A452" s="801" t="s">
        <v>9</v>
      </c>
      <c r="B452" s="497" t="s">
        <v>10</v>
      </c>
      <c r="C452" s="347"/>
      <c r="D452" s="452">
        <v>0</v>
      </c>
      <c r="E452" s="452">
        <v>0</v>
      </c>
      <c r="F452" s="452">
        <v>0</v>
      </c>
      <c r="G452" s="452">
        <v>0</v>
      </c>
      <c r="H452" s="452">
        <v>0</v>
      </c>
      <c r="I452" s="550" t="s">
        <v>613</v>
      </c>
      <c r="J452" s="453"/>
      <c r="L452" s="11"/>
    </row>
    <row r="453" spans="1:12" ht="18.75" customHeight="1" x14ac:dyDescent="0.35">
      <c r="A453" s="802"/>
      <c r="B453" s="467" t="s">
        <v>11</v>
      </c>
      <c r="C453" s="317" t="s">
        <v>775</v>
      </c>
      <c r="D453" s="452">
        <v>6</v>
      </c>
      <c r="E453" s="452">
        <v>0</v>
      </c>
      <c r="F453" s="452">
        <v>0</v>
      </c>
      <c r="G453" s="452">
        <v>0</v>
      </c>
      <c r="H453" s="452">
        <v>6</v>
      </c>
      <c r="I453" s="550">
        <v>0.79833333333333334</v>
      </c>
      <c r="J453" s="453"/>
      <c r="L453" s="12"/>
    </row>
    <row r="454" spans="1:12" ht="18.75" customHeight="1" x14ac:dyDescent="0.35">
      <c r="A454" s="802"/>
      <c r="B454" s="467" t="s">
        <v>12</v>
      </c>
      <c r="C454" s="317" t="s">
        <v>775</v>
      </c>
      <c r="D454" s="452">
        <v>83</v>
      </c>
      <c r="E454" s="452">
        <v>6</v>
      </c>
      <c r="F454" s="452">
        <v>1</v>
      </c>
      <c r="G454" s="452">
        <v>0</v>
      </c>
      <c r="H454" s="452">
        <v>90</v>
      </c>
      <c r="I454" s="550">
        <v>0.95511111111111102</v>
      </c>
      <c r="J454" s="453"/>
      <c r="L454" s="9"/>
    </row>
    <row r="455" spans="1:12" ht="18.75" customHeight="1" x14ac:dyDescent="0.35">
      <c r="A455" s="802"/>
      <c r="B455" s="467" t="s">
        <v>13</v>
      </c>
      <c r="C455" s="317" t="s">
        <v>775</v>
      </c>
      <c r="D455" s="452">
        <v>58</v>
      </c>
      <c r="E455" s="452">
        <v>7</v>
      </c>
      <c r="F455" s="452">
        <v>0</v>
      </c>
      <c r="G455" s="452">
        <v>0</v>
      </c>
      <c r="H455" s="452">
        <v>65</v>
      </c>
      <c r="I455" s="550">
        <v>1.0373846153846156</v>
      </c>
      <c r="J455" s="453"/>
    </row>
    <row r="456" spans="1:12" ht="18.75" customHeight="1" x14ac:dyDescent="0.35">
      <c r="A456" s="802"/>
      <c r="B456" s="467" t="s">
        <v>14</v>
      </c>
      <c r="C456" s="317" t="s">
        <v>775</v>
      </c>
      <c r="D456" s="452">
        <v>8</v>
      </c>
      <c r="E456" s="452">
        <v>1</v>
      </c>
      <c r="F456" s="452">
        <v>0</v>
      </c>
      <c r="G456" s="452">
        <v>0</v>
      </c>
      <c r="H456" s="452">
        <v>9</v>
      </c>
      <c r="I456" s="550">
        <v>1.0444444444444445</v>
      </c>
      <c r="J456" s="453"/>
    </row>
    <row r="457" spans="1:12" ht="18.75" customHeight="1" x14ac:dyDescent="0.35">
      <c r="A457" s="802"/>
      <c r="B457" s="467" t="s">
        <v>15</v>
      </c>
      <c r="C457" s="317" t="s">
        <v>775</v>
      </c>
      <c r="D457" s="452">
        <v>7</v>
      </c>
      <c r="E457" s="452">
        <v>2</v>
      </c>
      <c r="F457" s="452">
        <v>0</v>
      </c>
      <c r="G457" s="452">
        <v>0</v>
      </c>
      <c r="H457" s="452">
        <v>9</v>
      </c>
      <c r="I457" s="550">
        <v>1.1111111111111112</v>
      </c>
      <c r="J457" s="453"/>
    </row>
    <row r="458" spans="1:12" ht="18.75" customHeight="1" x14ac:dyDescent="0.35">
      <c r="A458" s="802"/>
      <c r="B458" s="497" t="s">
        <v>16</v>
      </c>
      <c r="C458" s="347"/>
      <c r="D458" s="452">
        <v>0</v>
      </c>
      <c r="E458" s="452">
        <v>0</v>
      </c>
      <c r="F458" s="452">
        <v>0</v>
      </c>
      <c r="G458" s="452">
        <v>0</v>
      </c>
      <c r="H458" s="452">
        <v>0</v>
      </c>
      <c r="I458" s="550" t="s">
        <v>613</v>
      </c>
      <c r="J458" s="453"/>
    </row>
    <row r="459" spans="1:12" ht="18.75" customHeight="1" x14ac:dyDescent="0.35">
      <c r="A459" s="803"/>
      <c r="B459" s="468" t="s">
        <v>19</v>
      </c>
      <c r="C459" s="316" t="s">
        <v>775</v>
      </c>
      <c r="D459" s="454">
        <v>162</v>
      </c>
      <c r="E459" s="454">
        <v>16</v>
      </c>
      <c r="F459" s="454">
        <v>1</v>
      </c>
      <c r="G459" s="454">
        <v>0</v>
      </c>
      <c r="H459" s="454">
        <v>179</v>
      </c>
      <c r="I459" s="551">
        <v>0.99206703910614535</v>
      </c>
      <c r="J459" s="453"/>
      <c r="L459" t="s">
        <v>90</v>
      </c>
    </row>
    <row r="460" spans="1:12" ht="18.75" customHeight="1" x14ac:dyDescent="0.35">
      <c r="A460" s="801" t="s">
        <v>20</v>
      </c>
      <c r="B460" s="497" t="s">
        <v>10</v>
      </c>
      <c r="C460" s="347"/>
      <c r="D460" s="452">
        <v>0</v>
      </c>
      <c r="E460" s="452">
        <v>0</v>
      </c>
      <c r="F460" s="452">
        <v>0</v>
      </c>
      <c r="G460" s="452">
        <v>0</v>
      </c>
      <c r="H460" s="452">
        <v>0</v>
      </c>
      <c r="I460" s="550" t="s">
        <v>613</v>
      </c>
      <c r="J460" s="453"/>
    </row>
    <row r="461" spans="1:12" ht="18.75" customHeight="1" x14ac:dyDescent="0.35">
      <c r="A461" s="802"/>
      <c r="B461" s="467" t="s">
        <v>11</v>
      </c>
      <c r="C461" s="317" t="s">
        <v>775</v>
      </c>
      <c r="D461" s="452">
        <v>1</v>
      </c>
      <c r="E461" s="452">
        <v>0</v>
      </c>
      <c r="F461" s="452">
        <v>0</v>
      </c>
      <c r="G461" s="452">
        <v>0</v>
      </c>
      <c r="H461" s="452">
        <v>1</v>
      </c>
      <c r="I461" s="550">
        <v>0.6</v>
      </c>
      <c r="J461" s="453"/>
    </row>
    <row r="462" spans="1:12" ht="18.75" customHeight="1" x14ac:dyDescent="0.35">
      <c r="A462" s="802"/>
      <c r="B462" s="467" t="s">
        <v>12</v>
      </c>
      <c r="C462" s="317" t="s">
        <v>775</v>
      </c>
      <c r="D462" s="452">
        <v>116</v>
      </c>
      <c r="E462" s="452">
        <v>5</v>
      </c>
      <c r="F462" s="452">
        <v>1</v>
      </c>
      <c r="G462" s="452">
        <v>0</v>
      </c>
      <c r="H462" s="452">
        <v>122</v>
      </c>
      <c r="I462" s="550">
        <v>0.76336065573770506</v>
      </c>
      <c r="J462" s="453"/>
    </row>
    <row r="463" spans="1:12" ht="18.75" customHeight="1" x14ac:dyDescent="0.35">
      <c r="A463" s="802"/>
      <c r="B463" s="467" t="s">
        <v>13</v>
      </c>
      <c r="C463" s="317" t="s">
        <v>775</v>
      </c>
      <c r="D463" s="452">
        <v>96</v>
      </c>
      <c r="E463" s="452">
        <v>4</v>
      </c>
      <c r="F463" s="452">
        <v>0</v>
      </c>
      <c r="G463" s="452">
        <v>0</v>
      </c>
      <c r="H463" s="452">
        <v>100</v>
      </c>
      <c r="I463" s="550">
        <v>0.80290000000000017</v>
      </c>
      <c r="J463" s="453"/>
    </row>
    <row r="464" spans="1:12" ht="18.75" customHeight="1" x14ac:dyDescent="0.35">
      <c r="A464" s="802"/>
      <c r="B464" s="467" t="s">
        <v>14</v>
      </c>
      <c r="C464" s="317" t="s">
        <v>775</v>
      </c>
      <c r="D464" s="452">
        <v>42</v>
      </c>
      <c r="E464" s="452">
        <v>4</v>
      </c>
      <c r="F464" s="452">
        <v>0</v>
      </c>
      <c r="G464" s="452">
        <v>0</v>
      </c>
      <c r="H464" s="452">
        <v>46</v>
      </c>
      <c r="I464" s="550">
        <v>0.77608695652173931</v>
      </c>
      <c r="J464" s="453"/>
    </row>
    <row r="465" spans="1:12" s="296" customFormat="1" ht="18.75" customHeight="1" x14ac:dyDescent="0.35">
      <c r="A465" s="802"/>
      <c r="B465" s="467" t="s">
        <v>15</v>
      </c>
      <c r="C465" s="317" t="s">
        <v>775</v>
      </c>
      <c r="D465" s="452">
        <v>12</v>
      </c>
      <c r="E465" s="452">
        <v>0</v>
      </c>
      <c r="F465" s="452">
        <v>1</v>
      </c>
      <c r="G465" s="452">
        <v>0</v>
      </c>
      <c r="H465" s="452">
        <v>13</v>
      </c>
      <c r="I465" s="550">
        <v>0.87692307692307692</v>
      </c>
      <c r="J465" s="453"/>
      <c r="K465"/>
      <c r="L465"/>
    </row>
    <row r="466" spans="1:12" ht="18.75" customHeight="1" x14ac:dyDescent="0.35">
      <c r="A466" s="802"/>
      <c r="B466" s="467" t="s">
        <v>16</v>
      </c>
      <c r="C466" s="317" t="s">
        <v>775</v>
      </c>
      <c r="D466" s="452">
        <v>3</v>
      </c>
      <c r="E466" s="452">
        <v>0</v>
      </c>
      <c r="F466" s="452">
        <v>0</v>
      </c>
      <c r="G466" s="452">
        <v>0</v>
      </c>
      <c r="H466" s="452">
        <v>3</v>
      </c>
      <c r="I466" s="550">
        <v>0.76666666666666661</v>
      </c>
      <c r="J466" s="453"/>
    </row>
    <row r="467" spans="1:12" ht="18.75" customHeight="1" x14ac:dyDescent="0.35">
      <c r="A467" s="803"/>
      <c r="B467" s="468" t="s">
        <v>19</v>
      </c>
      <c r="C467" s="316" t="s">
        <v>775</v>
      </c>
      <c r="D467" s="454">
        <v>270</v>
      </c>
      <c r="E467" s="454">
        <v>13</v>
      </c>
      <c r="F467" s="454">
        <v>2</v>
      </c>
      <c r="G467" s="454">
        <v>0</v>
      </c>
      <c r="H467" s="454">
        <v>285</v>
      </c>
      <c r="I467" s="551">
        <v>0.78392982456140381</v>
      </c>
      <c r="J467" s="453"/>
    </row>
    <row r="468" spans="1:12" ht="18.75" customHeight="1" x14ac:dyDescent="0.35">
      <c r="A468" s="468" t="s">
        <v>21</v>
      </c>
      <c r="B468" s="469"/>
      <c r="C468" s="316" t="s">
        <v>775</v>
      </c>
      <c r="D468" s="454">
        <v>432</v>
      </c>
      <c r="E468" s="454">
        <v>29</v>
      </c>
      <c r="F468" s="454">
        <v>3</v>
      </c>
      <c r="G468" s="454">
        <v>0</v>
      </c>
      <c r="H468" s="454">
        <v>464</v>
      </c>
      <c r="I468" s="551">
        <v>0.86422413793103448</v>
      </c>
      <c r="J468" s="453"/>
      <c r="L468" s="9" t="s">
        <v>91</v>
      </c>
    </row>
    <row r="469" spans="1:12" ht="18.75" customHeight="1" x14ac:dyDescent="0.15">
      <c r="B469" s="361"/>
      <c r="D469" s="453"/>
      <c r="E469" s="453"/>
      <c r="F469" s="453"/>
      <c r="G469" s="453"/>
      <c r="H469" s="453"/>
      <c r="I469" s="546"/>
      <c r="J469" s="453"/>
      <c r="L469" s="9"/>
    </row>
    <row r="470" spans="1:12" ht="18.75" customHeight="1" x14ac:dyDescent="0.15">
      <c r="L470" s="9"/>
    </row>
    <row r="471" spans="1:12" ht="18.75" customHeight="1" x14ac:dyDescent="0.15">
      <c r="L471" s="9"/>
    </row>
    <row r="472" spans="1:12" x14ac:dyDescent="0.15">
      <c r="L472" s="9"/>
    </row>
    <row r="473" spans="1:12" x14ac:dyDescent="0.15">
      <c r="K473" s="295"/>
      <c r="L473" s="9"/>
    </row>
    <row r="474" spans="1:12" x14ac:dyDescent="0.15">
      <c r="K474" s="296"/>
      <c r="L474" s="10"/>
    </row>
    <row r="475" spans="1:12" ht="14.25" x14ac:dyDescent="0.35">
      <c r="L475" s="11"/>
    </row>
    <row r="476" spans="1:12" ht="14.25" x14ac:dyDescent="0.35">
      <c r="B476" s="588"/>
      <c r="L476" s="11"/>
    </row>
    <row r="477" spans="1:12" ht="14.25" x14ac:dyDescent="0.35">
      <c r="B477" s="588"/>
      <c r="L477" s="11"/>
    </row>
    <row r="480" spans="1:12" x14ac:dyDescent="0.15">
      <c r="A480" t="s">
        <v>619</v>
      </c>
      <c r="J480" s="295" t="s">
        <v>109</v>
      </c>
      <c r="L480" s="9" t="s">
        <v>89</v>
      </c>
    </row>
    <row r="481" spans="1:12" ht="41.25" customHeight="1" x14ac:dyDescent="0.15">
      <c r="A481" s="476" t="s">
        <v>0</v>
      </c>
      <c r="B481" s="476" t="s">
        <v>1</v>
      </c>
      <c r="C481" s="476" t="s">
        <v>2</v>
      </c>
      <c r="D481" s="476" t="s">
        <v>528</v>
      </c>
      <c r="E481" s="476" t="s">
        <v>529</v>
      </c>
      <c r="F481" s="476" t="s">
        <v>530</v>
      </c>
      <c r="G481" s="476" t="s">
        <v>4</v>
      </c>
      <c r="H481" s="476" t="s">
        <v>5</v>
      </c>
      <c r="I481" s="476" t="s">
        <v>6</v>
      </c>
      <c r="J481" s="375"/>
      <c r="L481" s="9"/>
    </row>
    <row r="482" spans="1:12" ht="18.75" customHeight="1" x14ac:dyDescent="0.35">
      <c r="A482" s="804" t="s">
        <v>9</v>
      </c>
      <c r="B482" s="498" t="s">
        <v>10</v>
      </c>
      <c r="C482" s="345"/>
      <c r="D482" s="452">
        <v>0</v>
      </c>
      <c r="E482" s="452">
        <v>0</v>
      </c>
      <c r="F482" s="452">
        <v>0</v>
      </c>
      <c r="G482" s="452">
        <v>0</v>
      </c>
      <c r="H482" s="452">
        <v>0</v>
      </c>
      <c r="I482" s="543" t="s">
        <v>613</v>
      </c>
      <c r="J482" s="453"/>
      <c r="L482" s="11"/>
    </row>
    <row r="483" spans="1:12" ht="18.75" customHeight="1" x14ac:dyDescent="0.35">
      <c r="A483" s="805"/>
      <c r="B483" s="473" t="s">
        <v>11</v>
      </c>
      <c r="C483" s="314" t="s">
        <v>774</v>
      </c>
      <c r="D483" s="452">
        <v>2</v>
      </c>
      <c r="E483" s="452">
        <v>3</v>
      </c>
      <c r="F483" s="452">
        <v>0</v>
      </c>
      <c r="G483" s="452">
        <v>0</v>
      </c>
      <c r="H483" s="452">
        <v>5</v>
      </c>
      <c r="I483" s="543">
        <v>83.539999999999992</v>
      </c>
      <c r="J483" s="453"/>
      <c r="L483" s="12"/>
    </row>
    <row r="484" spans="1:12" ht="18.75" customHeight="1" x14ac:dyDescent="0.35">
      <c r="A484" s="805"/>
      <c r="B484" s="473" t="s">
        <v>12</v>
      </c>
      <c r="C484" s="314" t="s">
        <v>774</v>
      </c>
      <c r="D484" s="452">
        <v>2</v>
      </c>
      <c r="E484" s="452">
        <v>83</v>
      </c>
      <c r="F484" s="452">
        <v>4</v>
      </c>
      <c r="G484" s="452">
        <v>0</v>
      </c>
      <c r="H484" s="452">
        <v>89</v>
      </c>
      <c r="I484" s="543">
        <v>62.886516853932591</v>
      </c>
      <c r="J484" s="453"/>
      <c r="L484" s="9"/>
    </row>
    <row r="485" spans="1:12" ht="18.75" customHeight="1" x14ac:dyDescent="0.35">
      <c r="A485" s="805"/>
      <c r="B485" s="473" t="s">
        <v>13</v>
      </c>
      <c r="C485" s="314" t="s">
        <v>774</v>
      </c>
      <c r="D485" s="452">
        <v>0</v>
      </c>
      <c r="E485" s="452">
        <v>57</v>
      </c>
      <c r="F485" s="452">
        <v>6</v>
      </c>
      <c r="G485" s="452">
        <v>0</v>
      </c>
      <c r="H485" s="452">
        <v>63</v>
      </c>
      <c r="I485" s="543">
        <v>55.671428571428564</v>
      </c>
      <c r="J485" s="453"/>
    </row>
    <row r="486" spans="1:12" ht="18.75" customHeight="1" x14ac:dyDescent="0.35">
      <c r="A486" s="805"/>
      <c r="B486" s="473" t="s">
        <v>14</v>
      </c>
      <c r="C486" s="314" t="s">
        <v>774</v>
      </c>
      <c r="D486" s="452">
        <v>0</v>
      </c>
      <c r="E486" s="452">
        <v>9</v>
      </c>
      <c r="F486" s="452">
        <v>0</v>
      </c>
      <c r="G486" s="452">
        <v>0</v>
      </c>
      <c r="H486" s="452">
        <v>9</v>
      </c>
      <c r="I486" s="543">
        <v>52.87777777777778</v>
      </c>
      <c r="J486" s="453"/>
    </row>
    <row r="487" spans="1:12" ht="18.75" customHeight="1" x14ac:dyDescent="0.35">
      <c r="A487" s="805"/>
      <c r="B487" s="473" t="s">
        <v>15</v>
      </c>
      <c r="C487" s="314" t="s">
        <v>774</v>
      </c>
      <c r="D487" s="452">
        <v>0</v>
      </c>
      <c r="E487" s="452">
        <v>7</v>
      </c>
      <c r="F487" s="452">
        <v>2</v>
      </c>
      <c r="G487" s="452">
        <v>0</v>
      </c>
      <c r="H487" s="452">
        <v>9</v>
      </c>
      <c r="I487" s="543">
        <v>49.36666666666666</v>
      </c>
      <c r="J487" s="453"/>
    </row>
    <row r="488" spans="1:12" ht="18.75" customHeight="1" x14ac:dyDescent="0.35">
      <c r="A488" s="805"/>
      <c r="B488" s="498" t="s">
        <v>16</v>
      </c>
      <c r="C488" s="345"/>
      <c r="D488" s="452">
        <v>0</v>
      </c>
      <c r="E488" s="452">
        <v>0</v>
      </c>
      <c r="F488" s="452">
        <v>0</v>
      </c>
      <c r="G488" s="452">
        <v>0</v>
      </c>
      <c r="H488" s="452">
        <v>0</v>
      </c>
      <c r="I488" s="543" t="s">
        <v>613</v>
      </c>
      <c r="J488" s="453"/>
    </row>
    <row r="489" spans="1:12" ht="18.75" customHeight="1" x14ac:dyDescent="0.35">
      <c r="A489" s="806"/>
      <c r="B489" s="474" t="s">
        <v>19</v>
      </c>
      <c r="C489" s="313" t="s">
        <v>774</v>
      </c>
      <c r="D489" s="454">
        <v>4</v>
      </c>
      <c r="E489" s="454">
        <v>159</v>
      </c>
      <c r="F489" s="454">
        <v>12</v>
      </c>
      <c r="G489" s="454">
        <v>0</v>
      </c>
      <c r="H489" s="454">
        <v>175</v>
      </c>
      <c r="I489" s="544">
        <v>59.669142857142859</v>
      </c>
      <c r="J489" s="453"/>
      <c r="L489" t="s">
        <v>90</v>
      </c>
    </row>
    <row r="490" spans="1:12" ht="18.75" customHeight="1" x14ac:dyDescent="0.35">
      <c r="A490" s="804" t="s">
        <v>20</v>
      </c>
      <c r="B490" s="498" t="s">
        <v>10</v>
      </c>
      <c r="C490" s="345"/>
      <c r="D490" s="452">
        <v>0</v>
      </c>
      <c r="E490" s="452">
        <v>0</v>
      </c>
      <c r="F490" s="452">
        <v>0</v>
      </c>
      <c r="G490" s="452">
        <v>0</v>
      </c>
      <c r="H490" s="452">
        <v>0</v>
      </c>
      <c r="I490" s="543" t="s">
        <v>613</v>
      </c>
      <c r="J490" s="453"/>
    </row>
    <row r="491" spans="1:12" ht="18.75" customHeight="1" x14ac:dyDescent="0.35">
      <c r="A491" s="805"/>
      <c r="B491" s="473" t="s">
        <v>11</v>
      </c>
      <c r="C491" s="314" t="s">
        <v>774</v>
      </c>
      <c r="D491" s="452">
        <v>0</v>
      </c>
      <c r="E491" s="452">
        <v>1</v>
      </c>
      <c r="F491" s="452">
        <v>0</v>
      </c>
      <c r="G491" s="452">
        <v>0</v>
      </c>
      <c r="H491" s="452">
        <v>1</v>
      </c>
      <c r="I491" s="543">
        <v>73.8</v>
      </c>
      <c r="J491" s="453"/>
    </row>
    <row r="492" spans="1:12" s="296" customFormat="1" ht="18.75" customHeight="1" x14ac:dyDescent="0.35">
      <c r="A492" s="805"/>
      <c r="B492" s="473" t="s">
        <v>12</v>
      </c>
      <c r="C492" s="314" t="s">
        <v>774</v>
      </c>
      <c r="D492" s="452">
        <v>1</v>
      </c>
      <c r="E492" s="452">
        <v>110</v>
      </c>
      <c r="F492" s="452">
        <v>10</v>
      </c>
      <c r="G492" s="452">
        <v>0</v>
      </c>
      <c r="H492" s="452">
        <v>121</v>
      </c>
      <c r="I492" s="543">
        <v>59.030578512396751</v>
      </c>
      <c r="J492" s="453"/>
      <c r="K492"/>
      <c r="L492"/>
    </row>
    <row r="493" spans="1:12" ht="18.75" customHeight="1" x14ac:dyDescent="0.35">
      <c r="A493" s="805"/>
      <c r="B493" s="473" t="s">
        <v>13</v>
      </c>
      <c r="C493" s="314" t="s">
        <v>774</v>
      </c>
      <c r="D493" s="452">
        <v>1</v>
      </c>
      <c r="E493" s="452">
        <v>91</v>
      </c>
      <c r="F493" s="452">
        <v>8</v>
      </c>
      <c r="G493" s="452">
        <v>0</v>
      </c>
      <c r="H493" s="452">
        <v>100</v>
      </c>
      <c r="I493" s="543">
        <v>54.514000000000003</v>
      </c>
      <c r="J493" s="453"/>
    </row>
    <row r="494" spans="1:12" ht="18.75" customHeight="1" x14ac:dyDescent="0.35">
      <c r="A494" s="805"/>
      <c r="B494" s="473" t="s">
        <v>14</v>
      </c>
      <c r="C494" s="314" t="s">
        <v>774</v>
      </c>
      <c r="D494" s="452">
        <v>2</v>
      </c>
      <c r="E494" s="452">
        <v>36</v>
      </c>
      <c r="F494" s="452">
        <v>8</v>
      </c>
      <c r="G494" s="452">
        <v>0</v>
      </c>
      <c r="H494" s="452">
        <v>46</v>
      </c>
      <c r="I494" s="543">
        <v>58.232608695652168</v>
      </c>
      <c r="J494" s="453"/>
    </row>
    <row r="495" spans="1:12" ht="18.75" customHeight="1" x14ac:dyDescent="0.35">
      <c r="A495" s="805"/>
      <c r="B495" s="473" t="s">
        <v>15</v>
      </c>
      <c r="C495" s="314" t="s">
        <v>774</v>
      </c>
      <c r="D495" s="452">
        <v>0</v>
      </c>
      <c r="E495" s="452">
        <v>10</v>
      </c>
      <c r="F495" s="452">
        <v>2</v>
      </c>
      <c r="G495" s="452">
        <v>0</v>
      </c>
      <c r="H495" s="452">
        <v>12</v>
      </c>
      <c r="I495" s="543">
        <v>51.033333333333331</v>
      </c>
      <c r="J495" s="453"/>
    </row>
    <row r="496" spans="1:12" ht="18.75" customHeight="1" x14ac:dyDescent="0.35">
      <c r="A496" s="805"/>
      <c r="B496" s="473" t="s">
        <v>16</v>
      </c>
      <c r="C496" s="314" t="s">
        <v>774</v>
      </c>
      <c r="D496" s="452">
        <v>0</v>
      </c>
      <c r="E496" s="452">
        <v>3</v>
      </c>
      <c r="F496" s="452">
        <v>0</v>
      </c>
      <c r="G496" s="452">
        <v>0</v>
      </c>
      <c r="H496" s="452">
        <v>3</v>
      </c>
      <c r="I496" s="543">
        <v>52.633333333333326</v>
      </c>
      <c r="J496" s="453"/>
    </row>
    <row r="497" spans="1:12" ht="18.75" customHeight="1" x14ac:dyDescent="0.35">
      <c r="A497" s="806"/>
      <c r="B497" s="474" t="s">
        <v>19</v>
      </c>
      <c r="C497" s="313" t="s">
        <v>774</v>
      </c>
      <c r="D497" s="454">
        <v>4</v>
      </c>
      <c r="E497" s="454">
        <v>251</v>
      </c>
      <c r="F497" s="454">
        <v>28</v>
      </c>
      <c r="G497" s="454">
        <v>0</v>
      </c>
      <c r="H497" s="454">
        <v>283</v>
      </c>
      <c r="I497" s="544">
        <v>56.950176678445246</v>
      </c>
      <c r="J497" s="453"/>
    </row>
    <row r="498" spans="1:12" ht="18.75" customHeight="1" x14ac:dyDescent="0.35">
      <c r="A498" s="474" t="s">
        <v>21</v>
      </c>
      <c r="B498" s="475"/>
      <c r="C498" s="313" t="s">
        <v>774</v>
      </c>
      <c r="D498" s="454">
        <v>8</v>
      </c>
      <c r="E498" s="454">
        <v>410</v>
      </c>
      <c r="F498" s="454">
        <v>40</v>
      </c>
      <c r="G498" s="454">
        <v>0</v>
      </c>
      <c r="H498" s="454">
        <v>458</v>
      </c>
      <c r="I498" s="544">
        <v>57.989082969432346</v>
      </c>
      <c r="J498" s="453"/>
      <c r="L498" s="9" t="s">
        <v>91</v>
      </c>
    </row>
    <row r="499" spans="1:12" ht="18.75" customHeight="1" x14ac:dyDescent="0.15">
      <c r="B499" s="361"/>
      <c r="D499" s="453"/>
      <c r="E499" s="453"/>
      <c r="F499" s="453"/>
      <c r="G499" s="453"/>
      <c r="H499" s="453"/>
      <c r="I499" s="546"/>
      <c r="J499" s="453"/>
      <c r="L499" s="9"/>
    </row>
    <row r="500" spans="1:12" ht="18.75" customHeight="1" x14ac:dyDescent="0.15">
      <c r="L500" s="9"/>
    </row>
    <row r="501" spans="1:12" ht="18.75" customHeight="1" x14ac:dyDescent="0.15">
      <c r="L501" s="9"/>
    </row>
    <row r="506" spans="1:12" x14ac:dyDescent="0.15">
      <c r="B506" s="588"/>
    </row>
    <row r="507" spans="1:12" x14ac:dyDescent="0.15">
      <c r="B507" s="588"/>
    </row>
    <row r="510" spans="1:12" x14ac:dyDescent="0.15">
      <c r="A510" t="s">
        <v>85</v>
      </c>
      <c r="J510" t="s">
        <v>110</v>
      </c>
      <c r="L510" s="9" t="s">
        <v>89</v>
      </c>
    </row>
    <row r="511" spans="1:12" ht="41.25" customHeight="1" x14ac:dyDescent="0.15">
      <c r="A511" s="480" t="s">
        <v>0</v>
      </c>
      <c r="B511" s="480" t="s">
        <v>1</v>
      </c>
      <c r="C511" s="480" t="s">
        <v>2</v>
      </c>
      <c r="D511" s="480" t="s">
        <v>44</v>
      </c>
      <c r="E511" s="480" t="s">
        <v>43</v>
      </c>
      <c r="F511" s="480" t="s">
        <v>42</v>
      </c>
      <c r="G511" s="480" t="s">
        <v>4</v>
      </c>
      <c r="H511" s="480" t="s">
        <v>5</v>
      </c>
      <c r="I511" s="480" t="s">
        <v>6</v>
      </c>
      <c r="J511" s="375"/>
      <c r="L511" s="9"/>
    </row>
    <row r="512" spans="1:12" ht="18.75" customHeight="1" x14ac:dyDescent="0.35">
      <c r="A512" s="789" t="s">
        <v>9</v>
      </c>
      <c r="B512" s="499" t="s">
        <v>10</v>
      </c>
      <c r="C512" s="344"/>
      <c r="D512" s="452">
        <v>0</v>
      </c>
      <c r="E512" s="452">
        <v>0</v>
      </c>
      <c r="F512" s="452">
        <v>0</v>
      </c>
      <c r="G512" s="452">
        <v>0</v>
      </c>
      <c r="H512" s="452">
        <v>0</v>
      </c>
      <c r="I512" s="543" t="s">
        <v>613</v>
      </c>
      <c r="J512" s="453"/>
      <c r="L512" s="11"/>
    </row>
    <row r="513" spans="1:12" ht="18.75" customHeight="1" x14ac:dyDescent="0.35">
      <c r="A513" s="790"/>
      <c r="B513" s="477" t="s">
        <v>11</v>
      </c>
      <c r="C513" s="310" t="s">
        <v>773</v>
      </c>
      <c r="D513" s="452">
        <v>6</v>
      </c>
      <c r="E513" s="452">
        <v>0</v>
      </c>
      <c r="F513" s="452">
        <v>0</v>
      </c>
      <c r="G513" s="452">
        <v>0</v>
      </c>
      <c r="H513" s="452">
        <v>6</v>
      </c>
      <c r="I513" s="543">
        <v>5.2333333333333325</v>
      </c>
      <c r="J513" s="453"/>
      <c r="L513" s="12"/>
    </row>
    <row r="514" spans="1:12" ht="18.75" customHeight="1" x14ac:dyDescent="0.35">
      <c r="A514" s="790"/>
      <c r="B514" s="477" t="s">
        <v>12</v>
      </c>
      <c r="C514" s="310" t="s">
        <v>773</v>
      </c>
      <c r="D514" s="452">
        <v>67</v>
      </c>
      <c r="E514" s="452">
        <v>12</v>
      </c>
      <c r="F514" s="452">
        <v>11</v>
      </c>
      <c r="G514" s="452">
        <v>0</v>
      </c>
      <c r="H514" s="452">
        <v>90</v>
      </c>
      <c r="I514" s="543">
        <v>6.2377777777777803</v>
      </c>
      <c r="J514" s="453"/>
      <c r="L514" s="9"/>
    </row>
    <row r="515" spans="1:12" ht="18.75" customHeight="1" x14ac:dyDescent="0.35">
      <c r="A515" s="790"/>
      <c r="B515" s="477" t="s">
        <v>13</v>
      </c>
      <c r="C515" s="310" t="s">
        <v>773</v>
      </c>
      <c r="D515" s="452">
        <v>43</v>
      </c>
      <c r="E515" s="452">
        <v>13</v>
      </c>
      <c r="F515" s="452">
        <v>9</v>
      </c>
      <c r="G515" s="452">
        <v>0</v>
      </c>
      <c r="H515" s="452">
        <v>65</v>
      </c>
      <c r="I515" s="543">
        <v>6.604615384615383</v>
      </c>
      <c r="J515" s="453"/>
    </row>
    <row r="516" spans="1:12" ht="18.75" customHeight="1" x14ac:dyDescent="0.35">
      <c r="A516" s="790"/>
      <c r="B516" s="477" t="s">
        <v>14</v>
      </c>
      <c r="C516" s="310" t="s">
        <v>773</v>
      </c>
      <c r="D516" s="452">
        <v>7</v>
      </c>
      <c r="E516" s="452">
        <v>0</v>
      </c>
      <c r="F516" s="452">
        <v>2</v>
      </c>
      <c r="G516" s="452">
        <v>0</v>
      </c>
      <c r="H516" s="452">
        <v>9</v>
      </c>
      <c r="I516" s="543">
        <v>6.1222222222222218</v>
      </c>
      <c r="J516" s="453"/>
    </row>
    <row r="517" spans="1:12" ht="18.75" customHeight="1" x14ac:dyDescent="0.35">
      <c r="A517" s="790"/>
      <c r="B517" s="477" t="s">
        <v>15</v>
      </c>
      <c r="C517" s="310" t="s">
        <v>773</v>
      </c>
      <c r="D517" s="452">
        <v>6</v>
      </c>
      <c r="E517" s="452">
        <v>2</v>
      </c>
      <c r="F517" s="452">
        <v>1</v>
      </c>
      <c r="G517" s="452">
        <v>0</v>
      </c>
      <c r="H517" s="452">
        <v>9</v>
      </c>
      <c r="I517" s="543">
        <v>6.3333333333333321</v>
      </c>
      <c r="J517" s="453"/>
    </row>
    <row r="518" spans="1:12" ht="18.75" customHeight="1" x14ac:dyDescent="0.35">
      <c r="A518" s="790"/>
      <c r="B518" s="499" t="s">
        <v>16</v>
      </c>
      <c r="C518" s="344"/>
      <c r="D518" s="452">
        <v>0</v>
      </c>
      <c r="E518" s="452">
        <v>0</v>
      </c>
      <c r="F518" s="452">
        <v>0</v>
      </c>
      <c r="G518" s="452">
        <v>0</v>
      </c>
      <c r="H518" s="452">
        <v>0</v>
      </c>
      <c r="I518" s="543" t="s">
        <v>613</v>
      </c>
      <c r="J518" s="453"/>
    </row>
    <row r="519" spans="1:12" s="296" customFormat="1" ht="18.75" customHeight="1" x14ac:dyDescent="0.35">
      <c r="A519" s="791"/>
      <c r="B519" s="478" t="s">
        <v>19</v>
      </c>
      <c r="C519" s="308" t="s">
        <v>773</v>
      </c>
      <c r="D519" s="454">
        <v>129</v>
      </c>
      <c r="E519" s="454">
        <v>27</v>
      </c>
      <c r="F519" s="454">
        <v>23</v>
      </c>
      <c r="G519" s="454">
        <v>0</v>
      </c>
      <c r="H519" s="454">
        <v>179</v>
      </c>
      <c r="I519" s="544">
        <v>6.3363128491620113</v>
      </c>
      <c r="J519" s="453"/>
      <c r="K519"/>
      <c r="L519" t="s">
        <v>90</v>
      </c>
    </row>
    <row r="520" spans="1:12" ht="18.75" customHeight="1" x14ac:dyDescent="0.35">
      <c r="A520" s="789" t="s">
        <v>20</v>
      </c>
      <c r="B520" s="499" t="s">
        <v>10</v>
      </c>
      <c r="C520" s="344"/>
      <c r="D520" s="452">
        <v>0</v>
      </c>
      <c r="E520" s="452">
        <v>0</v>
      </c>
      <c r="F520" s="452">
        <v>0</v>
      </c>
      <c r="G520" s="452">
        <v>0</v>
      </c>
      <c r="H520" s="452">
        <v>0</v>
      </c>
      <c r="I520" s="543" t="s">
        <v>613</v>
      </c>
      <c r="J520" s="453"/>
    </row>
    <row r="521" spans="1:12" ht="18.75" customHeight="1" x14ac:dyDescent="0.35">
      <c r="A521" s="790"/>
      <c r="B521" s="477" t="s">
        <v>11</v>
      </c>
      <c r="C521" s="310" t="s">
        <v>773</v>
      </c>
      <c r="D521" s="452">
        <v>1</v>
      </c>
      <c r="E521" s="452">
        <v>0</v>
      </c>
      <c r="F521" s="452">
        <v>0</v>
      </c>
      <c r="G521" s="452">
        <v>0</v>
      </c>
      <c r="H521" s="452">
        <v>1</v>
      </c>
      <c r="I521" s="543">
        <v>2.1</v>
      </c>
      <c r="J521" s="453"/>
    </row>
    <row r="522" spans="1:12" ht="18.75" customHeight="1" x14ac:dyDescent="0.35">
      <c r="A522" s="790"/>
      <c r="B522" s="477" t="s">
        <v>12</v>
      </c>
      <c r="C522" s="310" t="s">
        <v>773</v>
      </c>
      <c r="D522" s="452">
        <v>107</v>
      </c>
      <c r="E522" s="452">
        <v>8</v>
      </c>
      <c r="F522" s="452">
        <v>7</v>
      </c>
      <c r="G522" s="452">
        <v>0</v>
      </c>
      <c r="H522" s="452">
        <v>122</v>
      </c>
      <c r="I522" s="543">
        <v>5.4163934426229527</v>
      </c>
      <c r="J522" s="453"/>
    </row>
    <row r="523" spans="1:12" ht="18.75" customHeight="1" x14ac:dyDescent="0.35">
      <c r="A523" s="790"/>
      <c r="B523" s="477" t="s">
        <v>13</v>
      </c>
      <c r="C523" s="310" t="s">
        <v>773</v>
      </c>
      <c r="D523" s="452">
        <v>82</v>
      </c>
      <c r="E523" s="452">
        <v>13</v>
      </c>
      <c r="F523" s="452">
        <v>5</v>
      </c>
      <c r="G523" s="452">
        <v>0</v>
      </c>
      <c r="H523" s="452">
        <v>100</v>
      </c>
      <c r="I523" s="543">
        <v>5.5789999999999997</v>
      </c>
      <c r="J523" s="453"/>
    </row>
    <row r="524" spans="1:12" ht="18.75" customHeight="1" x14ac:dyDescent="0.35">
      <c r="A524" s="790"/>
      <c r="B524" s="477" t="s">
        <v>14</v>
      </c>
      <c r="C524" s="310" t="s">
        <v>773</v>
      </c>
      <c r="D524" s="452">
        <v>39</v>
      </c>
      <c r="E524" s="452">
        <v>2</v>
      </c>
      <c r="F524" s="452">
        <v>5</v>
      </c>
      <c r="G524" s="452">
        <v>0</v>
      </c>
      <c r="H524" s="452">
        <v>46</v>
      </c>
      <c r="I524" s="543">
        <v>5.1826086956521733</v>
      </c>
      <c r="J524" s="453"/>
    </row>
    <row r="525" spans="1:12" ht="18.75" customHeight="1" x14ac:dyDescent="0.35">
      <c r="A525" s="790"/>
      <c r="B525" s="477" t="s">
        <v>15</v>
      </c>
      <c r="C525" s="310" t="s">
        <v>773</v>
      </c>
      <c r="D525" s="452">
        <v>11</v>
      </c>
      <c r="E525" s="452">
        <v>0</v>
      </c>
      <c r="F525" s="452">
        <v>2</v>
      </c>
      <c r="G525" s="452">
        <v>0</v>
      </c>
      <c r="H525" s="452">
        <v>13</v>
      </c>
      <c r="I525" s="543">
        <v>5.7692307692307692</v>
      </c>
      <c r="J525" s="453"/>
    </row>
    <row r="526" spans="1:12" ht="18.75" customHeight="1" x14ac:dyDescent="0.35">
      <c r="A526" s="790"/>
      <c r="B526" s="477" t="s">
        <v>16</v>
      </c>
      <c r="C526" s="310" t="s">
        <v>773</v>
      </c>
      <c r="D526" s="452">
        <v>3</v>
      </c>
      <c r="E526" s="452">
        <v>0</v>
      </c>
      <c r="F526" s="452">
        <v>0</v>
      </c>
      <c r="G526" s="452">
        <v>0</v>
      </c>
      <c r="H526" s="452">
        <v>3</v>
      </c>
      <c r="I526" s="543">
        <v>6.1333333333333329</v>
      </c>
      <c r="J526" s="453"/>
    </row>
    <row r="527" spans="1:12" ht="18.75" customHeight="1" x14ac:dyDescent="0.35">
      <c r="A527" s="791"/>
      <c r="B527" s="478" t="s">
        <v>19</v>
      </c>
      <c r="C527" s="308" t="s">
        <v>773</v>
      </c>
      <c r="D527" s="454">
        <v>243</v>
      </c>
      <c r="E527" s="454">
        <v>23</v>
      </c>
      <c r="F527" s="454">
        <v>19</v>
      </c>
      <c r="G527" s="454">
        <v>0</v>
      </c>
      <c r="H527" s="454">
        <v>285</v>
      </c>
      <c r="I527" s="544">
        <v>5.4477192982456142</v>
      </c>
      <c r="J527" s="453"/>
    </row>
    <row r="528" spans="1:12" ht="18.75" customHeight="1" x14ac:dyDescent="0.35">
      <c r="A528" s="478" t="s">
        <v>21</v>
      </c>
      <c r="B528" s="479"/>
      <c r="C528" s="308" t="s">
        <v>773</v>
      </c>
      <c r="D528" s="454">
        <v>372</v>
      </c>
      <c r="E528" s="454">
        <v>50</v>
      </c>
      <c r="F528" s="454">
        <v>42</v>
      </c>
      <c r="G528" s="454">
        <v>0</v>
      </c>
      <c r="H528" s="454">
        <v>464</v>
      </c>
      <c r="I528" s="544">
        <v>5.7905172413793107</v>
      </c>
      <c r="J528" s="453"/>
      <c r="L528" s="9" t="s">
        <v>91</v>
      </c>
    </row>
    <row r="529" spans="1:12" ht="18.75" customHeight="1" x14ac:dyDescent="0.15">
      <c r="B529" s="361"/>
      <c r="D529" s="453"/>
      <c r="E529" s="453"/>
      <c r="F529" s="453"/>
      <c r="G529" s="453"/>
      <c r="H529" s="453"/>
      <c r="I529" s="546"/>
      <c r="J529" s="453"/>
      <c r="L529" s="9"/>
    </row>
    <row r="530" spans="1:12" ht="18.75" customHeight="1" x14ac:dyDescent="0.15">
      <c r="L530" s="9"/>
    </row>
    <row r="531" spans="1:12" ht="18.75" customHeight="1" x14ac:dyDescent="0.15">
      <c r="L531" s="9"/>
    </row>
    <row r="536" spans="1:12" x14ac:dyDescent="0.15">
      <c r="B536" s="588"/>
    </row>
    <row r="537" spans="1:12" x14ac:dyDescent="0.15">
      <c r="B537" s="588"/>
    </row>
    <row r="540" spans="1:12" x14ac:dyDescent="0.15">
      <c r="A540" t="s">
        <v>86</v>
      </c>
      <c r="J540" s="295" t="s">
        <v>111</v>
      </c>
      <c r="L540" s="9" t="s">
        <v>89</v>
      </c>
    </row>
    <row r="541" spans="1:12" ht="41.25" customHeight="1" x14ac:dyDescent="0.15">
      <c r="A541" s="480" t="s">
        <v>0</v>
      </c>
      <c r="B541" s="480" t="s">
        <v>1</v>
      </c>
      <c r="C541" s="480" t="s">
        <v>2</v>
      </c>
      <c r="D541" s="480" t="s">
        <v>61</v>
      </c>
      <c r="E541" s="480" t="s">
        <v>60</v>
      </c>
      <c r="F541" s="480" t="s">
        <v>59</v>
      </c>
      <c r="G541" s="480" t="s">
        <v>58</v>
      </c>
      <c r="H541" s="480" t="s">
        <v>5</v>
      </c>
      <c r="I541" s="480" t="s">
        <v>6</v>
      </c>
      <c r="J541" s="375"/>
      <c r="L541" s="9"/>
    </row>
    <row r="542" spans="1:12" ht="18.75" customHeight="1" x14ac:dyDescent="0.35">
      <c r="A542" s="792" t="s">
        <v>9</v>
      </c>
      <c r="B542" s="500" t="s">
        <v>10</v>
      </c>
      <c r="C542" s="343"/>
      <c r="D542" s="452">
        <v>0</v>
      </c>
      <c r="E542" s="452">
        <v>0</v>
      </c>
      <c r="F542" s="452">
        <v>0</v>
      </c>
      <c r="G542" s="452">
        <v>0</v>
      </c>
      <c r="H542" s="452">
        <v>0</v>
      </c>
      <c r="I542" s="452" t="s">
        <v>613</v>
      </c>
      <c r="J542" s="453"/>
      <c r="L542" s="11"/>
    </row>
    <row r="543" spans="1:12" ht="18.75" customHeight="1" x14ac:dyDescent="0.35">
      <c r="A543" s="793"/>
      <c r="B543" s="477" t="s">
        <v>11</v>
      </c>
      <c r="C543" s="309" t="s">
        <v>772</v>
      </c>
      <c r="D543" s="452">
        <v>0</v>
      </c>
      <c r="E543" s="452">
        <v>0</v>
      </c>
      <c r="F543" s="452">
        <v>0</v>
      </c>
      <c r="G543" s="452">
        <v>6</v>
      </c>
      <c r="H543" s="452">
        <v>6</v>
      </c>
      <c r="I543" s="452" t="s">
        <v>115</v>
      </c>
      <c r="J543" s="453"/>
      <c r="L543" s="12"/>
    </row>
    <row r="544" spans="1:12" ht="18.75" customHeight="1" x14ac:dyDescent="0.35">
      <c r="A544" s="793"/>
      <c r="B544" s="477" t="s">
        <v>12</v>
      </c>
      <c r="C544" s="309" t="s">
        <v>772</v>
      </c>
      <c r="D544" s="452">
        <v>0</v>
      </c>
      <c r="E544" s="452">
        <v>0</v>
      </c>
      <c r="F544" s="452">
        <v>0</v>
      </c>
      <c r="G544" s="452">
        <v>90</v>
      </c>
      <c r="H544" s="452">
        <v>90</v>
      </c>
      <c r="I544" s="452" t="s">
        <v>115</v>
      </c>
      <c r="J544" s="453"/>
      <c r="L544" s="9"/>
    </row>
    <row r="545" spans="1:12" ht="18.75" customHeight="1" x14ac:dyDescent="0.35">
      <c r="A545" s="793"/>
      <c r="B545" s="477" t="s">
        <v>13</v>
      </c>
      <c r="C545" s="309" t="s">
        <v>772</v>
      </c>
      <c r="D545" s="452">
        <v>0</v>
      </c>
      <c r="E545" s="452">
        <v>0</v>
      </c>
      <c r="F545" s="452">
        <v>0</v>
      </c>
      <c r="G545" s="452">
        <v>65</v>
      </c>
      <c r="H545" s="452">
        <v>65</v>
      </c>
      <c r="I545" s="452" t="s">
        <v>115</v>
      </c>
      <c r="J545" s="453"/>
    </row>
    <row r="546" spans="1:12" s="296" customFormat="1" ht="18.75" customHeight="1" x14ac:dyDescent="0.35">
      <c r="A546" s="793"/>
      <c r="B546" s="477" t="s">
        <v>14</v>
      </c>
      <c r="C546" s="309" t="s">
        <v>772</v>
      </c>
      <c r="D546" s="452">
        <v>0</v>
      </c>
      <c r="E546" s="452">
        <v>0</v>
      </c>
      <c r="F546" s="452">
        <v>0</v>
      </c>
      <c r="G546" s="452">
        <v>9</v>
      </c>
      <c r="H546" s="452">
        <v>9</v>
      </c>
      <c r="I546" s="452" t="s">
        <v>115</v>
      </c>
      <c r="J546" s="453"/>
      <c r="K546"/>
      <c r="L546"/>
    </row>
    <row r="547" spans="1:12" ht="18.75" customHeight="1" x14ac:dyDescent="0.35">
      <c r="A547" s="793"/>
      <c r="B547" s="477" t="s">
        <v>15</v>
      </c>
      <c r="C547" s="309" t="s">
        <v>772</v>
      </c>
      <c r="D547" s="452">
        <v>0</v>
      </c>
      <c r="E547" s="452">
        <v>0</v>
      </c>
      <c r="F547" s="452">
        <v>0</v>
      </c>
      <c r="G547" s="452">
        <v>9</v>
      </c>
      <c r="H547" s="452">
        <v>9</v>
      </c>
      <c r="I547" s="452" t="s">
        <v>115</v>
      </c>
      <c r="J547" s="453"/>
    </row>
    <row r="548" spans="1:12" ht="18.75" customHeight="1" x14ac:dyDescent="0.35">
      <c r="A548" s="793"/>
      <c r="B548" s="500" t="s">
        <v>16</v>
      </c>
      <c r="C548" s="343"/>
      <c r="D548" s="452">
        <v>0</v>
      </c>
      <c r="E548" s="452">
        <v>0</v>
      </c>
      <c r="F548" s="452">
        <v>0</v>
      </c>
      <c r="G548" s="452">
        <v>0</v>
      </c>
      <c r="H548" s="452">
        <v>0</v>
      </c>
      <c r="I548" s="452" t="s">
        <v>613</v>
      </c>
      <c r="J548" s="453"/>
    </row>
    <row r="549" spans="1:12" ht="18.75" customHeight="1" x14ac:dyDescent="0.35">
      <c r="A549" s="794"/>
      <c r="B549" s="478" t="s">
        <v>19</v>
      </c>
      <c r="C549" s="307" t="s">
        <v>772</v>
      </c>
      <c r="D549" s="454">
        <v>0</v>
      </c>
      <c r="E549" s="454">
        <v>0</v>
      </c>
      <c r="F549" s="454">
        <v>0</v>
      </c>
      <c r="G549" s="454">
        <v>179</v>
      </c>
      <c r="H549" s="454">
        <v>179</v>
      </c>
      <c r="I549" s="454" t="s">
        <v>115</v>
      </c>
      <c r="J549" s="453"/>
      <c r="L549" t="s">
        <v>90</v>
      </c>
    </row>
    <row r="550" spans="1:12" ht="18.75" customHeight="1" x14ac:dyDescent="0.35">
      <c r="A550" s="792" t="s">
        <v>20</v>
      </c>
      <c r="B550" s="500" t="s">
        <v>10</v>
      </c>
      <c r="C550" s="343"/>
      <c r="D550" s="452">
        <v>0</v>
      </c>
      <c r="E550" s="452">
        <v>0</v>
      </c>
      <c r="F550" s="452">
        <v>0</v>
      </c>
      <c r="G550" s="452">
        <v>0</v>
      </c>
      <c r="H550" s="452">
        <v>0</v>
      </c>
      <c r="I550" s="452" t="s">
        <v>613</v>
      </c>
      <c r="J550" s="453"/>
    </row>
    <row r="551" spans="1:12" ht="18.75" customHeight="1" x14ac:dyDescent="0.35">
      <c r="A551" s="793"/>
      <c r="B551" s="477" t="s">
        <v>11</v>
      </c>
      <c r="C551" s="309" t="s">
        <v>772</v>
      </c>
      <c r="D551" s="452">
        <v>0</v>
      </c>
      <c r="E551" s="452">
        <v>0</v>
      </c>
      <c r="F551" s="452">
        <v>0</v>
      </c>
      <c r="G551" s="452">
        <v>1</v>
      </c>
      <c r="H551" s="452">
        <v>1</v>
      </c>
      <c r="I551" s="452" t="s">
        <v>115</v>
      </c>
      <c r="J551" s="453"/>
    </row>
    <row r="552" spans="1:12" ht="18.75" customHeight="1" x14ac:dyDescent="0.35">
      <c r="A552" s="793"/>
      <c r="B552" s="477" t="s">
        <v>12</v>
      </c>
      <c r="C552" s="309" t="s">
        <v>772</v>
      </c>
      <c r="D552" s="452">
        <v>0</v>
      </c>
      <c r="E552" s="452">
        <v>0</v>
      </c>
      <c r="F552" s="452">
        <v>0</v>
      </c>
      <c r="G552" s="452">
        <v>122</v>
      </c>
      <c r="H552" s="452">
        <v>122</v>
      </c>
      <c r="I552" s="452" t="s">
        <v>115</v>
      </c>
      <c r="J552" s="453"/>
    </row>
    <row r="553" spans="1:12" ht="18.75" customHeight="1" x14ac:dyDescent="0.35">
      <c r="A553" s="793"/>
      <c r="B553" s="477" t="s">
        <v>13</v>
      </c>
      <c r="C553" s="309" t="s">
        <v>772</v>
      </c>
      <c r="D553" s="452">
        <v>0</v>
      </c>
      <c r="E553" s="452">
        <v>0</v>
      </c>
      <c r="F553" s="452">
        <v>0</v>
      </c>
      <c r="G553" s="452">
        <v>100</v>
      </c>
      <c r="H553" s="452">
        <v>100</v>
      </c>
      <c r="I553" s="452" t="s">
        <v>115</v>
      </c>
      <c r="J553" s="453"/>
    </row>
    <row r="554" spans="1:12" ht="18.75" customHeight="1" x14ac:dyDescent="0.35">
      <c r="A554" s="793"/>
      <c r="B554" s="477" t="s">
        <v>14</v>
      </c>
      <c r="C554" s="309" t="s">
        <v>772</v>
      </c>
      <c r="D554" s="452">
        <v>0</v>
      </c>
      <c r="E554" s="452">
        <v>0</v>
      </c>
      <c r="F554" s="452">
        <v>0</v>
      </c>
      <c r="G554" s="452">
        <v>46</v>
      </c>
      <c r="H554" s="452">
        <v>46</v>
      </c>
      <c r="I554" s="452" t="s">
        <v>115</v>
      </c>
      <c r="J554" s="453"/>
    </row>
    <row r="555" spans="1:12" ht="18.75" customHeight="1" x14ac:dyDescent="0.35">
      <c r="A555" s="793"/>
      <c r="B555" s="477" t="s">
        <v>15</v>
      </c>
      <c r="C555" s="309" t="s">
        <v>772</v>
      </c>
      <c r="D555" s="452">
        <v>0</v>
      </c>
      <c r="E555" s="452">
        <v>0</v>
      </c>
      <c r="F555" s="452">
        <v>0</v>
      </c>
      <c r="G555" s="452">
        <v>13</v>
      </c>
      <c r="H555" s="452">
        <v>13</v>
      </c>
      <c r="I555" s="452" t="s">
        <v>115</v>
      </c>
      <c r="J555" s="453"/>
    </row>
    <row r="556" spans="1:12" ht="18.75" customHeight="1" x14ac:dyDescent="0.35">
      <c r="A556" s="793"/>
      <c r="B556" s="477" t="s">
        <v>16</v>
      </c>
      <c r="C556" s="309" t="s">
        <v>772</v>
      </c>
      <c r="D556" s="452">
        <v>0</v>
      </c>
      <c r="E556" s="452">
        <v>0</v>
      </c>
      <c r="F556" s="452">
        <v>0</v>
      </c>
      <c r="G556" s="452">
        <v>3</v>
      </c>
      <c r="H556" s="452">
        <v>3</v>
      </c>
      <c r="I556" s="452" t="s">
        <v>115</v>
      </c>
      <c r="J556" s="453"/>
    </row>
    <row r="557" spans="1:12" ht="18.75" customHeight="1" x14ac:dyDescent="0.35">
      <c r="A557" s="794"/>
      <c r="B557" s="478" t="s">
        <v>19</v>
      </c>
      <c r="C557" s="307" t="s">
        <v>772</v>
      </c>
      <c r="D557" s="454">
        <v>0</v>
      </c>
      <c r="E557" s="454">
        <v>0</v>
      </c>
      <c r="F557" s="454">
        <v>0</v>
      </c>
      <c r="G557" s="454">
        <v>285</v>
      </c>
      <c r="H557" s="454">
        <v>285</v>
      </c>
      <c r="I557" s="454" t="s">
        <v>115</v>
      </c>
      <c r="J557" s="453"/>
    </row>
    <row r="558" spans="1:12" ht="18.75" customHeight="1" x14ac:dyDescent="0.35">
      <c r="A558" s="478" t="s">
        <v>21</v>
      </c>
      <c r="B558" s="479"/>
      <c r="C558" s="307" t="s">
        <v>772</v>
      </c>
      <c r="D558" s="454">
        <v>0</v>
      </c>
      <c r="E558" s="454">
        <v>0</v>
      </c>
      <c r="F558" s="454">
        <v>0</v>
      </c>
      <c r="G558" s="454">
        <v>464</v>
      </c>
      <c r="H558" s="454">
        <v>464</v>
      </c>
      <c r="I558" s="454" t="s">
        <v>115</v>
      </c>
      <c r="J558" s="453"/>
      <c r="L558" s="9" t="s">
        <v>91</v>
      </c>
    </row>
    <row r="559" spans="1:12" ht="18.75" customHeight="1" x14ac:dyDescent="0.15">
      <c r="B559" s="361"/>
      <c r="D559" s="453"/>
      <c r="E559" s="453"/>
      <c r="F559" s="453"/>
      <c r="G559" s="453"/>
      <c r="H559" s="453"/>
      <c r="I559" s="453"/>
      <c r="J559" s="453"/>
      <c r="L559" s="9"/>
    </row>
    <row r="560" spans="1:12" ht="18.75" customHeight="1" x14ac:dyDescent="0.15">
      <c r="L560" s="9"/>
    </row>
    <row r="561" spans="1:12" ht="18.75" customHeight="1" x14ac:dyDescent="0.15">
      <c r="L561" s="9"/>
    </row>
    <row r="566" spans="1:12" x14ac:dyDescent="0.15">
      <c r="B566" s="588"/>
    </row>
    <row r="567" spans="1:12" x14ac:dyDescent="0.15">
      <c r="B567" s="588"/>
    </row>
    <row r="570" spans="1:12" x14ac:dyDescent="0.15">
      <c r="A570" t="s">
        <v>87</v>
      </c>
      <c r="J570" s="295" t="s">
        <v>112</v>
      </c>
      <c r="L570" s="9" t="s">
        <v>89</v>
      </c>
    </row>
    <row r="571" spans="1:12" ht="41.25" customHeight="1" x14ac:dyDescent="0.15">
      <c r="A571" s="489" t="s">
        <v>0</v>
      </c>
      <c r="B571" s="489" t="s">
        <v>1</v>
      </c>
      <c r="C571" s="489" t="s">
        <v>2</v>
      </c>
      <c r="D571" s="489" t="s">
        <v>67</v>
      </c>
      <c r="E571" s="489" t="s">
        <v>66</v>
      </c>
      <c r="F571" s="489" t="s">
        <v>65</v>
      </c>
      <c r="G571" s="489" t="s">
        <v>58</v>
      </c>
      <c r="H571" s="489" t="s">
        <v>5</v>
      </c>
      <c r="I571" s="489" t="s">
        <v>6</v>
      </c>
      <c r="J571" s="375"/>
      <c r="L571" s="9"/>
    </row>
    <row r="572" spans="1:12" ht="18.75" customHeight="1" x14ac:dyDescent="0.35">
      <c r="A572" s="795" t="s">
        <v>9</v>
      </c>
      <c r="B572" s="501" t="s">
        <v>10</v>
      </c>
      <c r="C572" s="342"/>
      <c r="D572" s="452">
        <v>0</v>
      </c>
      <c r="E572" s="452">
        <v>0</v>
      </c>
      <c r="F572" s="452">
        <v>0</v>
      </c>
      <c r="G572" s="452">
        <v>0</v>
      </c>
      <c r="H572" s="452">
        <v>0</v>
      </c>
      <c r="I572" s="452" t="s">
        <v>613</v>
      </c>
      <c r="J572" s="453"/>
      <c r="L572" s="11"/>
    </row>
    <row r="573" spans="1:12" ht="18.75" customHeight="1" x14ac:dyDescent="0.35">
      <c r="A573" s="796"/>
      <c r="B573" s="485" t="s">
        <v>11</v>
      </c>
      <c r="C573" s="301" t="s">
        <v>771</v>
      </c>
      <c r="D573" s="452">
        <v>0</v>
      </c>
      <c r="E573" s="452">
        <v>0</v>
      </c>
      <c r="F573" s="452">
        <v>0</v>
      </c>
      <c r="G573" s="452">
        <v>6</v>
      </c>
      <c r="H573" s="452">
        <v>6</v>
      </c>
      <c r="I573" s="452" t="s">
        <v>115</v>
      </c>
      <c r="J573" s="453"/>
      <c r="L573" s="12"/>
    </row>
    <row r="574" spans="1:12" ht="18.75" customHeight="1" x14ac:dyDescent="0.35">
      <c r="A574" s="796"/>
      <c r="B574" s="485" t="s">
        <v>12</v>
      </c>
      <c r="C574" s="301" t="s">
        <v>771</v>
      </c>
      <c r="D574" s="452">
        <v>0</v>
      </c>
      <c r="E574" s="452">
        <v>0</v>
      </c>
      <c r="F574" s="452">
        <v>0</v>
      </c>
      <c r="G574" s="452">
        <v>90</v>
      </c>
      <c r="H574" s="452">
        <v>90</v>
      </c>
      <c r="I574" s="452" t="s">
        <v>115</v>
      </c>
      <c r="J574" s="453"/>
      <c r="L574" s="9"/>
    </row>
    <row r="575" spans="1:12" ht="18.75" customHeight="1" x14ac:dyDescent="0.35">
      <c r="A575" s="796"/>
      <c r="B575" s="485" t="s">
        <v>13</v>
      </c>
      <c r="C575" s="301" t="s">
        <v>771</v>
      </c>
      <c r="D575" s="452">
        <v>0</v>
      </c>
      <c r="E575" s="452">
        <v>0</v>
      </c>
      <c r="F575" s="452">
        <v>0</v>
      </c>
      <c r="G575" s="452">
        <v>65</v>
      </c>
      <c r="H575" s="452">
        <v>65</v>
      </c>
      <c r="I575" s="452" t="s">
        <v>115</v>
      </c>
      <c r="J575" s="453"/>
    </row>
    <row r="576" spans="1:12" ht="18.75" customHeight="1" x14ac:dyDescent="0.35">
      <c r="A576" s="796"/>
      <c r="B576" s="485" t="s">
        <v>14</v>
      </c>
      <c r="C576" s="301" t="s">
        <v>771</v>
      </c>
      <c r="D576" s="452">
        <v>0</v>
      </c>
      <c r="E576" s="452">
        <v>0</v>
      </c>
      <c r="F576" s="452">
        <v>0</v>
      </c>
      <c r="G576" s="452">
        <v>9</v>
      </c>
      <c r="H576" s="452">
        <v>9</v>
      </c>
      <c r="I576" s="452" t="s">
        <v>115</v>
      </c>
      <c r="J576" s="453"/>
    </row>
    <row r="577" spans="1:12" ht="18.75" customHeight="1" x14ac:dyDescent="0.35">
      <c r="A577" s="796"/>
      <c r="B577" s="485" t="s">
        <v>15</v>
      </c>
      <c r="C577" s="301" t="s">
        <v>771</v>
      </c>
      <c r="D577" s="452">
        <v>0</v>
      </c>
      <c r="E577" s="452">
        <v>0</v>
      </c>
      <c r="F577" s="452">
        <v>0</v>
      </c>
      <c r="G577" s="452">
        <v>9</v>
      </c>
      <c r="H577" s="452">
        <v>9</v>
      </c>
      <c r="I577" s="452" t="s">
        <v>115</v>
      </c>
      <c r="J577" s="453"/>
    </row>
    <row r="578" spans="1:12" ht="18.75" customHeight="1" x14ac:dyDescent="0.35">
      <c r="A578" s="796"/>
      <c r="B578" s="501" t="s">
        <v>16</v>
      </c>
      <c r="C578" s="342"/>
      <c r="D578" s="452">
        <v>0</v>
      </c>
      <c r="E578" s="452">
        <v>0</v>
      </c>
      <c r="F578" s="452">
        <v>0</v>
      </c>
      <c r="G578" s="452">
        <v>0</v>
      </c>
      <c r="H578" s="452">
        <v>0</v>
      </c>
      <c r="I578" s="452" t="s">
        <v>613</v>
      </c>
      <c r="J578" s="453"/>
    </row>
    <row r="579" spans="1:12" ht="18.75" customHeight="1" x14ac:dyDescent="0.35">
      <c r="A579" s="797"/>
      <c r="B579" s="486" t="s">
        <v>19</v>
      </c>
      <c r="C579" s="299" t="s">
        <v>771</v>
      </c>
      <c r="D579" s="454">
        <v>0</v>
      </c>
      <c r="E579" s="454">
        <v>0</v>
      </c>
      <c r="F579" s="454">
        <v>0</v>
      </c>
      <c r="G579" s="454">
        <v>179</v>
      </c>
      <c r="H579" s="454">
        <v>179</v>
      </c>
      <c r="I579" s="454" t="s">
        <v>115</v>
      </c>
      <c r="J579" s="453"/>
      <c r="L579" t="s">
        <v>90</v>
      </c>
    </row>
    <row r="580" spans="1:12" ht="18.75" customHeight="1" x14ac:dyDescent="0.35">
      <c r="A580" s="795" t="s">
        <v>20</v>
      </c>
      <c r="B580" s="501" t="s">
        <v>10</v>
      </c>
      <c r="C580" s="342"/>
      <c r="D580" s="452">
        <v>0</v>
      </c>
      <c r="E580" s="452">
        <v>0</v>
      </c>
      <c r="F580" s="452">
        <v>0</v>
      </c>
      <c r="G580" s="452">
        <v>0</v>
      </c>
      <c r="H580" s="452">
        <v>0</v>
      </c>
      <c r="I580" s="452" t="s">
        <v>613</v>
      </c>
      <c r="J580" s="453"/>
    </row>
    <row r="581" spans="1:12" ht="18.75" customHeight="1" x14ac:dyDescent="0.35">
      <c r="A581" s="796"/>
      <c r="B581" s="485" t="s">
        <v>11</v>
      </c>
      <c r="C581" s="301" t="s">
        <v>771</v>
      </c>
      <c r="D581" s="452">
        <v>0</v>
      </c>
      <c r="E581" s="452">
        <v>0</v>
      </c>
      <c r="F581" s="452">
        <v>0</v>
      </c>
      <c r="G581" s="452">
        <v>1</v>
      </c>
      <c r="H581" s="452">
        <v>1</v>
      </c>
      <c r="I581" s="452" t="s">
        <v>115</v>
      </c>
      <c r="J581" s="453"/>
    </row>
    <row r="582" spans="1:12" ht="18.75" customHeight="1" x14ac:dyDescent="0.35">
      <c r="A582" s="796"/>
      <c r="B582" s="485" t="s">
        <v>12</v>
      </c>
      <c r="C582" s="301" t="s">
        <v>771</v>
      </c>
      <c r="D582" s="452">
        <v>0</v>
      </c>
      <c r="E582" s="452">
        <v>0</v>
      </c>
      <c r="F582" s="452">
        <v>0</v>
      </c>
      <c r="G582" s="452">
        <v>122</v>
      </c>
      <c r="H582" s="452">
        <v>122</v>
      </c>
      <c r="I582" s="452" t="s">
        <v>115</v>
      </c>
      <c r="J582" s="453"/>
    </row>
    <row r="583" spans="1:12" ht="18.75" customHeight="1" x14ac:dyDescent="0.35">
      <c r="A583" s="796"/>
      <c r="B583" s="485" t="s">
        <v>13</v>
      </c>
      <c r="C583" s="301" t="s">
        <v>771</v>
      </c>
      <c r="D583" s="452">
        <v>0</v>
      </c>
      <c r="E583" s="452">
        <v>0</v>
      </c>
      <c r="F583" s="452">
        <v>0</v>
      </c>
      <c r="G583" s="452">
        <v>100</v>
      </c>
      <c r="H583" s="452">
        <v>100</v>
      </c>
      <c r="I583" s="452" t="s">
        <v>115</v>
      </c>
      <c r="J583" s="453"/>
    </row>
    <row r="584" spans="1:12" ht="18.75" customHeight="1" x14ac:dyDescent="0.35">
      <c r="A584" s="796"/>
      <c r="B584" s="485" t="s">
        <v>14</v>
      </c>
      <c r="C584" s="301" t="s">
        <v>771</v>
      </c>
      <c r="D584" s="452">
        <v>0</v>
      </c>
      <c r="E584" s="452">
        <v>0</v>
      </c>
      <c r="F584" s="452">
        <v>0</v>
      </c>
      <c r="G584" s="452">
        <v>46</v>
      </c>
      <c r="H584" s="452">
        <v>46</v>
      </c>
      <c r="I584" s="452" t="s">
        <v>115</v>
      </c>
      <c r="J584" s="453"/>
    </row>
    <row r="585" spans="1:12" ht="18.75" customHeight="1" x14ac:dyDescent="0.35">
      <c r="A585" s="796"/>
      <c r="B585" s="485" t="s">
        <v>15</v>
      </c>
      <c r="C585" s="301" t="s">
        <v>771</v>
      </c>
      <c r="D585" s="452">
        <v>0</v>
      </c>
      <c r="E585" s="452">
        <v>0</v>
      </c>
      <c r="F585" s="452">
        <v>0</v>
      </c>
      <c r="G585" s="452">
        <v>13</v>
      </c>
      <c r="H585" s="452">
        <v>13</v>
      </c>
      <c r="I585" s="452" t="s">
        <v>115</v>
      </c>
      <c r="J585" s="453"/>
    </row>
    <row r="586" spans="1:12" ht="18.75" customHeight="1" x14ac:dyDescent="0.35">
      <c r="A586" s="796"/>
      <c r="B586" s="485" t="s">
        <v>16</v>
      </c>
      <c r="C586" s="301" t="s">
        <v>771</v>
      </c>
      <c r="D586" s="452">
        <v>0</v>
      </c>
      <c r="E586" s="452">
        <v>0</v>
      </c>
      <c r="F586" s="452">
        <v>0</v>
      </c>
      <c r="G586" s="452">
        <v>3</v>
      </c>
      <c r="H586" s="452">
        <v>3</v>
      </c>
      <c r="I586" s="452" t="s">
        <v>115</v>
      </c>
      <c r="J586" s="453"/>
    </row>
    <row r="587" spans="1:12" ht="18.75" customHeight="1" x14ac:dyDescent="0.35">
      <c r="A587" s="797"/>
      <c r="B587" s="486" t="s">
        <v>19</v>
      </c>
      <c r="C587" s="299" t="s">
        <v>771</v>
      </c>
      <c r="D587" s="454">
        <v>0</v>
      </c>
      <c r="E587" s="454">
        <v>0</v>
      </c>
      <c r="F587" s="454">
        <v>0</v>
      </c>
      <c r="G587" s="454">
        <v>285</v>
      </c>
      <c r="H587" s="454">
        <v>285</v>
      </c>
      <c r="I587" s="454" t="s">
        <v>115</v>
      </c>
      <c r="J587" s="453"/>
    </row>
    <row r="588" spans="1:12" ht="18.75" customHeight="1" x14ac:dyDescent="0.35">
      <c r="A588" s="486" t="s">
        <v>21</v>
      </c>
      <c r="B588" s="487"/>
      <c r="C588" s="299" t="s">
        <v>771</v>
      </c>
      <c r="D588" s="454">
        <v>0</v>
      </c>
      <c r="E588" s="454">
        <v>0</v>
      </c>
      <c r="F588" s="454">
        <v>0</v>
      </c>
      <c r="G588" s="454">
        <v>464</v>
      </c>
      <c r="H588" s="454">
        <v>464</v>
      </c>
      <c r="I588" s="454" t="s">
        <v>115</v>
      </c>
      <c r="J588" s="453"/>
      <c r="L588" s="9" t="s">
        <v>91</v>
      </c>
    </row>
    <row r="589" spans="1:12" ht="18.75" customHeight="1" x14ac:dyDescent="0.15">
      <c r="B589" s="361"/>
      <c r="D589" s="453"/>
      <c r="E589" s="453"/>
      <c r="F589" s="453"/>
      <c r="G589" s="453"/>
      <c r="H589" s="453"/>
      <c r="I589" s="453"/>
      <c r="J589" s="453"/>
      <c r="L589" s="9"/>
    </row>
    <row r="590" spans="1:12" ht="18.75" customHeight="1" x14ac:dyDescent="0.15">
      <c r="L590" s="9"/>
    </row>
    <row r="591" spans="1:12" ht="18.75" customHeight="1" x14ac:dyDescent="0.15">
      <c r="L591" s="9"/>
    </row>
    <row r="596" spans="1:12" x14ac:dyDescent="0.15">
      <c r="B596" s="588"/>
    </row>
    <row r="597" spans="1:12" x14ac:dyDescent="0.15">
      <c r="B597" s="588"/>
    </row>
    <row r="600" spans="1:12" x14ac:dyDescent="0.15">
      <c r="A600" t="s">
        <v>614</v>
      </c>
      <c r="I600" s="295" t="s">
        <v>113</v>
      </c>
      <c r="L600" s="9" t="s">
        <v>89</v>
      </c>
    </row>
    <row r="601" spans="1:12" ht="41.25" customHeight="1" x14ac:dyDescent="0.15">
      <c r="A601" s="489" t="s">
        <v>0</v>
      </c>
      <c r="B601" s="489" t="s">
        <v>1</v>
      </c>
      <c r="C601" s="489" t="s">
        <v>2</v>
      </c>
      <c r="D601" s="489" t="s">
        <v>64</v>
      </c>
      <c r="E601" s="489" t="s">
        <v>63</v>
      </c>
      <c r="F601" s="489" t="s">
        <v>62</v>
      </c>
      <c r="G601" s="489" t="s">
        <v>58</v>
      </c>
      <c r="H601" s="489" t="s">
        <v>5</v>
      </c>
      <c r="I601" s="489" t="s">
        <v>6</v>
      </c>
      <c r="J601" s="375"/>
      <c r="L601" s="9"/>
    </row>
    <row r="602" spans="1:12" ht="18.75" customHeight="1" x14ac:dyDescent="0.35">
      <c r="A602" s="786" t="s">
        <v>9</v>
      </c>
      <c r="B602" s="502" t="s">
        <v>10</v>
      </c>
      <c r="C602" s="340"/>
      <c r="D602" s="452">
        <v>0</v>
      </c>
      <c r="E602" s="452">
        <v>0</v>
      </c>
      <c r="F602" s="452">
        <v>0</v>
      </c>
      <c r="G602" s="452">
        <v>0</v>
      </c>
      <c r="H602" s="452">
        <v>0</v>
      </c>
      <c r="I602" s="452" t="s">
        <v>613</v>
      </c>
      <c r="J602" s="453"/>
      <c r="L602" s="11"/>
    </row>
    <row r="603" spans="1:12" ht="18.75" customHeight="1" x14ac:dyDescent="0.35">
      <c r="A603" s="787"/>
      <c r="B603" s="485" t="s">
        <v>11</v>
      </c>
      <c r="C603" s="301" t="s">
        <v>770</v>
      </c>
      <c r="D603" s="452">
        <v>0</v>
      </c>
      <c r="E603" s="452">
        <v>0</v>
      </c>
      <c r="F603" s="452">
        <v>0</v>
      </c>
      <c r="G603" s="452">
        <v>6</v>
      </c>
      <c r="H603" s="452">
        <v>6</v>
      </c>
      <c r="I603" s="452" t="s">
        <v>115</v>
      </c>
      <c r="J603" s="453"/>
      <c r="L603" s="12"/>
    </row>
    <row r="604" spans="1:12" ht="18.75" customHeight="1" x14ac:dyDescent="0.35">
      <c r="A604" s="787"/>
      <c r="B604" s="485" t="s">
        <v>12</v>
      </c>
      <c r="C604" s="301" t="s">
        <v>770</v>
      </c>
      <c r="D604" s="452">
        <v>0</v>
      </c>
      <c r="E604" s="452">
        <v>0</v>
      </c>
      <c r="F604" s="452">
        <v>0</v>
      </c>
      <c r="G604" s="452">
        <v>90</v>
      </c>
      <c r="H604" s="452">
        <v>90</v>
      </c>
      <c r="I604" s="452" t="s">
        <v>115</v>
      </c>
      <c r="J604" s="453"/>
      <c r="L604" s="9"/>
    </row>
    <row r="605" spans="1:12" ht="18.75" customHeight="1" x14ac:dyDescent="0.35">
      <c r="A605" s="787"/>
      <c r="B605" s="485" t="s">
        <v>13</v>
      </c>
      <c r="C605" s="301" t="s">
        <v>770</v>
      </c>
      <c r="D605" s="452">
        <v>0</v>
      </c>
      <c r="E605" s="452">
        <v>0</v>
      </c>
      <c r="F605" s="452">
        <v>0</v>
      </c>
      <c r="G605" s="452">
        <v>65</v>
      </c>
      <c r="H605" s="452">
        <v>65</v>
      </c>
      <c r="I605" s="452" t="s">
        <v>115</v>
      </c>
      <c r="J605" s="453"/>
    </row>
    <row r="606" spans="1:12" ht="18.75" customHeight="1" x14ac:dyDescent="0.35">
      <c r="A606" s="787"/>
      <c r="B606" s="485" t="s">
        <v>14</v>
      </c>
      <c r="C606" s="301" t="s">
        <v>770</v>
      </c>
      <c r="D606" s="452">
        <v>0</v>
      </c>
      <c r="E606" s="452">
        <v>0</v>
      </c>
      <c r="F606" s="452">
        <v>0</v>
      </c>
      <c r="G606" s="452">
        <v>9</v>
      </c>
      <c r="H606" s="452">
        <v>9</v>
      </c>
      <c r="I606" s="452" t="s">
        <v>115</v>
      </c>
      <c r="J606" s="453"/>
    </row>
    <row r="607" spans="1:12" ht="18.75" customHeight="1" x14ac:dyDescent="0.35">
      <c r="A607" s="787"/>
      <c r="B607" s="485" t="s">
        <v>15</v>
      </c>
      <c r="C607" s="301" t="s">
        <v>770</v>
      </c>
      <c r="D607" s="452">
        <v>0</v>
      </c>
      <c r="E607" s="452">
        <v>0</v>
      </c>
      <c r="F607" s="452">
        <v>0</v>
      </c>
      <c r="G607" s="452">
        <v>9</v>
      </c>
      <c r="H607" s="452">
        <v>9</v>
      </c>
      <c r="I607" s="452" t="s">
        <v>115</v>
      </c>
      <c r="J607" s="453"/>
    </row>
    <row r="608" spans="1:12" ht="18.75" customHeight="1" x14ac:dyDescent="0.35">
      <c r="A608" s="787"/>
      <c r="B608" s="502" t="s">
        <v>16</v>
      </c>
      <c r="C608" s="340"/>
      <c r="D608" s="452">
        <v>0</v>
      </c>
      <c r="E608" s="452">
        <v>0</v>
      </c>
      <c r="F608" s="452">
        <v>0</v>
      </c>
      <c r="G608" s="452">
        <v>0</v>
      </c>
      <c r="H608" s="452">
        <v>0</v>
      </c>
      <c r="I608" s="452" t="s">
        <v>613</v>
      </c>
      <c r="J608" s="453"/>
    </row>
    <row r="609" spans="1:12" ht="18.75" customHeight="1" x14ac:dyDescent="0.35">
      <c r="A609" s="788"/>
      <c r="B609" s="486" t="s">
        <v>19</v>
      </c>
      <c r="C609" s="299" t="s">
        <v>770</v>
      </c>
      <c r="D609" s="454">
        <v>0</v>
      </c>
      <c r="E609" s="454">
        <v>0</v>
      </c>
      <c r="F609" s="454">
        <v>0</v>
      </c>
      <c r="G609" s="454">
        <v>179</v>
      </c>
      <c r="H609" s="454">
        <v>179</v>
      </c>
      <c r="I609" s="454" t="s">
        <v>115</v>
      </c>
      <c r="J609" s="453"/>
      <c r="L609" t="s">
        <v>90</v>
      </c>
    </row>
    <row r="610" spans="1:12" ht="18.75" customHeight="1" x14ac:dyDescent="0.35">
      <c r="A610" s="786" t="s">
        <v>20</v>
      </c>
      <c r="B610" s="502" t="s">
        <v>10</v>
      </c>
      <c r="C610" s="340"/>
      <c r="D610" s="452">
        <v>0</v>
      </c>
      <c r="E610" s="452">
        <v>0</v>
      </c>
      <c r="F610" s="452">
        <v>0</v>
      </c>
      <c r="G610" s="452">
        <v>0</v>
      </c>
      <c r="H610" s="452">
        <v>0</v>
      </c>
      <c r="I610" s="452" t="s">
        <v>613</v>
      </c>
      <c r="J610" s="453"/>
    </row>
    <row r="611" spans="1:12" ht="18.75" customHeight="1" x14ac:dyDescent="0.35">
      <c r="A611" s="787"/>
      <c r="B611" s="485" t="s">
        <v>11</v>
      </c>
      <c r="C611" s="301" t="s">
        <v>770</v>
      </c>
      <c r="D611" s="452">
        <v>0</v>
      </c>
      <c r="E611" s="452">
        <v>0</v>
      </c>
      <c r="F611" s="452">
        <v>0</v>
      </c>
      <c r="G611" s="452">
        <v>1</v>
      </c>
      <c r="H611" s="452">
        <v>1</v>
      </c>
      <c r="I611" s="452" t="s">
        <v>115</v>
      </c>
      <c r="J611" s="453"/>
    </row>
    <row r="612" spans="1:12" ht="18.75" customHeight="1" x14ac:dyDescent="0.35">
      <c r="A612" s="787"/>
      <c r="B612" s="485" t="s">
        <v>12</v>
      </c>
      <c r="C612" s="301" t="s">
        <v>770</v>
      </c>
      <c r="D612" s="452">
        <v>0</v>
      </c>
      <c r="E612" s="452">
        <v>0</v>
      </c>
      <c r="F612" s="452">
        <v>0</v>
      </c>
      <c r="G612" s="452">
        <v>122</v>
      </c>
      <c r="H612" s="452">
        <v>122</v>
      </c>
      <c r="I612" s="452" t="s">
        <v>115</v>
      </c>
      <c r="J612" s="453"/>
    </row>
    <row r="613" spans="1:12" ht="18.75" customHeight="1" x14ac:dyDescent="0.35">
      <c r="A613" s="787"/>
      <c r="B613" s="485" t="s">
        <v>13</v>
      </c>
      <c r="C613" s="301" t="s">
        <v>770</v>
      </c>
      <c r="D613" s="452">
        <v>0</v>
      </c>
      <c r="E613" s="452">
        <v>0</v>
      </c>
      <c r="F613" s="452">
        <v>0</v>
      </c>
      <c r="G613" s="452">
        <v>100</v>
      </c>
      <c r="H613" s="452">
        <v>100</v>
      </c>
      <c r="I613" s="452" t="s">
        <v>115</v>
      </c>
      <c r="J613" s="453"/>
    </row>
    <row r="614" spans="1:12" ht="18.75" customHeight="1" x14ac:dyDescent="0.35">
      <c r="A614" s="787"/>
      <c r="B614" s="485" t="s">
        <v>14</v>
      </c>
      <c r="C614" s="301" t="s">
        <v>770</v>
      </c>
      <c r="D614" s="452">
        <v>0</v>
      </c>
      <c r="E614" s="452">
        <v>0</v>
      </c>
      <c r="F614" s="452">
        <v>0</v>
      </c>
      <c r="G614" s="452">
        <v>46</v>
      </c>
      <c r="H614" s="452">
        <v>46</v>
      </c>
      <c r="I614" s="452" t="s">
        <v>115</v>
      </c>
      <c r="J614" s="453"/>
    </row>
    <row r="615" spans="1:12" ht="18.75" customHeight="1" x14ac:dyDescent="0.35">
      <c r="A615" s="787"/>
      <c r="B615" s="485" t="s">
        <v>15</v>
      </c>
      <c r="C615" s="301" t="s">
        <v>770</v>
      </c>
      <c r="D615" s="452">
        <v>0</v>
      </c>
      <c r="E615" s="452">
        <v>0</v>
      </c>
      <c r="F615" s="452">
        <v>0</v>
      </c>
      <c r="G615" s="452">
        <v>13</v>
      </c>
      <c r="H615" s="452">
        <v>13</v>
      </c>
      <c r="I615" s="452" t="s">
        <v>115</v>
      </c>
      <c r="J615" s="453"/>
    </row>
    <row r="616" spans="1:12" ht="18.75" customHeight="1" x14ac:dyDescent="0.35">
      <c r="A616" s="787"/>
      <c r="B616" s="485" t="s">
        <v>16</v>
      </c>
      <c r="C616" s="301" t="s">
        <v>770</v>
      </c>
      <c r="D616" s="452">
        <v>0</v>
      </c>
      <c r="E616" s="452">
        <v>0</v>
      </c>
      <c r="F616" s="452">
        <v>0</v>
      </c>
      <c r="G616" s="452">
        <v>3</v>
      </c>
      <c r="H616" s="452">
        <v>3</v>
      </c>
      <c r="I616" s="452" t="s">
        <v>115</v>
      </c>
      <c r="J616" s="453"/>
    </row>
    <row r="617" spans="1:12" ht="18.75" customHeight="1" x14ac:dyDescent="0.35">
      <c r="A617" s="788"/>
      <c r="B617" s="486" t="s">
        <v>19</v>
      </c>
      <c r="C617" s="299" t="s">
        <v>770</v>
      </c>
      <c r="D617" s="454">
        <v>0</v>
      </c>
      <c r="E617" s="454">
        <v>0</v>
      </c>
      <c r="F617" s="454">
        <v>0</v>
      </c>
      <c r="G617" s="454">
        <v>285</v>
      </c>
      <c r="H617" s="454">
        <v>285</v>
      </c>
      <c r="I617" s="454" t="s">
        <v>115</v>
      </c>
      <c r="J617" s="453"/>
    </row>
    <row r="618" spans="1:12" ht="18.75" customHeight="1" x14ac:dyDescent="0.35">
      <c r="A618" s="486" t="s">
        <v>21</v>
      </c>
      <c r="B618" s="487"/>
      <c r="C618" s="299" t="s">
        <v>770</v>
      </c>
      <c r="D618" s="454">
        <v>0</v>
      </c>
      <c r="E618" s="454">
        <v>0</v>
      </c>
      <c r="F618" s="454">
        <v>0</v>
      </c>
      <c r="G618" s="454">
        <v>464</v>
      </c>
      <c r="H618" s="454">
        <v>464</v>
      </c>
      <c r="I618" s="454" t="s">
        <v>115</v>
      </c>
      <c r="J618" s="453"/>
      <c r="L618" s="9" t="s">
        <v>91</v>
      </c>
    </row>
    <row r="619" spans="1:12" ht="18.75" customHeight="1" x14ac:dyDescent="0.15">
      <c r="B619" s="361"/>
      <c r="D619" s="453"/>
      <c r="E619" s="453"/>
      <c r="F619" s="453"/>
      <c r="G619" s="453"/>
      <c r="H619" s="453"/>
      <c r="I619" s="453"/>
      <c r="J619" s="453"/>
    </row>
    <row r="620" spans="1:12" ht="18.75" customHeight="1" x14ac:dyDescent="0.15"/>
    <row r="621" spans="1:12" ht="18.75" customHeight="1" x14ac:dyDescent="0.15"/>
  </sheetData>
  <mergeCells count="50">
    <mergeCell ref="G4:G5"/>
    <mergeCell ref="H4:H5"/>
    <mergeCell ref="I4:I5"/>
    <mergeCell ref="A4:A5"/>
    <mergeCell ref="B4:B5"/>
    <mergeCell ref="C4:C5"/>
    <mergeCell ref="E4:E5"/>
    <mergeCell ref="F4:F5"/>
    <mergeCell ref="A43:A50"/>
    <mergeCell ref="A35:A42"/>
    <mergeCell ref="A73:A80"/>
    <mergeCell ref="A65:A72"/>
    <mergeCell ref="A103:A110"/>
    <mergeCell ref="A95:A102"/>
    <mergeCell ref="A133:A140"/>
    <mergeCell ref="A125:A132"/>
    <mergeCell ref="A163:A170"/>
    <mergeCell ref="A155:A162"/>
    <mergeCell ref="A193:A200"/>
    <mergeCell ref="A185:A192"/>
    <mergeCell ref="A223:A230"/>
    <mergeCell ref="A215:A222"/>
    <mergeCell ref="A253:A260"/>
    <mergeCell ref="A245:A252"/>
    <mergeCell ref="A283:A290"/>
    <mergeCell ref="A275:A282"/>
    <mergeCell ref="A460:A467"/>
    <mergeCell ref="A452:A459"/>
    <mergeCell ref="A312:A319"/>
    <mergeCell ref="A304:A311"/>
    <mergeCell ref="A340:A347"/>
    <mergeCell ref="A332:A339"/>
    <mergeCell ref="A370:A377"/>
    <mergeCell ref="A362:A369"/>
    <mergeCell ref="A14:A21"/>
    <mergeCell ref="A6:A13"/>
    <mergeCell ref="A580:A587"/>
    <mergeCell ref="A572:A579"/>
    <mergeCell ref="A610:A617"/>
    <mergeCell ref="A602:A609"/>
    <mergeCell ref="A490:A497"/>
    <mergeCell ref="A482:A489"/>
    <mergeCell ref="A520:A527"/>
    <mergeCell ref="A512:A519"/>
    <mergeCell ref="A550:A557"/>
    <mergeCell ref="A542:A549"/>
    <mergeCell ref="A400:A407"/>
    <mergeCell ref="A392:A399"/>
    <mergeCell ref="A430:A437"/>
    <mergeCell ref="A422:A429"/>
  </mergeCells>
  <phoneticPr fontId="6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2" max="16383" man="1"/>
    <brk id="62" max="16383" man="1"/>
    <brk id="92" max="16383" man="1"/>
    <brk id="122" max="16383" man="1"/>
    <brk id="152" max="16383" man="1"/>
    <brk id="182" max="16383" man="1"/>
    <brk id="212" max="16383" man="1"/>
    <brk id="242" max="16383" man="1"/>
    <brk id="272" max="16383" man="1"/>
    <brk id="301" max="16383" man="1"/>
    <brk id="329" max="16383" man="1"/>
    <brk id="359" max="16383" man="1"/>
    <brk id="389" max="16383" man="1"/>
    <brk id="419" max="16383" man="1"/>
    <brk id="449" max="16383" man="1"/>
    <brk id="479" max="16383" man="1"/>
    <brk id="509" max="16383" man="1"/>
    <brk id="539" max="16383" man="1"/>
    <brk id="569" max="16383" man="1"/>
    <brk id="599" max="16383" man="1"/>
  </rowBreaks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617"/>
  <sheetViews>
    <sheetView workbookViewId="0"/>
  </sheetViews>
  <sheetFormatPr defaultRowHeight="13.5" x14ac:dyDescent="0.15"/>
  <cols>
    <col min="2" max="2" width="9" style="534"/>
    <col min="3" max="3" width="28.125" hidden="1" customWidth="1"/>
    <col min="4" max="6" width="15" customWidth="1"/>
  </cols>
  <sheetData>
    <row r="1" spans="1:13" x14ac:dyDescent="0.15">
      <c r="A1" t="s">
        <v>951</v>
      </c>
    </row>
    <row r="3" spans="1:13" x14ac:dyDescent="0.15">
      <c r="A3" t="s">
        <v>641</v>
      </c>
      <c r="J3" s="9" t="s">
        <v>92</v>
      </c>
      <c r="L3" s="9" t="s">
        <v>89</v>
      </c>
      <c r="M3" s="9"/>
    </row>
    <row r="4" spans="1:13" ht="17.25" customHeight="1" x14ac:dyDescent="0.15">
      <c r="A4" s="688" t="s">
        <v>0</v>
      </c>
      <c r="B4" s="688" t="s">
        <v>1</v>
      </c>
      <c r="C4" s="689" t="s">
        <v>2</v>
      </c>
      <c r="D4" s="528"/>
      <c r="E4" s="690" t="s">
        <v>8</v>
      </c>
      <c r="F4" s="688" t="s">
        <v>3</v>
      </c>
      <c r="G4" s="688" t="s">
        <v>4</v>
      </c>
      <c r="H4" s="688" t="s">
        <v>5</v>
      </c>
      <c r="I4" s="688" t="s">
        <v>6</v>
      </c>
    </row>
    <row r="5" spans="1:13" ht="17.25" customHeight="1" x14ac:dyDescent="0.15">
      <c r="A5" s="688"/>
      <c r="B5" s="688"/>
      <c r="C5" s="688"/>
      <c r="D5" s="529" t="s">
        <v>822</v>
      </c>
      <c r="E5" s="688"/>
      <c r="F5" s="688"/>
      <c r="G5" s="688"/>
      <c r="H5" s="688"/>
      <c r="I5" s="688"/>
      <c r="K5" s="9"/>
      <c r="L5" s="9"/>
      <c r="M5" s="9"/>
    </row>
    <row r="6" spans="1:13" ht="18.75" customHeight="1" x14ac:dyDescent="0.35">
      <c r="A6" s="783" t="s">
        <v>9</v>
      </c>
      <c r="B6" s="578" t="s">
        <v>10</v>
      </c>
      <c r="C6" s="339"/>
      <c r="D6" s="125">
        <v>0</v>
      </c>
      <c r="E6" s="125">
        <v>0</v>
      </c>
      <c r="F6" s="125">
        <v>0</v>
      </c>
      <c r="G6" s="125">
        <v>0</v>
      </c>
      <c r="H6" s="125">
        <v>0</v>
      </c>
      <c r="I6" s="25" t="s">
        <v>115</v>
      </c>
      <c r="K6" s="12"/>
      <c r="L6" s="12"/>
      <c r="M6" s="11"/>
    </row>
    <row r="7" spans="1:13" ht="18.75" customHeight="1" x14ac:dyDescent="0.35">
      <c r="A7" s="784"/>
      <c r="B7" s="578" t="s">
        <v>11</v>
      </c>
      <c r="C7" s="339"/>
      <c r="D7" s="125">
        <v>0</v>
      </c>
      <c r="E7" s="125">
        <v>0</v>
      </c>
      <c r="F7" s="125">
        <v>0</v>
      </c>
      <c r="G7" s="125">
        <v>0</v>
      </c>
      <c r="H7" s="125">
        <v>0</v>
      </c>
      <c r="I7" s="25" t="s">
        <v>115</v>
      </c>
      <c r="K7" s="9"/>
      <c r="L7" s="9"/>
      <c r="M7" s="12"/>
    </row>
    <row r="8" spans="1:13" ht="18.75" customHeight="1" x14ac:dyDescent="0.35">
      <c r="A8" s="784"/>
      <c r="B8" s="392" t="s">
        <v>12</v>
      </c>
      <c r="C8" s="137" t="s">
        <v>811</v>
      </c>
      <c r="D8" s="138">
        <v>2</v>
      </c>
      <c r="E8" s="138">
        <v>43</v>
      </c>
      <c r="F8" s="138">
        <v>41</v>
      </c>
      <c r="G8" s="138">
        <v>0</v>
      </c>
      <c r="H8" s="138">
        <v>84</v>
      </c>
      <c r="I8" s="139">
        <v>25.276190476190468</v>
      </c>
      <c r="M8" s="12"/>
    </row>
    <row r="9" spans="1:13" ht="18.75" customHeight="1" x14ac:dyDescent="0.35">
      <c r="A9" s="784"/>
      <c r="B9" s="392" t="s">
        <v>13</v>
      </c>
      <c r="C9" s="137" t="s">
        <v>811</v>
      </c>
      <c r="D9" s="138">
        <v>8</v>
      </c>
      <c r="E9" s="138">
        <v>33</v>
      </c>
      <c r="F9" s="138">
        <v>19</v>
      </c>
      <c r="G9" s="138">
        <v>0</v>
      </c>
      <c r="H9" s="138">
        <v>52</v>
      </c>
      <c r="I9" s="139">
        <v>24.099999999999991</v>
      </c>
      <c r="M9" s="9"/>
    </row>
    <row r="10" spans="1:13" ht="18.75" customHeight="1" x14ac:dyDescent="0.35">
      <c r="A10" s="784"/>
      <c r="B10" s="392" t="s">
        <v>14</v>
      </c>
      <c r="C10" s="137" t="s">
        <v>811</v>
      </c>
      <c r="D10" s="138">
        <v>0</v>
      </c>
      <c r="E10" s="138">
        <v>3</v>
      </c>
      <c r="F10" s="138">
        <v>5</v>
      </c>
      <c r="G10" s="138">
        <v>0</v>
      </c>
      <c r="H10" s="138">
        <v>8</v>
      </c>
      <c r="I10" s="139">
        <v>26.0625</v>
      </c>
    </row>
    <row r="11" spans="1:13" ht="18.75" customHeight="1" x14ac:dyDescent="0.35">
      <c r="A11" s="784"/>
      <c r="B11" s="392" t="s">
        <v>15</v>
      </c>
      <c r="C11" s="137" t="s">
        <v>811</v>
      </c>
      <c r="D11" s="138">
        <v>1</v>
      </c>
      <c r="E11" s="138">
        <v>6</v>
      </c>
      <c r="F11" s="138">
        <v>2</v>
      </c>
      <c r="G11" s="138">
        <v>0</v>
      </c>
      <c r="H11" s="138">
        <v>8</v>
      </c>
      <c r="I11" s="139">
        <v>22.887499999999999</v>
      </c>
    </row>
    <row r="12" spans="1:13" ht="18.75" customHeight="1" x14ac:dyDescent="0.35">
      <c r="A12" s="784"/>
      <c r="B12" s="392" t="s">
        <v>16</v>
      </c>
      <c r="C12" s="137" t="s">
        <v>811</v>
      </c>
      <c r="D12" s="138">
        <v>0</v>
      </c>
      <c r="E12" s="138">
        <v>1</v>
      </c>
      <c r="F12" s="138">
        <v>0</v>
      </c>
      <c r="G12" s="138">
        <v>0</v>
      </c>
      <c r="H12" s="138">
        <v>1</v>
      </c>
      <c r="I12" s="139">
        <v>20.100000000000001</v>
      </c>
      <c r="L12" t="s">
        <v>90</v>
      </c>
    </row>
    <row r="13" spans="1:13" ht="18.75" customHeight="1" x14ac:dyDescent="0.35">
      <c r="A13" s="785"/>
      <c r="B13" s="523" t="s">
        <v>19</v>
      </c>
      <c r="C13" s="338" t="s">
        <v>811</v>
      </c>
      <c r="D13" s="337">
        <v>11</v>
      </c>
      <c r="E13" s="337">
        <v>86</v>
      </c>
      <c r="F13" s="337">
        <v>67</v>
      </c>
      <c r="G13" s="337">
        <v>0</v>
      </c>
      <c r="H13" s="337">
        <v>153</v>
      </c>
      <c r="I13" s="336">
        <v>24.758823529411757</v>
      </c>
      <c r="K13" s="294"/>
    </row>
    <row r="14" spans="1:13" ht="18.75" customHeight="1" x14ac:dyDescent="0.35">
      <c r="A14" s="783" t="s">
        <v>20</v>
      </c>
      <c r="B14" s="578" t="s">
        <v>10</v>
      </c>
      <c r="C14" s="339"/>
      <c r="D14" s="125">
        <v>0</v>
      </c>
      <c r="E14" s="125">
        <v>0</v>
      </c>
      <c r="F14" s="125">
        <v>0</v>
      </c>
      <c r="G14" s="125">
        <v>0</v>
      </c>
      <c r="H14" s="125">
        <v>0</v>
      </c>
      <c r="I14" s="25" t="s">
        <v>115</v>
      </c>
    </row>
    <row r="15" spans="1:13" ht="18.75" customHeight="1" x14ac:dyDescent="0.35">
      <c r="A15" s="784"/>
      <c r="B15" s="578" t="s">
        <v>11</v>
      </c>
      <c r="C15" s="339"/>
      <c r="D15" s="125">
        <v>0</v>
      </c>
      <c r="E15" s="125">
        <v>0</v>
      </c>
      <c r="F15" s="125">
        <v>0</v>
      </c>
      <c r="G15" s="125">
        <v>0</v>
      </c>
      <c r="H15" s="125">
        <v>0</v>
      </c>
      <c r="I15" s="25" t="s">
        <v>115</v>
      </c>
    </row>
    <row r="16" spans="1:13" ht="18.75" customHeight="1" x14ac:dyDescent="0.35">
      <c r="A16" s="784"/>
      <c r="B16" s="392" t="s">
        <v>12</v>
      </c>
      <c r="C16" s="137" t="s">
        <v>811</v>
      </c>
      <c r="D16" s="138">
        <v>8</v>
      </c>
      <c r="E16" s="138">
        <v>49</v>
      </c>
      <c r="F16" s="138">
        <v>46</v>
      </c>
      <c r="G16" s="138">
        <v>0</v>
      </c>
      <c r="H16" s="138">
        <v>95</v>
      </c>
      <c r="I16" s="139">
        <v>25.197894736842109</v>
      </c>
      <c r="K16" s="294"/>
    </row>
    <row r="17" spans="1:12" ht="18.75" customHeight="1" x14ac:dyDescent="0.35">
      <c r="A17" s="784"/>
      <c r="B17" s="392" t="s">
        <v>13</v>
      </c>
      <c r="C17" s="137" t="s">
        <v>811</v>
      </c>
      <c r="D17" s="138">
        <v>8</v>
      </c>
      <c r="E17" s="138">
        <v>41</v>
      </c>
      <c r="F17" s="138">
        <v>38</v>
      </c>
      <c r="G17" s="138">
        <v>0</v>
      </c>
      <c r="H17" s="138">
        <v>79</v>
      </c>
      <c r="I17" s="139">
        <v>24.569620253164565</v>
      </c>
    </row>
    <row r="18" spans="1:12" ht="18.75" customHeight="1" x14ac:dyDescent="0.35">
      <c r="A18" s="784"/>
      <c r="B18" s="392" t="s">
        <v>14</v>
      </c>
      <c r="C18" s="137" t="s">
        <v>811</v>
      </c>
      <c r="D18" s="138">
        <v>4</v>
      </c>
      <c r="E18" s="138">
        <v>20</v>
      </c>
      <c r="F18" s="138">
        <v>19</v>
      </c>
      <c r="G18" s="138">
        <v>0</v>
      </c>
      <c r="H18" s="138">
        <v>39</v>
      </c>
      <c r="I18" s="139">
        <v>25.005128205128205</v>
      </c>
    </row>
    <row r="19" spans="1:12" ht="18.75" customHeight="1" x14ac:dyDescent="0.35">
      <c r="A19" s="784"/>
      <c r="B19" s="392" t="s">
        <v>15</v>
      </c>
      <c r="C19" s="137" t="s">
        <v>811</v>
      </c>
      <c r="D19" s="138">
        <v>5</v>
      </c>
      <c r="E19" s="138">
        <v>13</v>
      </c>
      <c r="F19" s="138">
        <v>4</v>
      </c>
      <c r="G19" s="138">
        <v>0</v>
      </c>
      <c r="H19" s="138">
        <v>17</v>
      </c>
      <c r="I19" s="139">
        <v>22.388235294117649</v>
      </c>
    </row>
    <row r="20" spans="1:12" ht="18.75" customHeight="1" x14ac:dyDescent="0.35">
      <c r="A20" s="784"/>
      <c r="B20" s="392" t="s">
        <v>16</v>
      </c>
      <c r="C20" s="137" t="s">
        <v>811</v>
      </c>
      <c r="D20" s="138">
        <v>3</v>
      </c>
      <c r="E20" s="138">
        <v>4</v>
      </c>
      <c r="F20" s="138">
        <v>1</v>
      </c>
      <c r="G20" s="138">
        <v>0</v>
      </c>
      <c r="H20" s="138">
        <v>5</v>
      </c>
      <c r="I20" s="139">
        <v>21.46</v>
      </c>
    </row>
    <row r="21" spans="1:12" ht="18.75" customHeight="1" x14ac:dyDescent="0.35">
      <c r="A21" s="784"/>
      <c r="B21" s="392" t="s">
        <v>17</v>
      </c>
      <c r="C21" s="137" t="s">
        <v>811</v>
      </c>
      <c r="D21" s="138">
        <v>1</v>
      </c>
      <c r="E21" s="138">
        <v>1</v>
      </c>
      <c r="F21" s="138">
        <v>0</v>
      </c>
      <c r="G21" s="138">
        <v>0</v>
      </c>
      <c r="H21" s="138">
        <v>1</v>
      </c>
      <c r="I21" s="139">
        <v>18.399999999999999</v>
      </c>
      <c r="L21" s="9" t="s">
        <v>91</v>
      </c>
    </row>
    <row r="22" spans="1:12" ht="18.75" customHeight="1" x14ac:dyDescent="0.35">
      <c r="A22" s="784"/>
      <c r="B22" s="392" t="s">
        <v>18</v>
      </c>
      <c r="C22" s="137" t="s">
        <v>811</v>
      </c>
      <c r="D22" s="138">
        <v>1</v>
      </c>
      <c r="E22" s="138">
        <v>1</v>
      </c>
      <c r="F22" s="138">
        <v>0</v>
      </c>
      <c r="G22" s="138">
        <v>0</v>
      </c>
      <c r="H22" s="138">
        <v>1</v>
      </c>
      <c r="I22" s="139">
        <v>16.600000000000001</v>
      </c>
      <c r="L22" s="10"/>
    </row>
    <row r="23" spans="1:12" ht="18.75" customHeight="1" x14ac:dyDescent="0.35">
      <c r="A23" s="785"/>
      <c r="B23" s="523" t="s">
        <v>19</v>
      </c>
      <c r="C23" s="338" t="s">
        <v>811</v>
      </c>
      <c r="D23" s="337">
        <v>30</v>
      </c>
      <c r="E23" s="337">
        <v>129</v>
      </c>
      <c r="F23" s="337">
        <v>108</v>
      </c>
      <c r="G23" s="337">
        <v>0</v>
      </c>
      <c r="H23" s="337">
        <v>237</v>
      </c>
      <c r="I23" s="336">
        <v>24.611392405063299</v>
      </c>
      <c r="K23" s="9"/>
      <c r="L23" s="11"/>
    </row>
    <row r="24" spans="1:12" ht="18.75" customHeight="1" x14ac:dyDescent="0.35">
      <c r="A24" s="523" t="s">
        <v>21</v>
      </c>
      <c r="B24" s="579"/>
      <c r="C24" s="338" t="s">
        <v>811</v>
      </c>
      <c r="D24" s="337">
        <v>41</v>
      </c>
      <c r="E24" s="337">
        <v>215</v>
      </c>
      <c r="F24" s="337">
        <v>175</v>
      </c>
      <c r="G24" s="337">
        <v>0</v>
      </c>
      <c r="H24" s="337">
        <v>390</v>
      </c>
      <c r="I24" s="336">
        <v>24.669230769230772</v>
      </c>
      <c r="K24" s="10"/>
    </row>
    <row r="25" spans="1:12" ht="14.25" x14ac:dyDescent="0.35">
      <c r="A25" s="13"/>
      <c r="B25" s="490"/>
      <c r="C25" s="13"/>
      <c r="D25" s="15"/>
      <c r="E25" s="15"/>
      <c r="F25" s="15"/>
      <c r="G25" s="15"/>
      <c r="H25" s="15"/>
      <c r="I25" s="16"/>
    </row>
    <row r="28" spans="1:12" x14ac:dyDescent="0.15">
      <c r="B28" s="588"/>
    </row>
    <row r="29" spans="1:12" x14ac:dyDescent="0.15">
      <c r="B29" s="588"/>
    </row>
    <row r="32" spans="1:12" x14ac:dyDescent="0.15">
      <c r="A32" t="s">
        <v>68</v>
      </c>
      <c r="J32" t="s">
        <v>93</v>
      </c>
      <c r="L32" s="9" t="s">
        <v>89</v>
      </c>
    </row>
    <row r="33" spans="1:12" ht="41.25" customHeight="1" x14ac:dyDescent="0.15">
      <c r="A33" s="458" t="s">
        <v>0</v>
      </c>
      <c r="B33" s="458" t="s">
        <v>1</v>
      </c>
      <c r="C33" s="458" t="s">
        <v>2</v>
      </c>
      <c r="D33" s="458" t="s">
        <v>25</v>
      </c>
      <c r="E33" s="458" t="s">
        <v>24</v>
      </c>
      <c r="F33" s="458" t="s">
        <v>4</v>
      </c>
      <c r="G33" s="458" t="s">
        <v>5</v>
      </c>
      <c r="H33" s="458" t="s">
        <v>6</v>
      </c>
      <c r="I33" s="375"/>
      <c r="J33" s="375"/>
      <c r="L33" s="9"/>
    </row>
    <row r="34" spans="1:12" ht="18.75" customHeight="1" x14ac:dyDescent="0.35">
      <c r="A34" s="756" t="s">
        <v>9</v>
      </c>
      <c r="B34" s="392" t="s">
        <v>10</v>
      </c>
      <c r="C34" s="137"/>
      <c r="D34" s="452">
        <v>0</v>
      </c>
      <c r="E34" s="452">
        <v>0</v>
      </c>
      <c r="F34" s="452">
        <v>0</v>
      </c>
      <c r="G34" s="452">
        <v>0</v>
      </c>
      <c r="H34" s="543" t="s">
        <v>613</v>
      </c>
      <c r="I34" s="453"/>
      <c r="J34" s="453"/>
      <c r="L34" s="11"/>
    </row>
    <row r="35" spans="1:12" ht="18.75" customHeight="1" x14ac:dyDescent="0.35">
      <c r="A35" s="757"/>
      <c r="B35" s="392" t="s">
        <v>11</v>
      </c>
      <c r="C35" s="137"/>
      <c r="D35" s="452">
        <v>0</v>
      </c>
      <c r="E35" s="452">
        <v>0</v>
      </c>
      <c r="F35" s="452">
        <v>0</v>
      </c>
      <c r="G35" s="452">
        <v>0</v>
      </c>
      <c r="H35" s="543" t="s">
        <v>613</v>
      </c>
      <c r="I35" s="453"/>
      <c r="J35" s="453"/>
      <c r="L35" s="12"/>
    </row>
    <row r="36" spans="1:12" ht="18.75" customHeight="1" x14ac:dyDescent="0.35">
      <c r="A36" s="757"/>
      <c r="B36" s="455" t="s">
        <v>12</v>
      </c>
      <c r="C36" s="335" t="s">
        <v>810</v>
      </c>
      <c r="D36" s="452">
        <v>9</v>
      </c>
      <c r="E36" s="452">
        <v>17</v>
      </c>
      <c r="F36" s="452">
        <v>58</v>
      </c>
      <c r="G36" s="452">
        <v>84</v>
      </c>
      <c r="H36" s="543">
        <v>89.388461538461556</v>
      </c>
      <c r="I36" s="453"/>
      <c r="J36" s="453"/>
      <c r="L36" s="9"/>
    </row>
    <row r="37" spans="1:12" ht="18.75" customHeight="1" x14ac:dyDescent="0.35">
      <c r="A37" s="757"/>
      <c r="B37" s="455" t="s">
        <v>13</v>
      </c>
      <c r="C37" s="335" t="s">
        <v>810</v>
      </c>
      <c r="D37" s="452">
        <v>2</v>
      </c>
      <c r="E37" s="452">
        <v>0</v>
      </c>
      <c r="F37" s="452">
        <v>50</v>
      </c>
      <c r="G37" s="452">
        <v>52</v>
      </c>
      <c r="H37" s="543">
        <v>80.5</v>
      </c>
      <c r="I37" s="453"/>
      <c r="J37" s="453"/>
    </row>
    <row r="38" spans="1:12" ht="18.75" customHeight="1" x14ac:dyDescent="0.35">
      <c r="A38" s="757"/>
      <c r="B38" s="455" t="s">
        <v>14</v>
      </c>
      <c r="C38" s="335" t="s">
        <v>810</v>
      </c>
      <c r="D38" s="452">
        <v>0</v>
      </c>
      <c r="E38" s="452">
        <v>0</v>
      </c>
      <c r="F38" s="452">
        <v>8</v>
      </c>
      <c r="G38" s="452">
        <v>8</v>
      </c>
      <c r="H38" s="543" t="s">
        <v>115</v>
      </c>
      <c r="I38" s="453"/>
      <c r="J38" s="453"/>
    </row>
    <row r="39" spans="1:12" ht="18.75" customHeight="1" x14ac:dyDescent="0.35">
      <c r="A39" s="757"/>
      <c r="B39" s="455" t="s">
        <v>15</v>
      </c>
      <c r="C39" s="335" t="s">
        <v>810</v>
      </c>
      <c r="D39" s="452">
        <v>4</v>
      </c>
      <c r="E39" s="452">
        <v>0</v>
      </c>
      <c r="F39" s="452">
        <v>4</v>
      </c>
      <c r="G39" s="452">
        <v>8</v>
      </c>
      <c r="H39" s="543">
        <v>77.625</v>
      </c>
      <c r="I39" s="453"/>
      <c r="J39" s="453"/>
    </row>
    <row r="40" spans="1:12" ht="18.75" customHeight="1" x14ac:dyDescent="0.35">
      <c r="A40" s="757"/>
      <c r="B40" s="455" t="s">
        <v>16</v>
      </c>
      <c r="C40" s="335" t="s">
        <v>810</v>
      </c>
      <c r="D40" s="452">
        <v>0</v>
      </c>
      <c r="E40" s="452">
        <v>0</v>
      </c>
      <c r="F40" s="452">
        <v>1</v>
      </c>
      <c r="G40" s="452">
        <v>1</v>
      </c>
      <c r="H40" s="543" t="s">
        <v>115</v>
      </c>
      <c r="I40" s="453"/>
      <c r="J40" s="453"/>
    </row>
    <row r="41" spans="1:12" ht="18.75" customHeight="1" x14ac:dyDescent="0.35">
      <c r="A41" s="758"/>
      <c r="B41" s="456" t="s">
        <v>19</v>
      </c>
      <c r="C41" s="334" t="s">
        <v>810</v>
      </c>
      <c r="D41" s="454">
        <v>15</v>
      </c>
      <c r="E41" s="454">
        <v>17</v>
      </c>
      <c r="F41" s="454">
        <v>121</v>
      </c>
      <c r="G41" s="454">
        <v>153</v>
      </c>
      <c r="H41" s="544">
        <v>87.362500000000011</v>
      </c>
      <c r="I41" s="453"/>
      <c r="J41" s="453"/>
      <c r="L41" t="s">
        <v>90</v>
      </c>
    </row>
    <row r="42" spans="1:12" ht="18.75" customHeight="1" x14ac:dyDescent="0.35">
      <c r="A42" s="756" t="s">
        <v>20</v>
      </c>
      <c r="B42" s="392" t="s">
        <v>10</v>
      </c>
      <c r="C42" s="137"/>
      <c r="D42" s="452">
        <v>0</v>
      </c>
      <c r="E42" s="452">
        <v>0</v>
      </c>
      <c r="F42" s="452">
        <v>0</v>
      </c>
      <c r="G42" s="452">
        <v>0</v>
      </c>
      <c r="H42" s="543" t="s">
        <v>613</v>
      </c>
      <c r="I42" s="453"/>
      <c r="J42" s="453"/>
    </row>
    <row r="43" spans="1:12" ht="18.75" customHeight="1" x14ac:dyDescent="0.35">
      <c r="A43" s="757"/>
      <c r="B43" s="392" t="s">
        <v>11</v>
      </c>
      <c r="C43" s="137"/>
      <c r="D43" s="452">
        <v>0</v>
      </c>
      <c r="E43" s="452">
        <v>0</v>
      </c>
      <c r="F43" s="452">
        <v>0</v>
      </c>
      <c r="G43" s="452">
        <v>0</v>
      </c>
      <c r="H43" s="543" t="s">
        <v>613</v>
      </c>
      <c r="I43" s="453"/>
      <c r="J43" s="453"/>
    </row>
    <row r="44" spans="1:12" ht="18.75" customHeight="1" x14ac:dyDescent="0.35">
      <c r="A44" s="757"/>
      <c r="B44" s="455" t="s">
        <v>12</v>
      </c>
      <c r="C44" s="335" t="s">
        <v>810</v>
      </c>
      <c r="D44" s="452">
        <v>7</v>
      </c>
      <c r="E44" s="452">
        <v>10</v>
      </c>
      <c r="F44" s="452">
        <v>78</v>
      </c>
      <c r="G44" s="452">
        <v>95</v>
      </c>
      <c r="H44" s="543">
        <v>89.517647058823542</v>
      </c>
      <c r="I44" s="453"/>
      <c r="J44" s="453"/>
    </row>
    <row r="45" spans="1:12" ht="18.75" customHeight="1" x14ac:dyDescent="0.35">
      <c r="A45" s="757"/>
      <c r="B45" s="455" t="s">
        <v>13</v>
      </c>
      <c r="C45" s="335" t="s">
        <v>810</v>
      </c>
      <c r="D45" s="452">
        <v>5</v>
      </c>
      <c r="E45" s="452">
        <v>4</v>
      </c>
      <c r="F45" s="452">
        <v>70</v>
      </c>
      <c r="G45" s="452">
        <v>79</v>
      </c>
      <c r="H45" s="543">
        <v>89.744444444444454</v>
      </c>
      <c r="I45" s="453"/>
      <c r="J45" s="453"/>
    </row>
    <row r="46" spans="1:12" ht="18.75" customHeight="1" x14ac:dyDescent="0.35">
      <c r="A46" s="757"/>
      <c r="B46" s="455" t="s">
        <v>14</v>
      </c>
      <c r="C46" s="335" t="s">
        <v>810</v>
      </c>
      <c r="D46" s="452">
        <v>2</v>
      </c>
      <c r="E46" s="452">
        <v>4</v>
      </c>
      <c r="F46" s="452">
        <v>33</v>
      </c>
      <c r="G46" s="452">
        <v>39</v>
      </c>
      <c r="H46" s="543">
        <v>86</v>
      </c>
      <c r="I46" s="453"/>
      <c r="J46" s="453"/>
    </row>
    <row r="47" spans="1:12" ht="18.75" customHeight="1" x14ac:dyDescent="0.35">
      <c r="A47" s="757"/>
      <c r="B47" s="455" t="s">
        <v>15</v>
      </c>
      <c r="C47" s="335" t="s">
        <v>810</v>
      </c>
      <c r="D47" s="452">
        <v>5</v>
      </c>
      <c r="E47" s="452">
        <v>2</v>
      </c>
      <c r="F47" s="452">
        <v>10</v>
      </c>
      <c r="G47" s="452">
        <v>17</v>
      </c>
      <c r="H47" s="543">
        <v>86.571428571428569</v>
      </c>
      <c r="I47" s="453"/>
      <c r="J47" s="453"/>
    </row>
    <row r="48" spans="1:12" ht="18.75" customHeight="1" x14ac:dyDescent="0.35">
      <c r="A48" s="757"/>
      <c r="B48" s="455" t="s">
        <v>16</v>
      </c>
      <c r="C48" s="335" t="s">
        <v>810</v>
      </c>
      <c r="D48" s="452">
        <v>4</v>
      </c>
      <c r="E48" s="452">
        <v>1</v>
      </c>
      <c r="F48" s="452">
        <v>0</v>
      </c>
      <c r="G48" s="452">
        <v>5</v>
      </c>
      <c r="H48" s="543">
        <v>84.2</v>
      </c>
      <c r="I48" s="453"/>
      <c r="J48" s="453"/>
    </row>
    <row r="49" spans="1:12" ht="18.75" customHeight="1" x14ac:dyDescent="0.35">
      <c r="A49" s="757"/>
      <c r="B49" s="455" t="s">
        <v>17</v>
      </c>
      <c r="C49" s="335" t="s">
        <v>810</v>
      </c>
      <c r="D49" s="452">
        <v>1</v>
      </c>
      <c r="E49" s="452">
        <v>0</v>
      </c>
      <c r="F49" s="452">
        <v>0</v>
      </c>
      <c r="G49" s="452">
        <v>1</v>
      </c>
      <c r="H49" s="543">
        <v>88</v>
      </c>
      <c r="I49" s="453"/>
      <c r="J49" s="453"/>
    </row>
    <row r="50" spans="1:12" ht="18.75" customHeight="1" x14ac:dyDescent="0.35">
      <c r="A50" s="757"/>
      <c r="B50" s="455" t="s">
        <v>18</v>
      </c>
      <c r="C50" s="335" t="s">
        <v>810</v>
      </c>
      <c r="D50" s="452">
        <v>1</v>
      </c>
      <c r="E50" s="452">
        <v>0</v>
      </c>
      <c r="F50" s="452">
        <v>0</v>
      </c>
      <c r="G50" s="452">
        <v>1</v>
      </c>
      <c r="H50" s="543">
        <v>80</v>
      </c>
      <c r="I50" s="453"/>
      <c r="J50" s="453"/>
      <c r="L50" s="9" t="s">
        <v>91</v>
      </c>
    </row>
    <row r="51" spans="1:12" ht="18.75" customHeight="1" x14ac:dyDescent="0.35">
      <c r="A51" s="758"/>
      <c r="B51" s="456" t="s">
        <v>19</v>
      </c>
      <c r="C51" s="334" t="s">
        <v>810</v>
      </c>
      <c r="D51" s="454">
        <v>25</v>
      </c>
      <c r="E51" s="454">
        <v>21</v>
      </c>
      <c r="F51" s="454">
        <v>191</v>
      </c>
      <c r="G51" s="454">
        <v>237</v>
      </c>
      <c r="H51" s="544">
        <v>87.836956521739125</v>
      </c>
      <c r="I51" s="453"/>
      <c r="J51" s="453"/>
      <c r="L51" s="9"/>
    </row>
    <row r="52" spans="1:12" ht="18.75" customHeight="1" x14ac:dyDescent="0.35">
      <c r="A52" s="456" t="s">
        <v>21</v>
      </c>
      <c r="B52" s="457"/>
      <c r="C52" s="334" t="s">
        <v>810</v>
      </c>
      <c r="D52" s="333">
        <v>40</v>
      </c>
      <c r="E52" s="333">
        <v>38</v>
      </c>
      <c r="F52" s="333">
        <v>312</v>
      </c>
      <c r="G52" s="333">
        <v>390</v>
      </c>
      <c r="H52" s="332">
        <v>87.642307692307696</v>
      </c>
      <c r="L52" s="9"/>
    </row>
    <row r="53" spans="1:12" ht="18.75" customHeight="1" x14ac:dyDescent="0.35">
      <c r="A53" s="13"/>
      <c r="B53" s="490"/>
      <c r="C53" s="13"/>
      <c r="D53" s="14"/>
      <c r="E53" s="14"/>
      <c r="F53" s="14"/>
      <c r="G53" s="14"/>
      <c r="H53" s="17"/>
      <c r="L53" s="9"/>
    </row>
    <row r="54" spans="1:12" ht="14.25" x14ac:dyDescent="0.35">
      <c r="A54" s="13"/>
      <c r="B54" s="490"/>
      <c r="C54" s="13"/>
      <c r="D54" s="14"/>
      <c r="E54" s="14"/>
      <c r="F54" s="14"/>
      <c r="G54" s="14"/>
      <c r="H54" s="17"/>
      <c r="L54" s="10"/>
    </row>
    <row r="55" spans="1:12" ht="14.25" x14ac:dyDescent="0.35">
      <c r="A55" s="13"/>
      <c r="B55" s="490"/>
      <c r="C55" s="13"/>
      <c r="D55" s="14"/>
      <c r="E55" s="14"/>
      <c r="F55" s="14"/>
      <c r="G55" s="14"/>
      <c r="H55" s="17"/>
    </row>
    <row r="56" spans="1:12" s="296" customFormat="1" ht="14.25" x14ac:dyDescent="0.35">
      <c r="A56" s="13"/>
      <c r="B56" s="490"/>
      <c r="C56" s="13"/>
      <c r="D56" s="14"/>
      <c r="E56" s="14"/>
      <c r="F56" s="14"/>
      <c r="G56" s="14"/>
      <c r="H56" s="17"/>
      <c r="I56"/>
      <c r="J56"/>
      <c r="K56"/>
      <c r="L56"/>
    </row>
    <row r="57" spans="1:12" s="296" customFormat="1" ht="14.25" x14ac:dyDescent="0.35">
      <c r="A57" s="13"/>
      <c r="B57" s="490"/>
      <c r="C57" s="13"/>
      <c r="D57" s="14"/>
      <c r="E57" s="14"/>
      <c r="F57" s="14"/>
      <c r="G57" s="14"/>
      <c r="H57" s="17"/>
      <c r="I57"/>
      <c r="J57"/>
      <c r="K57"/>
      <c r="L57"/>
    </row>
    <row r="58" spans="1:12" s="588" customFormat="1" ht="14.25" x14ac:dyDescent="0.35">
      <c r="A58" s="13"/>
      <c r="B58" s="490"/>
      <c r="C58" s="13"/>
      <c r="D58" s="14"/>
      <c r="E58" s="14"/>
      <c r="F58" s="14"/>
      <c r="G58" s="14"/>
      <c r="H58" s="17"/>
      <c r="I58"/>
      <c r="J58"/>
      <c r="K58"/>
      <c r="L58"/>
    </row>
    <row r="59" spans="1:12" s="588" customFormat="1" ht="14.25" x14ac:dyDescent="0.35">
      <c r="A59" s="13"/>
      <c r="B59" s="490"/>
      <c r="C59" s="13"/>
      <c r="D59" s="14"/>
      <c r="E59" s="14"/>
      <c r="F59" s="14"/>
      <c r="G59" s="14"/>
      <c r="H59" s="17"/>
      <c r="I59"/>
      <c r="J59"/>
      <c r="K59"/>
      <c r="L59"/>
    </row>
    <row r="60" spans="1:12" ht="14.25" x14ac:dyDescent="0.35">
      <c r="A60" s="13"/>
      <c r="B60" s="490"/>
      <c r="C60" s="13"/>
      <c r="D60" s="14"/>
      <c r="E60" s="14"/>
      <c r="F60" s="14"/>
      <c r="G60" s="14"/>
      <c r="H60" s="17"/>
    </row>
    <row r="62" spans="1:12" x14ac:dyDescent="0.15">
      <c r="A62" t="s">
        <v>70</v>
      </c>
      <c r="J62" s="295" t="s">
        <v>94</v>
      </c>
      <c r="K62" s="295"/>
      <c r="L62" s="9" t="s">
        <v>89</v>
      </c>
    </row>
    <row r="63" spans="1:12" ht="41.25" customHeight="1" x14ac:dyDescent="0.15">
      <c r="A63" s="462" t="s">
        <v>0</v>
      </c>
      <c r="B63" s="462" t="s">
        <v>1</v>
      </c>
      <c r="C63" s="462" t="s">
        <v>2</v>
      </c>
      <c r="D63" s="462" t="s">
        <v>38</v>
      </c>
      <c r="E63" s="462" t="s">
        <v>37</v>
      </c>
      <c r="F63" s="462" t="s">
        <v>36</v>
      </c>
      <c r="G63" s="462" t="s">
        <v>4</v>
      </c>
      <c r="H63" s="462" t="s">
        <v>5</v>
      </c>
      <c r="I63" s="462" t="s">
        <v>6</v>
      </c>
      <c r="J63" s="375"/>
      <c r="K63" s="296"/>
      <c r="L63" s="9"/>
    </row>
    <row r="64" spans="1:12" ht="18.75" customHeight="1" x14ac:dyDescent="0.35">
      <c r="A64" s="780" t="s">
        <v>9</v>
      </c>
      <c r="B64" s="455" t="s">
        <v>10</v>
      </c>
      <c r="C64" s="355"/>
      <c r="D64" s="452">
        <v>0</v>
      </c>
      <c r="E64" s="452">
        <v>0</v>
      </c>
      <c r="F64" s="452">
        <v>0</v>
      </c>
      <c r="G64" s="452">
        <v>0</v>
      </c>
      <c r="H64" s="452">
        <v>0</v>
      </c>
      <c r="I64" s="543" t="s">
        <v>613</v>
      </c>
      <c r="J64" s="453"/>
      <c r="L64" s="11"/>
    </row>
    <row r="65" spans="1:12" ht="18.75" customHeight="1" x14ac:dyDescent="0.35">
      <c r="A65" s="781"/>
      <c r="B65" s="455" t="s">
        <v>11</v>
      </c>
      <c r="C65" s="355"/>
      <c r="D65" s="452">
        <v>0</v>
      </c>
      <c r="E65" s="452">
        <v>0</v>
      </c>
      <c r="F65" s="452">
        <v>0</v>
      </c>
      <c r="G65" s="452">
        <v>0</v>
      </c>
      <c r="H65" s="452">
        <v>0</v>
      </c>
      <c r="I65" s="543" t="s">
        <v>613</v>
      </c>
      <c r="J65" s="453"/>
      <c r="L65" s="12"/>
    </row>
    <row r="66" spans="1:12" ht="18.75" customHeight="1" x14ac:dyDescent="0.35">
      <c r="A66" s="781"/>
      <c r="B66" s="459" t="s">
        <v>12</v>
      </c>
      <c r="C66" s="331" t="s">
        <v>809</v>
      </c>
      <c r="D66" s="452">
        <v>44</v>
      </c>
      <c r="E66" s="452">
        <v>14</v>
      </c>
      <c r="F66" s="452">
        <v>26</v>
      </c>
      <c r="G66" s="452">
        <v>0</v>
      </c>
      <c r="H66" s="452">
        <v>84</v>
      </c>
      <c r="I66" s="543">
        <v>132.1904761904762</v>
      </c>
      <c r="J66" s="453"/>
      <c r="L66" s="9"/>
    </row>
    <row r="67" spans="1:12" ht="18.75" customHeight="1" x14ac:dyDescent="0.35">
      <c r="A67" s="781"/>
      <c r="B67" s="459" t="s">
        <v>13</v>
      </c>
      <c r="C67" s="331" t="s">
        <v>809</v>
      </c>
      <c r="D67" s="452">
        <v>31</v>
      </c>
      <c r="E67" s="452">
        <v>12</v>
      </c>
      <c r="F67" s="452">
        <v>9</v>
      </c>
      <c r="G67" s="452">
        <v>0</v>
      </c>
      <c r="H67" s="452">
        <v>52</v>
      </c>
      <c r="I67" s="543">
        <v>125.80769230769231</v>
      </c>
      <c r="J67" s="453"/>
    </row>
    <row r="68" spans="1:12" ht="18.75" customHeight="1" x14ac:dyDescent="0.35">
      <c r="A68" s="781"/>
      <c r="B68" s="459" t="s">
        <v>14</v>
      </c>
      <c r="C68" s="331" t="s">
        <v>809</v>
      </c>
      <c r="D68" s="452">
        <v>3</v>
      </c>
      <c r="E68" s="452">
        <v>2</v>
      </c>
      <c r="F68" s="452">
        <v>3</v>
      </c>
      <c r="G68" s="452">
        <v>0</v>
      </c>
      <c r="H68" s="452">
        <v>8</v>
      </c>
      <c r="I68" s="543">
        <v>136.75</v>
      </c>
      <c r="J68" s="453"/>
    </row>
    <row r="69" spans="1:12" ht="18.75" customHeight="1" x14ac:dyDescent="0.35">
      <c r="A69" s="781"/>
      <c r="B69" s="459" t="s">
        <v>15</v>
      </c>
      <c r="C69" s="331" t="s">
        <v>809</v>
      </c>
      <c r="D69" s="452">
        <v>6</v>
      </c>
      <c r="E69" s="452">
        <v>0</v>
      </c>
      <c r="F69" s="452">
        <v>2</v>
      </c>
      <c r="G69" s="452">
        <v>0</v>
      </c>
      <c r="H69" s="452">
        <v>8</v>
      </c>
      <c r="I69" s="543">
        <v>124.25</v>
      </c>
      <c r="J69" s="453"/>
    </row>
    <row r="70" spans="1:12" ht="18.75" customHeight="1" x14ac:dyDescent="0.35">
      <c r="A70" s="781"/>
      <c r="B70" s="459" t="s">
        <v>16</v>
      </c>
      <c r="C70" s="331" t="s">
        <v>809</v>
      </c>
      <c r="D70" s="452">
        <v>0</v>
      </c>
      <c r="E70" s="452">
        <v>1</v>
      </c>
      <c r="F70" s="452">
        <v>0</v>
      </c>
      <c r="G70" s="452">
        <v>0</v>
      </c>
      <c r="H70" s="452">
        <v>1</v>
      </c>
      <c r="I70" s="543">
        <v>130</v>
      </c>
      <c r="J70" s="453"/>
    </row>
    <row r="71" spans="1:12" ht="18.75" customHeight="1" x14ac:dyDescent="0.35">
      <c r="A71" s="782"/>
      <c r="B71" s="460" t="s">
        <v>19</v>
      </c>
      <c r="C71" s="330" t="s">
        <v>809</v>
      </c>
      <c r="D71" s="454">
        <v>84</v>
      </c>
      <c r="E71" s="454">
        <v>29</v>
      </c>
      <c r="F71" s="454">
        <v>40</v>
      </c>
      <c r="G71" s="454">
        <v>0</v>
      </c>
      <c r="H71" s="454">
        <v>153</v>
      </c>
      <c r="I71" s="544">
        <v>129.83006535947712</v>
      </c>
      <c r="J71" s="453"/>
      <c r="L71" t="s">
        <v>90</v>
      </c>
    </row>
    <row r="72" spans="1:12" ht="18.75" customHeight="1" x14ac:dyDescent="0.35">
      <c r="A72" s="780" t="s">
        <v>20</v>
      </c>
      <c r="B72" s="455" t="s">
        <v>10</v>
      </c>
      <c r="C72" s="355"/>
      <c r="D72" s="452">
        <v>0</v>
      </c>
      <c r="E72" s="452">
        <v>0</v>
      </c>
      <c r="F72" s="452">
        <v>0</v>
      </c>
      <c r="G72" s="452">
        <v>0</v>
      </c>
      <c r="H72" s="452">
        <v>0</v>
      </c>
      <c r="I72" s="543" t="s">
        <v>613</v>
      </c>
      <c r="J72" s="453"/>
    </row>
    <row r="73" spans="1:12" ht="18.75" customHeight="1" x14ac:dyDescent="0.35">
      <c r="A73" s="781"/>
      <c r="B73" s="455" t="s">
        <v>11</v>
      </c>
      <c r="C73" s="355"/>
      <c r="D73" s="452">
        <v>0</v>
      </c>
      <c r="E73" s="452">
        <v>0</v>
      </c>
      <c r="F73" s="452">
        <v>0</v>
      </c>
      <c r="G73" s="452">
        <v>0</v>
      </c>
      <c r="H73" s="452">
        <v>0</v>
      </c>
      <c r="I73" s="543" t="s">
        <v>613</v>
      </c>
      <c r="J73" s="453"/>
    </row>
    <row r="74" spans="1:12" ht="18.75" customHeight="1" x14ac:dyDescent="0.35">
      <c r="A74" s="781"/>
      <c r="B74" s="459" t="s">
        <v>12</v>
      </c>
      <c r="C74" s="331" t="s">
        <v>809</v>
      </c>
      <c r="D74" s="452">
        <v>56</v>
      </c>
      <c r="E74" s="452">
        <v>17</v>
      </c>
      <c r="F74" s="452">
        <v>22</v>
      </c>
      <c r="G74" s="452">
        <v>0</v>
      </c>
      <c r="H74" s="452">
        <v>95</v>
      </c>
      <c r="I74" s="543">
        <v>128.22105263157894</v>
      </c>
      <c r="J74" s="453"/>
    </row>
    <row r="75" spans="1:12" ht="18.75" customHeight="1" x14ac:dyDescent="0.35">
      <c r="A75" s="781"/>
      <c r="B75" s="459" t="s">
        <v>13</v>
      </c>
      <c r="C75" s="331" t="s">
        <v>809</v>
      </c>
      <c r="D75" s="452">
        <v>50</v>
      </c>
      <c r="E75" s="452">
        <v>14</v>
      </c>
      <c r="F75" s="452">
        <v>15</v>
      </c>
      <c r="G75" s="452">
        <v>0</v>
      </c>
      <c r="H75" s="452">
        <v>79</v>
      </c>
      <c r="I75" s="543">
        <v>128.27848101265823</v>
      </c>
      <c r="J75" s="453"/>
    </row>
    <row r="76" spans="1:12" ht="18.75" customHeight="1" x14ac:dyDescent="0.35">
      <c r="A76" s="781"/>
      <c r="B76" s="459" t="s">
        <v>14</v>
      </c>
      <c r="C76" s="331" t="s">
        <v>809</v>
      </c>
      <c r="D76" s="452">
        <v>28</v>
      </c>
      <c r="E76" s="452">
        <v>5</v>
      </c>
      <c r="F76" s="452">
        <v>6</v>
      </c>
      <c r="G76" s="452">
        <v>0</v>
      </c>
      <c r="H76" s="452">
        <v>39</v>
      </c>
      <c r="I76" s="543">
        <v>128.02564102564102</v>
      </c>
      <c r="J76" s="453"/>
    </row>
    <row r="77" spans="1:12" ht="18.75" customHeight="1" x14ac:dyDescent="0.35">
      <c r="A77" s="781"/>
      <c r="B77" s="459" t="s">
        <v>15</v>
      </c>
      <c r="C77" s="331" t="s">
        <v>809</v>
      </c>
      <c r="D77" s="452">
        <v>10</v>
      </c>
      <c r="E77" s="452">
        <v>2</v>
      </c>
      <c r="F77" s="452">
        <v>5</v>
      </c>
      <c r="G77" s="452">
        <v>0</v>
      </c>
      <c r="H77" s="452">
        <v>17</v>
      </c>
      <c r="I77" s="543">
        <v>128</v>
      </c>
      <c r="J77" s="453"/>
    </row>
    <row r="78" spans="1:12" ht="18.75" customHeight="1" x14ac:dyDescent="0.35">
      <c r="A78" s="781"/>
      <c r="B78" s="459" t="s">
        <v>16</v>
      </c>
      <c r="C78" s="331" t="s">
        <v>809</v>
      </c>
      <c r="D78" s="452">
        <v>3</v>
      </c>
      <c r="E78" s="452">
        <v>1</v>
      </c>
      <c r="F78" s="452">
        <v>1</v>
      </c>
      <c r="G78" s="452">
        <v>0</v>
      </c>
      <c r="H78" s="452">
        <v>5</v>
      </c>
      <c r="I78" s="543">
        <v>121.2</v>
      </c>
      <c r="J78" s="453"/>
    </row>
    <row r="79" spans="1:12" ht="18.75" customHeight="1" x14ac:dyDescent="0.35">
      <c r="A79" s="781"/>
      <c r="B79" s="459" t="s">
        <v>17</v>
      </c>
      <c r="C79" s="331" t="s">
        <v>809</v>
      </c>
      <c r="D79" s="452">
        <v>1</v>
      </c>
      <c r="E79" s="452">
        <v>0</v>
      </c>
      <c r="F79" s="452">
        <v>0</v>
      </c>
      <c r="G79" s="452">
        <v>0</v>
      </c>
      <c r="H79" s="452">
        <v>1</v>
      </c>
      <c r="I79" s="543">
        <v>122</v>
      </c>
      <c r="J79" s="453"/>
    </row>
    <row r="80" spans="1:12" ht="18.75" customHeight="1" x14ac:dyDescent="0.35">
      <c r="A80" s="781"/>
      <c r="B80" s="459" t="s">
        <v>18</v>
      </c>
      <c r="C80" s="331" t="s">
        <v>809</v>
      </c>
      <c r="D80" s="452">
        <v>0</v>
      </c>
      <c r="E80" s="452">
        <v>1</v>
      </c>
      <c r="F80" s="452">
        <v>0</v>
      </c>
      <c r="G80" s="452">
        <v>0</v>
      </c>
      <c r="H80" s="452">
        <v>1</v>
      </c>
      <c r="I80" s="543">
        <v>132</v>
      </c>
      <c r="J80" s="453"/>
      <c r="L80" s="9" t="s">
        <v>91</v>
      </c>
    </row>
    <row r="81" spans="1:12" ht="18.75" customHeight="1" x14ac:dyDescent="0.35">
      <c r="A81" s="782"/>
      <c r="B81" s="460" t="s">
        <v>19</v>
      </c>
      <c r="C81" s="330" t="s">
        <v>809</v>
      </c>
      <c r="D81" s="454">
        <v>148</v>
      </c>
      <c r="E81" s="454">
        <v>40</v>
      </c>
      <c r="F81" s="454">
        <v>49</v>
      </c>
      <c r="G81" s="454">
        <v>0</v>
      </c>
      <c r="H81" s="454">
        <v>237</v>
      </c>
      <c r="I81" s="544">
        <v>128.03375527426161</v>
      </c>
      <c r="J81" s="453"/>
      <c r="L81" s="9"/>
    </row>
    <row r="82" spans="1:12" ht="18.75" customHeight="1" x14ac:dyDescent="0.35">
      <c r="A82" s="460" t="s">
        <v>21</v>
      </c>
      <c r="B82" s="461"/>
      <c r="C82" s="330" t="s">
        <v>809</v>
      </c>
      <c r="D82" s="322">
        <v>232</v>
      </c>
      <c r="E82" s="322">
        <v>69</v>
      </c>
      <c r="F82" s="322">
        <v>89</v>
      </c>
      <c r="G82" s="322">
        <v>0</v>
      </c>
      <c r="H82" s="322">
        <v>390</v>
      </c>
      <c r="I82" s="325">
        <v>128.73846153846154</v>
      </c>
      <c r="L82" s="9"/>
    </row>
    <row r="83" spans="1:12" s="296" customFormat="1" ht="18.75" customHeight="1" x14ac:dyDescent="0.15">
      <c r="A83"/>
      <c r="B83" s="534"/>
      <c r="C83"/>
      <c r="D83"/>
      <c r="E83"/>
      <c r="F83"/>
      <c r="G83"/>
      <c r="H83"/>
      <c r="I83"/>
      <c r="J83"/>
      <c r="K83"/>
      <c r="L83" s="9"/>
    </row>
    <row r="84" spans="1:12" x14ac:dyDescent="0.15">
      <c r="L84" s="9"/>
    </row>
    <row r="85" spans="1:12" x14ac:dyDescent="0.15">
      <c r="L85" s="10"/>
    </row>
    <row r="88" spans="1:12" x14ac:dyDescent="0.15">
      <c r="B88" s="588"/>
    </row>
    <row r="89" spans="1:12" x14ac:dyDescent="0.15">
      <c r="B89" s="588"/>
    </row>
    <row r="92" spans="1:12" x14ac:dyDescent="0.15">
      <c r="A92" t="s">
        <v>71</v>
      </c>
      <c r="J92" s="295" t="s">
        <v>95</v>
      </c>
      <c r="K92" s="295"/>
      <c r="L92" s="9" t="s">
        <v>89</v>
      </c>
    </row>
    <row r="93" spans="1:12" ht="41.25" customHeight="1" x14ac:dyDescent="0.15">
      <c r="A93" s="462" t="s">
        <v>0</v>
      </c>
      <c r="B93" s="462" t="s">
        <v>1</v>
      </c>
      <c r="C93" s="462" t="s">
        <v>2</v>
      </c>
      <c r="D93" s="462" t="s">
        <v>41</v>
      </c>
      <c r="E93" s="462" t="s">
        <v>40</v>
      </c>
      <c r="F93" s="462" t="s">
        <v>39</v>
      </c>
      <c r="G93" s="462" t="s">
        <v>4</v>
      </c>
      <c r="H93" s="462" t="s">
        <v>5</v>
      </c>
      <c r="I93" s="462" t="s">
        <v>6</v>
      </c>
      <c r="J93" s="375"/>
      <c r="K93" s="296"/>
      <c r="L93" s="9"/>
    </row>
    <row r="94" spans="1:12" ht="18.75" customHeight="1" x14ac:dyDescent="0.35">
      <c r="A94" s="774" t="s">
        <v>9</v>
      </c>
      <c r="B94" s="459" t="s">
        <v>10</v>
      </c>
      <c r="C94" s="324"/>
      <c r="D94" s="452">
        <v>0</v>
      </c>
      <c r="E94" s="452">
        <v>0</v>
      </c>
      <c r="F94" s="452">
        <v>0</v>
      </c>
      <c r="G94" s="452">
        <v>0</v>
      </c>
      <c r="H94" s="452">
        <v>0</v>
      </c>
      <c r="I94" s="543" t="s">
        <v>613</v>
      </c>
      <c r="J94" s="453"/>
      <c r="L94" s="11"/>
    </row>
    <row r="95" spans="1:12" ht="18.75" customHeight="1" x14ac:dyDescent="0.35">
      <c r="A95" s="775"/>
      <c r="B95" s="459" t="s">
        <v>11</v>
      </c>
      <c r="C95" s="324"/>
      <c r="D95" s="452">
        <v>0</v>
      </c>
      <c r="E95" s="452">
        <v>0</v>
      </c>
      <c r="F95" s="452">
        <v>0</v>
      </c>
      <c r="G95" s="452">
        <v>0</v>
      </c>
      <c r="H95" s="452">
        <v>0</v>
      </c>
      <c r="I95" s="543" t="s">
        <v>613</v>
      </c>
      <c r="J95" s="453"/>
      <c r="L95" s="12"/>
    </row>
    <row r="96" spans="1:12" ht="18.75" customHeight="1" x14ac:dyDescent="0.35">
      <c r="A96" s="775"/>
      <c r="B96" s="459" t="s">
        <v>12</v>
      </c>
      <c r="C96" s="324" t="s">
        <v>808</v>
      </c>
      <c r="D96" s="452">
        <v>68</v>
      </c>
      <c r="E96" s="452">
        <v>7</v>
      </c>
      <c r="F96" s="452">
        <v>9</v>
      </c>
      <c r="G96" s="452">
        <v>0</v>
      </c>
      <c r="H96" s="452">
        <v>84</v>
      </c>
      <c r="I96" s="543">
        <v>75.261904761904759</v>
      </c>
      <c r="J96" s="453"/>
      <c r="L96" s="9"/>
    </row>
    <row r="97" spans="1:12" ht="18.75" customHeight="1" x14ac:dyDescent="0.35">
      <c r="A97" s="775"/>
      <c r="B97" s="459" t="s">
        <v>13</v>
      </c>
      <c r="C97" s="324" t="s">
        <v>808</v>
      </c>
      <c r="D97" s="452">
        <v>47</v>
      </c>
      <c r="E97" s="452">
        <v>5</v>
      </c>
      <c r="F97" s="452">
        <v>0</v>
      </c>
      <c r="G97" s="452">
        <v>0</v>
      </c>
      <c r="H97" s="452">
        <v>52</v>
      </c>
      <c r="I97" s="543">
        <v>70.5</v>
      </c>
      <c r="J97" s="453"/>
    </row>
    <row r="98" spans="1:12" ht="18.75" customHeight="1" x14ac:dyDescent="0.35">
      <c r="A98" s="775"/>
      <c r="B98" s="459" t="s">
        <v>14</v>
      </c>
      <c r="C98" s="324" t="s">
        <v>808</v>
      </c>
      <c r="D98" s="452">
        <v>8</v>
      </c>
      <c r="E98" s="452">
        <v>0</v>
      </c>
      <c r="F98" s="452">
        <v>0</v>
      </c>
      <c r="G98" s="452">
        <v>0</v>
      </c>
      <c r="H98" s="452">
        <v>8</v>
      </c>
      <c r="I98" s="543">
        <v>73.5</v>
      </c>
      <c r="J98" s="453"/>
    </row>
    <row r="99" spans="1:12" ht="18.75" customHeight="1" x14ac:dyDescent="0.35">
      <c r="A99" s="775"/>
      <c r="B99" s="459" t="s">
        <v>15</v>
      </c>
      <c r="C99" s="324" t="s">
        <v>808</v>
      </c>
      <c r="D99" s="452">
        <v>7</v>
      </c>
      <c r="E99" s="452">
        <v>0</v>
      </c>
      <c r="F99" s="452">
        <v>1</v>
      </c>
      <c r="G99" s="452">
        <v>0</v>
      </c>
      <c r="H99" s="452">
        <v>8</v>
      </c>
      <c r="I99" s="543">
        <v>65.625</v>
      </c>
      <c r="J99" s="453"/>
    </row>
    <row r="100" spans="1:12" ht="18.75" customHeight="1" x14ac:dyDescent="0.35">
      <c r="A100" s="775"/>
      <c r="B100" s="459" t="s">
        <v>16</v>
      </c>
      <c r="C100" s="324" t="s">
        <v>808</v>
      </c>
      <c r="D100" s="452">
        <v>1</v>
      </c>
      <c r="E100" s="452">
        <v>0</v>
      </c>
      <c r="F100" s="452">
        <v>0</v>
      </c>
      <c r="G100" s="452">
        <v>0</v>
      </c>
      <c r="H100" s="452">
        <v>1</v>
      </c>
      <c r="I100" s="543">
        <v>60</v>
      </c>
      <c r="J100" s="453"/>
    </row>
    <row r="101" spans="1:12" ht="18.75" customHeight="1" x14ac:dyDescent="0.35">
      <c r="A101" s="776"/>
      <c r="B101" s="460" t="s">
        <v>19</v>
      </c>
      <c r="C101" s="323" t="s">
        <v>808</v>
      </c>
      <c r="D101" s="454">
        <v>131</v>
      </c>
      <c r="E101" s="454">
        <v>12</v>
      </c>
      <c r="F101" s="454">
        <v>10</v>
      </c>
      <c r="G101" s="454">
        <v>0</v>
      </c>
      <c r="H101" s="454">
        <v>153</v>
      </c>
      <c r="I101" s="544">
        <v>72.947712418300654</v>
      </c>
      <c r="J101" s="453"/>
      <c r="L101" t="s">
        <v>90</v>
      </c>
    </row>
    <row r="102" spans="1:12" ht="18.75" customHeight="1" x14ac:dyDescent="0.35">
      <c r="A102" s="774" t="s">
        <v>20</v>
      </c>
      <c r="B102" s="459" t="s">
        <v>10</v>
      </c>
      <c r="C102" s="324"/>
      <c r="D102" s="452">
        <v>0</v>
      </c>
      <c r="E102" s="452">
        <v>0</v>
      </c>
      <c r="F102" s="452">
        <v>0</v>
      </c>
      <c r="G102" s="452">
        <v>0</v>
      </c>
      <c r="H102" s="452">
        <v>0</v>
      </c>
      <c r="I102" s="543" t="s">
        <v>613</v>
      </c>
      <c r="J102" s="453"/>
    </row>
    <row r="103" spans="1:12" ht="18.75" customHeight="1" x14ac:dyDescent="0.35">
      <c r="A103" s="775"/>
      <c r="B103" s="459" t="s">
        <v>11</v>
      </c>
      <c r="C103" s="324"/>
      <c r="D103" s="452">
        <v>0</v>
      </c>
      <c r="E103" s="452">
        <v>0</v>
      </c>
      <c r="F103" s="452">
        <v>0</v>
      </c>
      <c r="G103" s="452">
        <v>0</v>
      </c>
      <c r="H103" s="452">
        <v>0</v>
      </c>
      <c r="I103" s="543" t="s">
        <v>613</v>
      </c>
      <c r="J103" s="453"/>
    </row>
    <row r="104" spans="1:12" ht="18.75" customHeight="1" x14ac:dyDescent="0.35">
      <c r="A104" s="775"/>
      <c r="B104" s="459" t="s">
        <v>12</v>
      </c>
      <c r="C104" s="324" t="s">
        <v>808</v>
      </c>
      <c r="D104" s="452">
        <v>85</v>
      </c>
      <c r="E104" s="452">
        <v>5</v>
      </c>
      <c r="F104" s="452">
        <v>5</v>
      </c>
      <c r="G104" s="452">
        <v>0</v>
      </c>
      <c r="H104" s="452">
        <v>95</v>
      </c>
      <c r="I104" s="543">
        <v>73.347368421052636</v>
      </c>
      <c r="J104" s="453"/>
    </row>
    <row r="105" spans="1:12" ht="18.75" customHeight="1" x14ac:dyDescent="0.35">
      <c r="A105" s="775"/>
      <c r="B105" s="459" t="s">
        <v>13</v>
      </c>
      <c r="C105" s="324" t="s">
        <v>808</v>
      </c>
      <c r="D105" s="452">
        <v>74</v>
      </c>
      <c r="E105" s="452">
        <v>4</v>
      </c>
      <c r="F105" s="452">
        <v>1</v>
      </c>
      <c r="G105" s="452">
        <v>0</v>
      </c>
      <c r="H105" s="452">
        <v>79</v>
      </c>
      <c r="I105" s="543">
        <v>72.113924050632917</v>
      </c>
      <c r="J105" s="453"/>
    </row>
    <row r="106" spans="1:12" ht="18.75" customHeight="1" x14ac:dyDescent="0.35">
      <c r="A106" s="775"/>
      <c r="B106" s="459" t="s">
        <v>14</v>
      </c>
      <c r="C106" s="324" t="s">
        <v>808</v>
      </c>
      <c r="D106" s="452">
        <v>36</v>
      </c>
      <c r="E106" s="452">
        <v>2</v>
      </c>
      <c r="F106" s="452">
        <v>1</v>
      </c>
      <c r="G106" s="452">
        <v>0</v>
      </c>
      <c r="H106" s="452">
        <v>39</v>
      </c>
      <c r="I106" s="543">
        <v>68.615384615384613</v>
      </c>
      <c r="J106" s="453"/>
    </row>
    <row r="107" spans="1:12" ht="18.75" customHeight="1" x14ac:dyDescent="0.35">
      <c r="A107" s="775"/>
      <c r="B107" s="459" t="s">
        <v>15</v>
      </c>
      <c r="C107" s="324" t="s">
        <v>808</v>
      </c>
      <c r="D107" s="452">
        <v>16</v>
      </c>
      <c r="E107" s="452">
        <v>0</v>
      </c>
      <c r="F107" s="452">
        <v>1</v>
      </c>
      <c r="G107" s="452">
        <v>0</v>
      </c>
      <c r="H107" s="452">
        <v>17</v>
      </c>
      <c r="I107" s="543">
        <v>67.882352941176464</v>
      </c>
      <c r="J107" s="453"/>
    </row>
    <row r="108" spans="1:12" ht="18.75" customHeight="1" x14ac:dyDescent="0.35">
      <c r="A108" s="775"/>
      <c r="B108" s="459" t="s">
        <v>16</v>
      </c>
      <c r="C108" s="324" t="s">
        <v>808</v>
      </c>
      <c r="D108" s="452">
        <v>3</v>
      </c>
      <c r="E108" s="452">
        <v>0</v>
      </c>
      <c r="F108" s="452">
        <v>2</v>
      </c>
      <c r="G108" s="452">
        <v>0</v>
      </c>
      <c r="H108" s="452">
        <v>5</v>
      </c>
      <c r="I108" s="543">
        <v>81.2</v>
      </c>
      <c r="J108" s="453"/>
    </row>
    <row r="109" spans="1:12" ht="18.75" customHeight="1" x14ac:dyDescent="0.35">
      <c r="A109" s="775"/>
      <c r="B109" s="459" t="s">
        <v>17</v>
      </c>
      <c r="C109" s="324" t="s">
        <v>808</v>
      </c>
      <c r="D109" s="452">
        <v>1</v>
      </c>
      <c r="E109" s="452">
        <v>0</v>
      </c>
      <c r="F109" s="452">
        <v>0</v>
      </c>
      <c r="G109" s="452">
        <v>0</v>
      </c>
      <c r="H109" s="452">
        <v>1</v>
      </c>
      <c r="I109" s="543">
        <v>65</v>
      </c>
      <c r="J109" s="453"/>
    </row>
    <row r="110" spans="1:12" ht="18.75" customHeight="1" x14ac:dyDescent="0.35">
      <c r="A110" s="775"/>
      <c r="B110" s="459" t="s">
        <v>18</v>
      </c>
      <c r="C110" s="324" t="s">
        <v>808</v>
      </c>
      <c r="D110" s="452">
        <v>0</v>
      </c>
      <c r="E110" s="452">
        <v>0</v>
      </c>
      <c r="F110" s="452">
        <v>1</v>
      </c>
      <c r="G110" s="452">
        <v>0</v>
      </c>
      <c r="H110" s="452">
        <v>1</v>
      </c>
      <c r="I110" s="543">
        <v>96</v>
      </c>
      <c r="J110" s="453"/>
      <c r="L110" s="9" t="s">
        <v>91</v>
      </c>
    </row>
    <row r="111" spans="1:12" ht="18.75" customHeight="1" x14ac:dyDescent="0.35">
      <c r="A111" s="776"/>
      <c r="B111" s="460" t="s">
        <v>19</v>
      </c>
      <c r="C111" s="323" t="s">
        <v>808</v>
      </c>
      <c r="D111" s="454">
        <v>215</v>
      </c>
      <c r="E111" s="454">
        <v>11</v>
      </c>
      <c r="F111" s="454">
        <v>11</v>
      </c>
      <c r="G111" s="454">
        <v>0</v>
      </c>
      <c r="H111" s="454">
        <v>237</v>
      </c>
      <c r="I111" s="544">
        <v>71.991561181434605</v>
      </c>
      <c r="J111" s="453"/>
      <c r="L111" s="9"/>
    </row>
    <row r="112" spans="1:12" ht="18.75" customHeight="1" x14ac:dyDescent="0.35">
      <c r="A112" s="460" t="s">
        <v>21</v>
      </c>
      <c r="B112" s="461"/>
      <c r="C112" s="323" t="s">
        <v>808</v>
      </c>
      <c r="D112" s="322">
        <v>346</v>
      </c>
      <c r="E112" s="322">
        <v>23</v>
      </c>
      <c r="F112" s="322">
        <v>21</v>
      </c>
      <c r="G112" s="322">
        <v>0</v>
      </c>
      <c r="H112" s="322">
        <v>390</v>
      </c>
      <c r="I112" s="325">
        <v>72.36666666666666</v>
      </c>
      <c r="L112" s="9"/>
    </row>
    <row r="113" spans="1:12" ht="18.75" customHeight="1" x14ac:dyDescent="0.15">
      <c r="L113" s="9"/>
    </row>
    <row r="114" spans="1:12" x14ac:dyDescent="0.15">
      <c r="L114" s="10"/>
    </row>
    <row r="115" spans="1:12" x14ac:dyDescent="0.15">
      <c r="L115" s="10"/>
    </row>
    <row r="116" spans="1:12" x14ac:dyDescent="0.15">
      <c r="B116" s="588"/>
      <c r="L116" s="10"/>
    </row>
    <row r="117" spans="1:12" x14ac:dyDescent="0.15">
      <c r="B117" s="588"/>
      <c r="L117" s="10"/>
    </row>
    <row r="118" spans="1:12" x14ac:dyDescent="0.15">
      <c r="B118" s="588"/>
      <c r="L118" s="10"/>
    </row>
    <row r="122" spans="1:12" x14ac:dyDescent="0.15">
      <c r="A122" t="s">
        <v>72</v>
      </c>
      <c r="J122" t="s">
        <v>96</v>
      </c>
      <c r="L122" s="9" t="s">
        <v>89</v>
      </c>
    </row>
    <row r="123" spans="1:12" ht="41.25" customHeight="1" x14ac:dyDescent="0.15">
      <c r="A123" s="462" t="s">
        <v>0</v>
      </c>
      <c r="B123" s="462" t="s">
        <v>1</v>
      </c>
      <c r="C123" s="462" t="s">
        <v>2</v>
      </c>
      <c r="D123" s="462" t="s">
        <v>26</v>
      </c>
      <c r="E123" s="462" t="s">
        <v>22</v>
      </c>
      <c r="F123" s="462" t="s">
        <v>23</v>
      </c>
      <c r="G123" s="462" t="s">
        <v>4</v>
      </c>
      <c r="H123" s="462" t="s">
        <v>5</v>
      </c>
      <c r="I123" s="462" t="s">
        <v>6</v>
      </c>
      <c r="J123" s="375"/>
      <c r="K123" s="296"/>
      <c r="L123" s="9"/>
    </row>
    <row r="124" spans="1:12" ht="18.75" customHeight="1" x14ac:dyDescent="0.35">
      <c r="A124" s="774" t="s">
        <v>9</v>
      </c>
      <c r="B124" s="459" t="s">
        <v>10</v>
      </c>
      <c r="C124" s="331"/>
      <c r="D124" s="452">
        <v>0</v>
      </c>
      <c r="E124" s="452">
        <v>0</v>
      </c>
      <c r="F124" s="452">
        <v>0</v>
      </c>
      <c r="G124" s="452">
        <v>0</v>
      </c>
      <c r="H124" s="452">
        <v>0</v>
      </c>
      <c r="I124" s="543" t="s">
        <v>613</v>
      </c>
      <c r="J124" s="453"/>
      <c r="L124" s="11"/>
    </row>
    <row r="125" spans="1:12" ht="18.75" customHeight="1" x14ac:dyDescent="0.35">
      <c r="A125" s="775"/>
      <c r="B125" s="459" t="s">
        <v>11</v>
      </c>
      <c r="C125" s="331"/>
      <c r="D125" s="452">
        <v>0</v>
      </c>
      <c r="E125" s="452">
        <v>0</v>
      </c>
      <c r="F125" s="452">
        <v>0</v>
      </c>
      <c r="G125" s="452">
        <v>0</v>
      </c>
      <c r="H125" s="452">
        <v>0</v>
      </c>
      <c r="I125" s="543" t="s">
        <v>613</v>
      </c>
      <c r="J125" s="453"/>
      <c r="L125" s="12"/>
    </row>
    <row r="126" spans="1:12" ht="18.75" customHeight="1" x14ac:dyDescent="0.35">
      <c r="A126" s="775"/>
      <c r="B126" s="459" t="s">
        <v>12</v>
      </c>
      <c r="C126" s="331" t="s">
        <v>807</v>
      </c>
      <c r="D126" s="452">
        <v>71</v>
      </c>
      <c r="E126" s="452">
        <v>11</v>
      </c>
      <c r="F126" s="452">
        <v>2</v>
      </c>
      <c r="G126" s="452">
        <v>0</v>
      </c>
      <c r="H126" s="452">
        <v>84</v>
      </c>
      <c r="I126" s="543">
        <v>108.17857142857143</v>
      </c>
      <c r="J126" s="453"/>
      <c r="L126" s="9"/>
    </row>
    <row r="127" spans="1:12" ht="18.75" customHeight="1" x14ac:dyDescent="0.35">
      <c r="A127" s="775"/>
      <c r="B127" s="459" t="s">
        <v>13</v>
      </c>
      <c r="C127" s="331" t="s">
        <v>807</v>
      </c>
      <c r="D127" s="452">
        <v>43</v>
      </c>
      <c r="E127" s="452">
        <v>8</v>
      </c>
      <c r="F127" s="452">
        <v>1</v>
      </c>
      <c r="G127" s="452">
        <v>0</v>
      </c>
      <c r="H127" s="452">
        <v>52</v>
      </c>
      <c r="I127" s="543">
        <v>108.44230769230769</v>
      </c>
      <c r="J127" s="453"/>
    </row>
    <row r="128" spans="1:12" ht="18.75" customHeight="1" x14ac:dyDescent="0.35">
      <c r="A128" s="775"/>
      <c r="B128" s="459" t="s">
        <v>14</v>
      </c>
      <c r="C128" s="331" t="s">
        <v>807</v>
      </c>
      <c r="D128" s="452">
        <v>7</v>
      </c>
      <c r="E128" s="452">
        <v>1</v>
      </c>
      <c r="F128" s="452">
        <v>0</v>
      </c>
      <c r="G128" s="452">
        <v>0</v>
      </c>
      <c r="H128" s="452">
        <v>8</v>
      </c>
      <c r="I128" s="543">
        <v>111.875</v>
      </c>
      <c r="J128" s="453"/>
    </row>
    <row r="129" spans="1:12" ht="18.75" customHeight="1" x14ac:dyDescent="0.35">
      <c r="A129" s="775"/>
      <c r="B129" s="459" t="s">
        <v>15</v>
      </c>
      <c r="C129" s="331" t="s">
        <v>807</v>
      </c>
      <c r="D129" s="452">
        <v>8</v>
      </c>
      <c r="E129" s="452">
        <v>0</v>
      </c>
      <c r="F129" s="452">
        <v>0</v>
      </c>
      <c r="G129" s="452">
        <v>0</v>
      </c>
      <c r="H129" s="452">
        <v>8</v>
      </c>
      <c r="I129" s="543">
        <v>86.375</v>
      </c>
      <c r="J129" s="453"/>
    </row>
    <row r="130" spans="1:12" ht="18.75" customHeight="1" x14ac:dyDescent="0.35">
      <c r="A130" s="775"/>
      <c r="B130" s="459" t="s">
        <v>16</v>
      </c>
      <c r="C130" s="331" t="s">
        <v>807</v>
      </c>
      <c r="D130" s="452">
        <v>1</v>
      </c>
      <c r="E130" s="452">
        <v>0</v>
      </c>
      <c r="F130" s="452">
        <v>0</v>
      </c>
      <c r="G130" s="452">
        <v>0</v>
      </c>
      <c r="H130" s="452">
        <v>1</v>
      </c>
      <c r="I130" s="543">
        <v>138</v>
      </c>
      <c r="J130" s="453"/>
    </row>
    <row r="131" spans="1:12" ht="18.75" customHeight="1" x14ac:dyDescent="0.35">
      <c r="A131" s="776"/>
      <c r="B131" s="460" t="s">
        <v>19</v>
      </c>
      <c r="C131" s="330" t="s">
        <v>807</v>
      </c>
      <c r="D131" s="454">
        <v>130</v>
      </c>
      <c r="E131" s="454">
        <v>20</v>
      </c>
      <c r="F131" s="454">
        <v>3</v>
      </c>
      <c r="G131" s="454">
        <v>0</v>
      </c>
      <c r="H131" s="454">
        <v>153</v>
      </c>
      <c r="I131" s="544">
        <v>107.51633986928104</v>
      </c>
      <c r="J131" s="453"/>
      <c r="L131" t="s">
        <v>90</v>
      </c>
    </row>
    <row r="132" spans="1:12" ht="18.75" customHeight="1" x14ac:dyDescent="0.35">
      <c r="A132" s="774" t="s">
        <v>20</v>
      </c>
      <c r="B132" s="459" t="s">
        <v>10</v>
      </c>
      <c r="C132" s="331"/>
      <c r="D132" s="452">
        <v>0</v>
      </c>
      <c r="E132" s="452">
        <v>0</v>
      </c>
      <c r="F132" s="452">
        <v>0</v>
      </c>
      <c r="G132" s="452">
        <v>0</v>
      </c>
      <c r="H132" s="452">
        <v>0</v>
      </c>
      <c r="I132" s="543" t="s">
        <v>613</v>
      </c>
      <c r="J132" s="453"/>
    </row>
    <row r="133" spans="1:12" ht="18.75" customHeight="1" x14ac:dyDescent="0.35">
      <c r="A133" s="775"/>
      <c r="B133" s="459" t="s">
        <v>11</v>
      </c>
      <c r="C133" s="331"/>
      <c r="D133" s="452">
        <v>0</v>
      </c>
      <c r="E133" s="452">
        <v>0</v>
      </c>
      <c r="F133" s="452">
        <v>0</v>
      </c>
      <c r="G133" s="452">
        <v>0</v>
      </c>
      <c r="H133" s="452">
        <v>0</v>
      </c>
      <c r="I133" s="543" t="s">
        <v>613</v>
      </c>
      <c r="J133" s="453"/>
    </row>
    <row r="134" spans="1:12" ht="18.75" customHeight="1" x14ac:dyDescent="0.35">
      <c r="A134" s="775"/>
      <c r="B134" s="459" t="s">
        <v>12</v>
      </c>
      <c r="C134" s="331" t="s">
        <v>807</v>
      </c>
      <c r="D134" s="452">
        <v>82</v>
      </c>
      <c r="E134" s="452">
        <v>12</v>
      </c>
      <c r="F134" s="452">
        <v>1</v>
      </c>
      <c r="G134" s="452">
        <v>0</v>
      </c>
      <c r="H134" s="452">
        <v>95</v>
      </c>
      <c r="I134" s="543">
        <v>107.27368421052631</v>
      </c>
      <c r="J134" s="453"/>
    </row>
    <row r="135" spans="1:12" ht="18.75" customHeight="1" x14ac:dyDescent="0.35">
      <c r="A135" s="775"/>
      <c r="B135" s="459" t="s">
        <v>13</v>
      </c>
      <c r="C135" s="331" t="s">
        <v>807</v>
      </c>
      <c r="D135" s="452">
        <v>68</v>
      </c>
      <c r="E135" s="452">
        <v>11</v>
      </c>
      <c r="F135" s="452">
        <v>0</v>
      </c>
      <c r="G135" s="452">
        <v>0</v>
      </c>
      <c r="H135" s="452">
        <v>79</v>
      </c>
      <c r="I135" s="543">
        <v>106.17721518987342</v>
      </c>
      <c r="J135" s="453"/>
    </row>
    <row r="136" spans="1:12" ht="18.75" customHeight="1" x14ac:dyDescent="0.35">
      <c r="A136" s="775"/>
      <c r="B136" s="459" t="s">
        <v>14</v>
      </c>
      <c r="C136" s="331" t="s">
        <v>807</v>
      </c>
      <c r="D136" s="452">
        <v>33</v>
      </c>
      <c r="E136" s="452">
        <v>6</v>
      </c>
      <c r="F136" s="452">
        <v>0</v>
      </c>
      <c r="G136" s="452">
        <v>0</v>
      </c>
      <c r="H136" s="452">
        <v>39</v>
      </c>
      <c r="I136" s="543">
        <v>103.76923076923077</v>
      </c>
      <c r="J136" s="453"/>
    </row>
    <row r="137" spans="1:12" ht="18.75" customHeight="1" x14ac:dyDescent="0.35">
      <c r="A137" s="775"/>
      <c r="B137" s="459" t="s">
        <v>15</v>
      </c>
      <c r="C137" s="331" t="s">
        <v>807</v>
      </c>
      <c r="D137" s="452">
        <v>10</v>
      </c>
      <c r="E137" s="452">
        <v>7</v>
      </c>
      <c r="F137" s="452">
        <v>0</v>
      </c>
      <c r="G137" s="452">
        <v>0</v>
      </c>
      <c r="H137" s="452">
        <v>17</v>
      </c>
      <c r="I137" s="543">
        <v>128.23529411764707</v>
      </c>
      <c r="J137" s="453"/>
    </row>
    <row r="138" spans="1:12" ht="18.75" customHeight="1" x14ac:dyDescent="0.35">
      <c r="A138" s="775"/>
      <c r="B138" s="459" t="s">
        <v>16</v>
      </c>
      <c r="C138" s="331" t="s">
        <v>807</v>
      </c>
      <c r="D138" s="452">
        <v>4</v>
      </c>
      <c r="E138" s="452">
        <v>1</v>
      </c>
      <c r="F138" s="452">
        <v>0</v>
      </c>
      <c r="G138" s="452">
        <v>0</v>
      </c>
      <c r="H138" s="452">
        <v>5</v>
      </c>
      <c r="I138" s="543">
        <v>105.2</v>
      </c>
      <c r="J138" s="453"/>
    </row>
    <row r="139" spans="1:12" s="296" customFormat="1" ht="18.75" customHeight="1" x14ac:dyDescent="0.35">
      <c r="A139" s="775"/>
      <c r="B139" s="459" t="s">
        <v>17</v>
      </c>
      <c r="C139" s="331" t="s">
        <v>807</v>
      </c>
      <c r="D139" s="452">
        <v>1</v>
      </c>
      <c r="E139" s="452">
        <v>0</v>
      </c>
      <c r="F139" s="452">
        <v>0</v>
      </c>
      <c r="G139" s="452">
        <v>0</v>
      </c>
      <c r="H139" s="452">
        <v>1</v>
      </c>
      <c r="I139" s="543">
        <v>57</v>
      </c>
      <c r="J139" s="453"/>
      <c r="K139"/>
      <c r="L139"/>
    </row>
    <row r="140" spans="1:12" ht="18.75" customHeight="1" x14ac:dyDescent="0.35">
      <c r="A140" s="775"/>
      <c r="B140" s="459" t="s">
        <v>18</v>
      </c>
      <c r="C140" s="331" t="s">
        <v>807</v>
      </c>
      <c r="D140" s="452">
        <v>1</v>
      </c>
      <c r="E140" s="452">
        <v>0</v>
      </c>
      <c r="F140" s="452">
        <v>0</v>
      </c>
      <c r="G140" s="452">
        <v>0</v>
      </c>
      <c r="H140" s="452">
        <v>1</v>
      </c>
      <c r="I140" s="543">
        <v>75</v>
      </c>
      <c r="J140" s="453"/>
      <c r="L140" s="9" t="s">
        <v>91</v>
      </c>
    </row>
    <row r="141" spans="1:12" ht="18.75" customHeight="1" x14ac:dyDescent="0.35">
      <c r="A141" s="776"/>
      <c r="B141" s="460" t="s">
        <v>19</v>
      </c>
      <c r="C141" s="330" t="s">
        <v>807</v>
      </c>
      <c r="D141" s="454">
        <v>199</v>
      </c>
      <c r="E141" s="454">
        <v>37</v>
      </c>
      <c r="F141" s="454">
        <v>1</v>
      </c>
      <c r="G141" s="454">
        <v>0</v>
      </c>
      <c r="H141" s="454">
        <v>237</v>
      </c>
      <c r="I141" s="544">
        <v>107.44303797468355</v>
      </c>
      <c r="J141" s="453"/>
      <c r="L141" s="9"/>
    </row>
    <row r="142" spans="1:12" ht="18.75" customHeight="1" x14ac:dyDescent="0.35">
      <c r="A142" s="460" t="s">
        <v>21</v>
      </c>
      <c r="B142" s="461"/>
      <c r="C142" s="330" t="s">
        <v>807</v>
      </c>
      <c r="D142" s="322">
        <v>329</v>
      </c>
      <c r="E142" s="322">
        <v>57</v>
      </c>
      <c r="F142" s="322">
        <v>4</v>
      </c>
      <c r="G142" s="322">
        <v>0</v>
      </c>
      <c r="H142" s="322">
        <v>390</v>
      </c>
      <c r="I142" s="325">
        <v>107.47179487179487</v>
      </c>
      <c r="L142" s="9"/>
    </row>
    <row r="143" spans="1:12" ht="18.75" customHeight="1" x14ac:dyDescent="0.15">
      <c r="L143" s="9"/>
    </row>
    <row r="144" spans="1:12" x14ac:dyDescent="0.15">
      <c r="L144" s="9"/>
    </row>
    <row r="145" spans="1:12" x14ac:dyDescent="0.15">
      <c r="L145" s="10"/>
    </row>
    <row r="148" spans="1:12" x14ac:dyDescent="0.15">
      <c r="B148" s="588"/>
    </row>
    <row r="149" spans="1:12" x14ac:dyDescent="0.15">
      <c r="B149" s="588"/>
    </row>
    <row r="152" spans="1:12" x14ac:dyDescent="0.15">
      <c r="A152" t="s">
        <v>635</v>
      </c>
      <c r="I152" s="295" t="s">
        <v>98</v>
      </c>
      <c r="K152" s="295"/>
      <c r="L152" s="9" t="s">
        <v>89</v>
      </c>
    </row>
    <row r="153" spans="1:12" ht="41.25" customHeight="1" x14ac:dyDescent="0.15">
      <c r="A153" s="462" t="s">
        <v>0</v>
      </c>
      <c r="B153" s="462" t="s">
        <v>1</v>
      </c>
      <c r="C153" s="462" t="s">
        <v>2</v>
      </c>
      <c r="D153" s="462" t="s">
        <v>29</v>
      </c>
      <c r="E153" s="462" t="s">
        <v>28</v>
      </c>
      <c r="F153" s="462" t="s">
        <v>27</v>
      </c>
      <c r="G153" s="462" t="s">
        <v>4</v>
      </c>
      <c r="H153" s="462" t="s">
        <v>5</v>
      </c>
      <c r="I153" s="462" t="s">
        <v>6</v>
      </c>
      <c r="J153" s="375"/>
      <c r="K153" s="296"/>
      <c r="L153" s="9"/>
    </row>
    <row r="154" spans="1:12" ht="18.75" customHeight="1" x14ac:dyDescent="0.35">
      <c r="A154" s="777" t="s">
        <v>9</v>
      </c>
      <c r="B154" s="463" t="s">
        <v>10</v>
      </c>
      <c r="C154" s="354"/>
      <c r="D154" s="452">
        <v>0</v>
      </c>
      <c r="E154" s="452">
        <v>0</v>
      </c>
      <c r="F154" s="452">
        <v>0</v>
      </c>
      <c r="G154" s="452">
        <v>0</v>
      </c>
      <c r="H154" s="452">
        <v>0</v>
      </c>
      <c r="I154" s="543" t="s">
        <v>613</v>
      </c>
      <c r="J154" s="453"/>
      <c r="L154" s="11"/>
    </row>
    <row r="155" spans="1:12" ht="18.75" customHeight="1" x14ac:dyDescent="0.35">
      <c r="A155" s="778"/>
      <c r="B155" s="463" t="s">
        <v>11</v>
      </c>
      <c r="C155" s="354"/>
      <c r="D155" s="452">
        <v>0</v>
      </c>
      <c r="E155" s="452">
        <v>0</v>
      </c>
      <c r="F155" s="452">
        <v>0</v>
      </c>
      <c r="G155" s="452">
        <v>0</v>
      </c>
      <c r="H155" s="452">
        <v>0</v>
      </c>
      <c r="I155" s="543" t="s">
        <v>613</v>
      </c>
      <c r="J155" s="453"/>
      <c r="L155" s="12"/>
    </row>
    <row r="156" spans="1:12" ht="18.75" customHeight="1" x14ac:dyDescent="0.35">
      <c r="A156" s="778"/>
      <c r="B156" s="459" t="s">
        <v>12</v>
      </c>
      <c r="C156" s="331" t="s">
        <v>806</v>
      </c>
      <c r="D156" s="452">
        <v>78</v>
      </c>
      <c r="E156" s="452">
        <v>6</v>
      </c>
      <c r="F156" s="452">
        <v>0</v>
      </c>
      <c r="G156" s="452">
        <v>0</v>
      </c>
      <c r="H156" s="452">
        <v>84</v>
      </c>
      <c r="I156" s="543">
        <v>56.226190476190474</v>
      </c>
      <c r="J156" s="453"/>
      <c r="L156" s="9"/>
    </row>
    <row r="157" spans="1:12" ht="18.75" customHeight="1" x14ac:dyDescent="0.35">
      <c r="A157" s="778"/>
      <c r="B157" s="459" t="s">
        <v>13</v>
      </c>
      <c r="C157" s="331" t="s">
        <v>806</v>
      </c>
      <c r="D157" s="452">
        <v>45</v>
      </c>
      <c r="E157" s="452">
        <v>5</v>
      </c>
      <c r="F157" s="452">
        <v>2</v>
      </c>
      <c r="G157" s="452">
        <v>0</v>
      </c>
      <c r="H157" s="452">
        <v>52</v>
      </c>
      <c r="I157" s="543">
        <v>55.442307692307693</v>
      </c>
      <c r="J157" s="453"/>
    </row>
    <row r="158" spans="1:12" ht="18.75" customHeight="1" x14ac:dyDescent="0.35">
      <c r="A158" s="778"/>
      <c r="B158" s="459" t="s">
        <v>14</v>
      </c>
      <c r="C158" s="331" t="s">
        <v>806</v>
      </c>
      <c r="D158" s="452">
        <v>8</v>
      </c>
      <c r="E158" s="452">
        <v>0</v>
      </c>
      <c r="F158" s="452">
        <v>0</v>
      </c>
      <c r="G158" s="452">
        <v>0</v>
      </c>
      <c r="H158" s="452">
        <v>8</v>
      </c>
      <c r="I158" s="543">
        <v>55.875</v>
      </c>
      <c r="J158" s="453"/>
    </row>
    <row r="159" spans="1:12" ht="18.75" customHeight="1" x14ac:dyDescent="0.35">
      <c r="A159" s="778"/>
      <c r="B159" s="459" t="s">
        <v>15</v>
      </c>
      <c r="C159" s="331" t="s">
        <v>806</v>
      </c>
      <c r="D159" s="452">
        <v>8</v>
      </c>
      <c r="E159" s="452">
        <v>0</v>
      </c>
      <c r="F159" s="452">
        <v>0</v>
      </c>
      <c r="G159" s="452">
        <v>0</v>
      </c>
      <c r="H159" s="452">
        <v>8</v>
      </c>
      <c r="I159" s="543">
        <v>58.5</v>
      </c>
      <c r="J159" s="453"/>
    </row>
    <row r="160" spans="1:12" ht="18.75" customHeight="1" x14ac:dyDescent="0.35">
      <c r="A160" s="778"/>
      <c r="B160" s="459" t="s">
        <v>16</v>
      </c>
      <c r="C160" s="331" t="s">
        <v>806</v>
      </c>
      <c r="D160" s="452">
        <v>1</v>
      </c>
      <c r="E160" s="452">
        <v>0</v>
      </c>
      <c r="F160" s="452">
        <v>0</v>
      </c>
      <c r="G160" s="452">
        <v>0</v>
      </c>
      <c r="H160" s="452">
        <v>1</v>
      </c>
      <c r="I160" s="543">
        <v>49</v>
      </c>
      <c r="J160" s="453"/>
    </row>
    <row r="161" spans="1:12" ht="18.75" customHeight="1" x14ac:dyDescent="0.35">
      <c r="A161" s="779"/>
      <c r="B161" s="460" t="s">
        <v>19</v>
      </c>
      <c r="C161" s="330" t="s">
        <v>806</v>
      </c>
      <c r="D161" s="454">
        <v>140</v>
      </c>
      <c r="E161" s="454">
        <v>11</v>
      </c>
      <c r="F161" s="454">
        <v>2</v>
      </c>
      <c r="G161" s="454">
        <v>0</v>
      </c>
      <c r="H161" s="454">
        <v>153</v>
      </c>
      <c r="I161" s="544">
        <v>56.013071895424837</v>
      </c>
      <c r="J161" s="453"/>
      <c r="L161" t="s">
        <v>90</v>
      </c>
    </row>
    <row r="162" spans="1:12" ht="18.75" customHeight="1" x14ac:dyDescent="0.35">
      <c r="A162" s="777" t="s">
        <v>20</v>
      </c>
      <c r="B162" s="463" t="s">
        <v>10</v>
      </c>
      <c r="C162" s="354"/>
      <c r="D162" s="452">
        <v>0</v>
      </c>
      <c r="E162" s="452">
        <v>0</v>
      </c>
      <c r="F162" s="452">
        <v>0</v>
      </c>
      <c r="G162" s="452">
        <v>0</v>
      </c>
      <c r="H162" s="452">
        <v>0</v>
      </c>
      <c r="I162" s="543" t="s">
        <v>613</v>
      </c>
      <c r="J162" s="453"/>
    </row>
    <row r="163" spans="1:12" ht="18.75" customHeight="1" x14ac:dyDescent="0.35">
      <c r="A163" s="778"/>
      <c r="B163" s="463" t="s">
        <v>11</v>
      </c>
      <c r="C163" s="354"/>
      <c r="D163" s="452">
        <v>0</v>
      </c>
      <c r="E163" s="452">
        <v>0</v>
      </c>
      <c r="F163" s="452">
        <v>0</v>
      </c>
      <c r="G163" s="452">
        <v>0</v>
      </c>
      <c r="H163" s="452">
        <v>0</v>
      </c>
      <c r="I163" s="543" t="s">
        <v>613</v>
      </c>
      <c r="J163" s="453"/>
    </row>
    <row r="164" spans="1:12" ht="18.75" customHeight="1" x14ac:dyDescent="0.35">
      <c r="A164" s="778"/>
      <c r="B164" s="459" t="s">
        <v>12</v>
      </c>
      <c r="C164" s="331" t="s">
        <v>806</v>
      </c>
      <c r="D164" s="452">
        <v>92</v>
      </c>
      <c r="E164" s="452">
        <v>2</v>
      </c>
      <c r="F164" s="452">
        <v>1</v>
      </c>
      <c r="G164" s="452">
        <v>0</v>
      </c>
      <c r="H164" s="452">
        <v>95</v>
      </c>
      <c r="I164" s="543">
        <v>60.252631578947366</v>
      </c>
      <c r="J164" s="453"/>
    </row>
    <row r="165" spans="1:12" s="296" customFormat="1" ht="18.75" customHeight="1" x14ac:dyDescent="0.35">
      <c r="A165" s="778"/>
      <c r="B165" s="459" t="s">
        <v>13</v>
      </c>
      <c r="C165" s="331" t="s">
        <v>806</v>
      </c>
      <c r="D165" s="452">
        <v>77</v>
      </c>
      <c r="E165" s="452">
        <v>2</v>
      </c>
      <c r="F165" s="452">
        <v>0</v>
      </c>
      <c r="G165" s="452">
        <v>0</v>
      </c>
      <c r="H165" s="452">
        <v>79</v>
      </c>
      <c r="I165" s="543">
        <v>60.974683544303801</v>
      </c>
      <c r="J165" s="453"/>
      <c r="K165"/>
      <c r="L165"/>
    </row>
    <row r="166" spans="1:12" ht="18.75" customHeight="1" x14ac:dyDescent="0.35">
      <c r="A166" s="778"/>
      <c r="B166" s="459" t="s">
        <v>14</v>
      </c>
      <c r="C166" s="331" t="s">
        <v>806</v>
      </c>
      <c r="D166" s="452">
        <v>38</v>
      </c>
      <c r="E166" s="452">
        <v>1</v>
      </c>
      <c r="F166" s="452">
        <v>0</v>
      </c>
      <c r="G166" s="452">
        <v>0</v>
      </c>
      <c r="H166" s="452">
        <v>39</v>
      </c>
      <c r="I166" s="543">
        <v>63</v>
      </c>
      <c r="J166" s="453"/>
    </row>
    <row r="167" spans="1:12" ht="18.75" customHeight="1" x14ac:dyDescent="0.35">
      <c r="A167" s="778"/>
      <c r="B167" s="459" t="s">
        <v>15</v>
      </c>
      <c r="C167" s="331" t="s">
        <v>806</v>
      </c>
      <c r="D167" s="452">
        <v>15</v>
      </c>
      <c r="E167" s="452">
        <v>1</v>
      </c>
      <c r="F167" s="452">
        <v>1</v>
      </c>
      <c r="G167" s="452">
        <v>0</v>
      </c>
      <c r="H167" s="452">
        <v>17</v>
      </c>
      <c r="I167" s="543">
        <v>57.882352941176471</v>
      </c>
      <c r="J167" s="453"/>
    </row>
    <row r="168" spans="1:12" ht="18.75" customHeight="1" x14ac:dyDescent="0.35">
      <c r="A168" s="778"/>
      <c r="B168" s="459" t="s">
        <v>16</v>
      </c>
      <c r="C168" s="331" t="s">
        <v>806</v>
      </c>
      <c r="D168" s="452">
        <v>4</v>
      </c>
      <c r="E168" s="452">
        <v>1</v>
      </c>
      <c r="F168" s="452">
        <v>0</v>
      </c>
      <c r="G168" s="452">
        <v>0</v>
      </c>
      <c r="H168" s="452">
        <v>5</v>
      </c>
      <c r="I168" s="543">
        <v>55.6</v>
      </c>
      <c r="J168" s="453"/>
    </row>
    <row r="169" spans="1:12" ht="18.75" customHeight="1" x14ac:dyDescent="0.35">
      <c r="A169" s="778"/>
      <c r="B169" s="459" t="s">
        <v>17</v>
      </c>
      <c r="C169" s="331" t="s">
        <v>806</v>
      </c>
      <c r="D169" s="452">
        <v>1</v>
      </c>
      <c r="E169" s="452">
        <v>0</v>
      </c>
      <c r="F169" s="452">
        <v>0</v>
      </c>
      <c r="G169" s="452">
        <v>0</v>
      </c>
      <c r="H169" s="452">
        <v>1</v>
      </c>
      <c r="I169" s="543">
        <v>81</v>
      </c>
      <c r="J169" s="453"/>
    </row>
    <row r="170" spans="1:12" ht="18.75" customHeight="1" x14ac:dyDescent="0.35">
      <c r="A170" s="778"/>
      <c r="B170" s="459" t="s">
        <v>18</v>
      </c>
      <c r="C170" s="331" t="s">
        <v>806</v>
      </c>
      <c r="D170" s="452">
        <v>1</v>
      </c>
      <c r="E170" s="452">
        <v>0</v>
      </c>
      <c r="F170" s="452">
        <v>0</v>
      </c>
      <c r="G170" s="452">
        <v>0</v>
      </c>
      <c r="H170" s="452">
        <v>1</v>
      </c>
      <c r="I170" s="543">
        <v>72</v>
      </c>
      <c r="J170" s="453"/>
      <c r="L170" s="9" t="s">
        <v>91</v>
      </c>
    </row>
    <row r="171" spans="1:12" ht="18.75" customHeight="1" x14ac:dyDescent="0.35">
      <c r="A171" s="779"/>
      <c r="B171" s="460" t="s">
        <v>19</v>
      </c>
      <c r="C171" s="330" t="s">
        <v>806</v>
      </c>
      <c r="D171" s="454">
        <v>228</v>
      </c>
      <c r="E171" s="454">
        <v>7</v>
      </c>
      <c r="F171" s="454">
        <v>2</v>
      </c>
      <c r="G171" s="454">
        <v>0</v>
      </c>
      <c r="H171" s="454">
        <v>237</v>
      </c>
      <c r="I171" s="544">
        <v>60.814345991561183</v>
      </c>
      <c r="J171" s="453"/>
      <c r="L171" s="9"/>
    </row>
    <row r="172" spans="1:12" ht="18.75" customHeight="1" x14ac:dyDescent="0.35">
      <c r="A172" s="460" t="s">
        <v>21</v>
      </c>
      <c r="B172" s="461"/>
      <c r="C172" s="330" t="s">
        <v>806</v>
      </c>
      <c r="D172" s="322">
        <v>368</v>
      </c>
      <c r="E172" s="322">
        <v>18</v>
      </c>
      <c r="F172" s="322">
        <v>4</v>
      </c>
      <c r="G172" s="322">
        <v>0</v>
      </c>
      <c r="H172" s="322">
        <v>390</v>
      </c>
      <c r="I172" s="325">
        <v>58.930769230769229</v>
      </c>
      <c r="L172" s="9"/>
    </row>
    <row r="173" spans="1:12" ht="18.75" customHeight="1" x14ac:dyDescent="0.15">
      <c r="L173" s="9"/>
    </row>
    <row r="174" spans="1:12" x14ac:dyDescent="0.15">
      <c r="L174" s="9"/>
    </row>
    <row r="175" spans="1:12" x14ac:dyDescent="0.15">
      <c r="L175" s="10"/>
    </row>
    <row r="178" spans="1:12" x14ac:dyDescent="0.15">
      <c r="B178" s="588"/>
    </row>
    <row r="179" spans="1:12" x14ac:dyDescent="0.15">
      <c r="B179" s="588"/>
    </row>
    <row r="182" spans="1:12" x14ac:dyDescent="0.15">
      <c r="A182" t="s">
        <v>633</v>
      </c>
      <c r="I182" s="295" t="s">
        <v>97</v>
      </c>
      <c r="K182" s="295"/>
      <c r="L182" s="9" t="s">
        <v>89</v>
      </c>
    </row>
    <row r="183" spans="1:12" ht="41.25" customHeight="1" x14ac:dyDescent="0.15">
      <c r="A183" s="462" t="s">
        <v>0</v>
      </c>
      <c r="B183" s="462" t="s">
        <v>1</v>
      </c>
      <c r="C183" s="462" t="s">
        <v>2</v>
      </c>
      <c r="D183" s="462" t="s">
        <v>57</v>
      </c>
      <c r="E183" s="462" t="s">
        <v>56</v>
      </c>
      <c r="F183" s="462" t="s">
        <v>36</v>
      </c>
      <c r="G183" s="462" t="s">
        <v>4</v>
      </c>
      <c r="H183" s="462" t="s">
        <v>5</v>
      </c>
      <c r="I183" s="462" t="s">
        <v>6</v>
      </c>
      <c r="J183" s="375"/>
      <c r="K183" s="296"/>
      <c r="L183" s="9"/>
    </row>
    <row r="184" spans="1:12" ht="18.75" customHeight="1" x14ac:dyDescent="0.35">
      <c r="A184" s="771" t="s">
        <v>9</v>
      </c>
      <c r="B184" s="467" t="s">
        <v>10</v>
      </c>
      <c r="C184" s="353"/>
      <c r="D184" s="452">
        <v>0</v>
      </c>
      <c r="E184" s="452">
        <v>0</v>
      </c>
      <c r="F184" s="452">
        <v>0</v>
      </c>
      <c r="G184" s="452">
        <v>0</v>
      </c>
      <c r="H184" s="452">
        <v>0</v>
      </c>
      <c r="I184" s="543" t="s">
        <v>613</v>
      </c>
      <c r="J184" s="453"/>
      <c r="L184" s="11"/>
    </row>
    <row r="185" spans="1:12" ht="18.75" customHeight="1" x14ac:dyDescent="0.35">
      <c r="A185" s="772"/>
      <c r="B185" s="467" t="s">
        <v>11</v>
      </c>
      <c r="C185" s="353"/>
      <c r="D185" s="452">
        <v>0</v>
      </c>
      <c r="E185" s="452">
        <v>0</v>
      </c>
      <c r="F185" s="452">
        <v>0</v>
      </c>
      <c r="G185" s="452">
        <v>0</v>
      </c>
      <c r="H185" s="452">
        <v>0</v>
      </c>
      <c r="I185" s="543" t="s">
        <v>613</v>
      </c>
      <c r="J185" s="453"/>
      <c r="L185" s="12"/>
    </row>
    <row r="186" spans="1:12" ht="18.75" customHeight="1" x14ac:dyDescent="0.35">
      <c r="A186" s="772"/>
      <c r="B186" s="459" t="s">
        <v>12</v>
      </c>
      <c r="C186" s="331" t="s">
        <v>805</v>
      </c>
      <c r="D186" s="452">
        <v>41</v>
      </c>
      <c r="E186" s="452">
        <v>24</v>
      </c>
      <c r="F186" s="452">
        <v>19</v>
      </c>
      <c r="G186" s="452">
        <v>0</v>
      </c>
      <c r="H186" s="452">
        <v>84</v>
      </c>
      <c r="I186" s="543">
        <v>118.47619047619048</v>
      </c>
      <c r="J186" s="453"/>
      <c r="L186" s="9"/>
    </row>
    <row r="187" spans="1:12" ht="18.75" customHeight="1" x14ac:dyDescent="0.35">
      <c r="A187" s="772"/>
      <c r="B187" s="459" t="s">
        <v>13</v>
      </c>
      <c r="C187" s="331" t="s">
        <v>805</v>
      </c>
      <c r="D187" s="452">
        <v>27</v>
      </c>
      <c r="E187" s="452">
        <v>11</v>
      </c>
      <c r="F187" s="452">
        <v>14</v>
      </c>
      <c r="G187" s="452">
        <v>0</v>
      </c>
      <c r="H187" s="452">
        <v>52</v>
      </c>
      <c r="I187" s="543">
        <v>118.86538461538461</v>
      </c>
      <c r="J187" s="453"/>
    </row>
    <row r="188" spans="1:12" ht="18.75" customHeight="1" x14ac:dyDescent="0.35">
      <c r="A188" s="772"/>
      <c r="B188" s="459" t="s">
        <v>14</v>
      </c>
      <c r="C188" s="331" t="s">
        <v>805</v>
      </c>
      <c r="D188" s="452">
        <v>5</v>
      </c>
      <c r="E188" s="452">
        <v>2</v>
      </c>
      <c r="F188" s="452">
        <v>1</v>
      </c>
      <c r="G188" s="452">
        <v>0</v>
      </c>
      <c r="H188" s="452">
        <v>8</v>
      </c>
      <c r="I188" s="543">
        <v>116.25</v>
      </c>
      <c r="J188" s="453"/>
    </row>
    <row r="189" spans="1:12" ht="18.75" customHeight="1" x14ac:dyDescent="0.35">
      <c r="A189" s="772"/>
      <c r="B189" s="459" t="s">
        <v>15</v>
      </c>
      <c r="C189" s="331" t="s">
        <v>805</v>
      </c>
      <c r="D189" s="452">
        <v>4</v>
      </c>
      <c r="E189" s="452">
        <v>3</v>
      </c>
      <c r="F189" s="452">
        <v>1</v>
      </c>
      <c r="G189" s="452">
        <v>0</v>
      </c>
      <c r="H189" s="452">
        <v>8</v>
      </c>
      <c r="I189" s="543">
        <v>105.25</v>
      </c>
      <c r="J189" s="453"/>
    </row>
    <row r="190" spans="1:12" ht="18.75" customHeight="1" x14ac:dyDescent="0.35">
      <c r="A190" s="772"/>
      <c r="B190" s="459" t="s">
        <v>16</v>
      </c>
      <c r="C190" s="331" t="s">
        <v>805</v>
      </c>
      <c r="D190" s="452">
        <v>1</v>
      </c>
      <c r="E190" s="452">
        <v>0</v>
      </c>
      <c r="F190" s="452">
        <v>0</v>
      </c>
      <c r="G190" s="452">
        <v>0</v>
      </c>
      <c r="H190" s="452">
        <v>1</v>
      </c>
      <c r="I190" s="543">
        <v>118</v>
      </c>
      <c r="J190" s="453"/>
    </row>
    <row r="191" spans="1:12" s="296" customFormat="1" ht="18.75" customHeight="1" x14ac:dyDescent="0.35">
      <c r="A191" s="773"/>
      <c r="B191" s="460" t="s">
        <v>19</v>
      </c>
      <c r="C191" s="330" t="s">
        <v>805</v>
      </c>
      <c r="D191" s="454">
        <v>78</v>
      </c>
      <c r="E191" s="454">
        <v>40</v>
      </c>
      <c r="F191" s="454">
        <v>35</v>
      </c>
      <c r="G191" s="454">
        <v>0</v>
      </c>
      <c r="H191" s="454">
        <v>153</v>
      </c>
      <c r="I191" s="544">
        <v>117.79738562091504</v>
      </c>
      <c r="J191" s="453"/>
      <c r="K191"/>
      <c r="L191" t="s">
        <v>90</v>
      </c>
    </row>
    <row r="192" spans="1:12" ht="18.75" customHeight="1" x14ac:dyDescent="0.35">
      <c r="A192" s="771" t="s">
        <v>20</v>
      </c>
      <c r="B192" s="467" t="s">
        <v>10</v>
      </c>
      <c r="C192" s="353"/>
      <c r="D192" s="452">
        <v>0</v>
      </c>
      <c r="E192" s="452">
        <v>0</v>
      </c>
      <c r="F192" s="452">
        <v>0</v>
      </c>
      <c r="G192" s="452">
        <v>0</v>
      </c>
      <c r="H192" s="452">
        <v>0</v>
      </c>
      <c r="I192" s="543" t="s">
        <v>613</v>
      </c>
      <c r="J192" s="453"/>
    </row>
    <row r="193" spans="1:12" ht="18.75" customHeight="1" x14ac:dyDescent="0.35">
      <c r="A193" s="772"/>
      <c r="B193" s="467" t="s">
        <v>11</v>
      </c>
      <c r="C193" s="353"/>
      <c r="D193" s="452">
        <v>0</v>
      </c>
      <c r="E193" s="452">
        <v>0</v>
      </c>
      <c r="F193" s="452">
        <v>0</v>
      </c>
      <c r="G193" s="452">
        <v>0</v>
      </c>
      <c r="H193" s="452">
        <v>0</v>
      </c>
      <c r="I193" s="543" t="s">
        <v>613</v>
      </c>
      <c r="J193" s="453"/>
    </row>
    <row r="194" spans="1:12" ht="18.75" customHeight="1" x14ac:dyDescent="0.35">
      <c r="A194" s="772"/>
      <c r="B194" s="459" t="s">
        <v>12</v>
      </c>
      <c r="C194" s="331" t="s">
        <v>805</v>
      </c>
      <c r="D194" s="452">
        <v>51</v>
      </c>
      <c r="E194" s="452">
        <v>29</v>
      </c>
      <c r="F194" s="452">
        <v>15</v>
      </c>
      <c r="G194" s="452">
        <v>0</v>
      </c>
      <c r="H194" s="452">
        <v>95</v>
      </c>
      <c r="I194" s="543">
        <v>121.32631578947368</v>
      </c>
      <c r="J194" s="453"/>
    </row>
    <row r="195" spans="1:12" ht="18.75" customHeight="1" x14ac:dyDescent="0.35">
      <c r="A195" s="772"/>
      <c r="B195" s="459" t="s">
        <v>13</v>
      </c>
      <c r="C195" s="331" t="s">
        <v>805</v>
      </c>
      <c r="D195" s="452">
        <v>48</v>
      </c>
      <c r="E195" s="452">
        <v>20</v>
      </c>
      <c r="F195" s="452">
        <v>11</v>
      </c>
      <c r="G195" s="452">
        <v>0</v>
      </c>
      <c r="H195" s="452">
        <v>79</v>
      </c>
      <c r="I195" s="543">
        <v>114.84810126582279</v>
      </c>
      <c r="J195" s="453"/>
    </row>
    <row r="196" spans="1:12" ht="18.75" customHeight="1" x14ac:dyDescent="0.35">
      <c r="A196" s="772"/>
      <c r="B196" s="459" t="s">
        <v>14</v>
      </c>
      <c r="C196" s="331" t="s">
        <v>805</v>
      </c>
      <c r="D196" s="452">
        <v>26</v>
      </c>
      <c r="E196" s="452">
        <v>8</v>
      </c>
      <c r="F196" s="452">
        <v>5</v>
      </c>
      <c r="G196" s="452">
        <v>0</v>
      </c>
      <c r="H196" s="452">
        <v>39</v>
      </c>
      <c r="I196" s="543">
        <v>108.15384615384616</v>
      </c>
      <c r="J196" s="453"/>
    </row>
    <row r="197" spans="1:12" ht="18.75" customHeight="1" x14ac:dyDescent="0.35">
      <c r="A197" s="772"/>
      <c r="B197" s="459" t="s">
        <v>15</v>
      </c>
      <c r="C197" s="331" t="s">
        <v>805</v>
      </c>
      <c r="D197" s="452">
        <v>12</v>
      </c>
      <c r="E197" s="452">
        <v>2</v>
      </c>
      <c r="F197" s="452">
        <v>3</v>
      </c>
      <c r="G197" s="452">
        <v>0</v>
      </c>
      <c r="H197" s="452">
        <v>17</v>
      </c>
      <c r="I197" s="543">
        <v>113.41176470588235</v>
      </c>
      <c r="J197" s="453"/>
    </row>
    <row r="198" spans="1:12" ht="18.75" customHeight="1" x14ac:dyDescent="0.35">
      <c r="A198" s="772"/>
      <c r="B198" s="459" t="s">
        <v>16</v>
      </c>
      <c r="C198" s="331" t="s">
        <v>805</v>
      </c>
      <c r="D198" s="452">
        <v>2</v>
      </c>
      <c r="E198" s="452">
        <v>2</v>
      </c>
      <c r="F198" s="452">
        <v>1</v>
      </c>
      <c r="G198" s="452">
        <v>0</v>
      </c>
      <c r="H198" s="452">
        <v>5</v>
      </c>
      <c r="I198" s="543">
        <v>106.4</v>
      </c>
      <c r="J198" s="453"/>
    </row>
    <row r="199" spans="1:12" ht="18.75" customHeight="1" x14ac:dyDescent="0.35">
      <c r="A199" s="772"/>
      <c r="B199" s="459" t="s">
        <v>17</v>
      </c>
      <c r="C199" s="331" t="s">
        <v>805</v>
      </c>
      <c r="D199" s="452">
        <v>1</v>
      </c>
      <c r="E199" s="452">
        <v>0</v>
      </c>
      <c r="F199" s="452">
        <v>0</v>
      </c>
      <c r="G199" s="452">
        <v>0</v>
      </c>
      <c r="H199" s="452">
        <v>1</v>
      </c>
      <c r="I199" s="543">
        <v>64</v>
      </c>
      <c r="J199" s="453"/>
    </row>
    <row r="200" spans="1:12" ht="18.75" customHeight="1" x14ac:dyDescent="0.35">
      <c r="A200" s="772"/>
      <c r="B200" s="459" t="s">
        <v>18</v>
      </c>
      <c r="C200" s="331" t="s">
        <v>805</v>
      </c>
      <c r="D200" s="452">
        <v>1</v>
      </c>
      <c r="E200" s="452">
        <v>0</v>
      </c>
      <c r="F200" s="452">
        <v>0</v>
      </c>
      <c r="G200" s="452">
        <v>0</v>
      </c>
      <c r="H200" s="452">
        <v>1</v>
      </c>
      <c r="I200" s="543">
        <v>91</v>
      </c>
      <c r="J200" s="453"/>
      <c r="L200" s="9" t="s">
        <v>91</v>
      </c>
    </row>
    <row r="201" spans="1:12" ht="18.75" customHeight="1" x14ac:dyDescent="0.35">
      <c r="A201" s="773"/>
      <c r="B201" s="460" t="s">
        <v>19</v>
      </c>
      <c r="C201" s="330" t="s">
        <v>805</v>
      </c>
      <c r="D201" s="454">
        <v>141</v>
      </c>
      <c r="E201" s="454">
        <v>61</v>
      </c>
      <c r="F201" s="454">
        <v>35</v>
      </c>
      <c r="G201" s="454">
        <v>0</v>
      </c>
      <c r="H201" s="454">
        <v>237</v>
      </c>
      <c r="I201" s="544">
        <v>115.74683544303798</v>
      </c>
      <c r="J201" s="453"/>
      <c r="L201" s="9"/>
    </row>
    <row r="202" spans="1:12" ht="18.75" customHeight="1" x14ac:dyDescent="0.35">
      <c r="A202" s="460" t="s">
        <v>21</v>
      </c>
      <c r="B202" s="461"/>
      <c r="C202" s="330" t="s">
        <v>805</v>
      </c>
      <c r="D202" s="322">
        <v>219</v>
      </c>
      <c r="E202" s="322">
        <v>101</v>
      </c>
      <c r="F202" s="322">
        <v>70</v>
      </c>
      <c r="G202" s="322">
        <v>0</v>
      </c>
      <c r="H202" s="322">
        <v>390</v>
      </c>
      <c r="I202" s="325">
        <v>116.55128205128206</v>
      </c>
      <c r="L202" s="9"/>
    </row>
    <row r="203" spans="1:12" ht="18.75" customHeight="1" x14ac:dyDescent="0.15">
      <c r="L203" s="9"/>
    </row>
    <row r="204" spans="1:12" x14ac:dyDescent="0.15">
      <c r="L204" s="9"/>
    </row>
    <row r="205" spans="1:12" x14ac:dyDescent="0.15">
      <c r="L205" s="10"/>
    </row>
    <row r="206" spans="1:12" x14ac:dyDescent="0.15">
      <c r="L206" s="10"/>
    </row>
    <row r="208" spans="1:12" x14ac:dyDescent="0.15">
      <c r="B208" s="588"/>
    </row>
    <row r="209" spans="1:12" x14ac:dyDescent="0.15">
      <c r="B209" s="588"/>
    </row>
    <row r="212" spans="1:12" x14ac:dyDescent="0.15">
      <c r="A212" t="s">
        <v>631</v>
      </c>
      <c r="J212" s="295" t="s">
        <v>99</v>
      </c>
      <c r="K212" s="295"/>
      <c r="L212" s="9" t="s">
        <v>89</v>
      </c>
    </row>
    <row r="213" spans="1:12" ht="41.25" customHeight="1" x14ac:dyDescent="0.15">
      <c r="A213" s="462" t="s">
        <v>0</v>
      </c>
      <c r="B213" s="462" t="s">
        <v>1</v>
      </c>
      <c r="C213" s="462" t="s">
        <v>2</v>
      </c>
      <c r="D213" s="462" t="s">
        <v>32</v>
      </c>
      <c r="E213" s="462" t="s">
        <v>31</v>
      </c>
      <c r="F213" s="462" t="s">
        <v>30</v>
      </c>
      <c r="G213" s="462" t="s">
        <v>4</v>
      </c>
      <c r="H213" s="462" t="s">
        <v>5</v>
      </c>
      <c r="I213" s="462" t="s">
        <v>6</v>
      </c>
      <c r="J213" s="375"/>
      <c r="K213" s="296"/>
      <c r="L213" s="9"/>
    </row>
    <row r="214" spans="1:12" ht="18.75" customHeight="1" x14ac:dyDescent="0.35">
      <c r="A214" s="762" t="s">
        <v>9</v>
      </c>
      <c r="B214" s="473" t="s">
        <v>10</v>
      </c>
      <c r="C214" s="352"/>
      <c r="D214" s="452">
        <v>0</v>
      </c>
      <c r="E214" s="452">
        <v>0</v>
      </c>
      <c r="F214" s="452">
        <v>0</v>
      </c>
      <c r="G214" s="452">
        <v>0</v>
      </c>
      <c r="H214" s="452">
        <v>0</v>
      </c>
      <c r="I214" s="543" t="s">
        <v>613</v>
      </c>
      <c r="J214" s="453"/>
      <c r="L214" s="11"/>
    </row>
    <row r="215" spans="1:12" ht="18.75" customHeight="1" x14ac:dyDescent="0.35">
      <c r="A215" s="763"/>
      <c r="B215" s="473" t="s">
        <v>11</v>
      </c>
      <c r="C215" s="352"/>
      <c r="D215" s="452">
        <v>0</v>
      </c>
      <c r="E215" s="452">
        <v>0</v>
      </c>
      <c r="F215" s="452">
        <v>0</v>
      </c>
      <c r="G215" s="452">
        <v>0</v>
      </c>
      <c r="H215" s="452">
        <v>0</v>
      </c>
      <c r="I215" s="543" t="s">
        <v>613</v>
      </c>
      <c r="J215" s="453"/>
      <c r="L215" s="12"/>
    </row>
    <row r="216" spans="1:12" ht="18.75" customHeight="1" x14ac:dyDescent="0.35">
      <c r="A216" s="763"/>
      <c r="B216" s="459" t="s">
        <v>12</v>
      </c>
      <c r="C216" s="331" t="s">
        <v>804</v>
      </c>
      <c r="D216" s="452">
        <v>73</v>
      </c>
      <c r="E216" s="452">
        <v>9</v>
      </c>
      <c r="F216" s="452">
        <v>2</v>
      </c>
      <c r="G216" s="452">
        <v>0</v>
      </c>
      <c r="H216" s="452">
        <v>84</v>
      </c>
      <c r="I216" s="543">
        <v>24.547619047619047</v>
      </c>
      <c r="J216" s="453"/>
      <c r="L216" s="9"/>
    </row>
    <row r="217" spans="1:12" s="296" customFormat="1" ht="18.75" customHeight="1" x14ac:dyDescent="0.35">
      <c r="A217" s="763"/>
      <c r="B217" s="459" t="s">
        <v>13</v>
      </c>
      <c r="C217" s="331" t="s">
        <v>804</v>
      </c>
      <c r="D217" s="452">
        <v>50</v>
      </c>
      <c r="E217" s="452">
        <v>2</v>
      </c>
      <c r="F217" s="452">
        <v>0</v>
      </c>
      <c r="G217" s="452">
        <v>0</v>
      </c>
      <c r="H217" s="452">
        <v>52</v>
      </c>
      <c r="I217" s="543">
        <v>22.192307692307693</v>
      </c>
      <c r="J217" s="453"/>
      <c r="K217"/>
      <c r="L217"/>
    </row>
    <row r="218" spans="1:12" ht="18.75" customHeight="1" x14ac:dyDescent="0.35">
      <c r="A218" s="763"/>
      <c r="B218" s="459" t="s">
        <v>14</v>
      </c>
      <c r="C218" s="331" t="s">
        <v>804</v>
      </c>
      <c r="D218" s="452">
        <v>7</v>
      </c>
      <c r="E218" s="452">
        <v>1</v>
      </c>
      <c r="F218" s="452">
        <v>0</v>
      </c>
      <c r="G218" s="452">
        <v>0</v>
      </c>
      <c r="H218" s="452">
        <v>8</v>
      </c>
      <c r="I218" s="543">
        <v>26.125</v>
      </c>
      <c r="J218" s="453"/>
    </row>
    <row r="219" spans="1:12" ht="18.75" customHeight="1" x14ac:dyDescent="0.35">
      <c r="A219" s="763"/>
      <c r="B219" s="459" t="s">
        <v>15</v>
      </c>
      <c r="C219" s="331" t="s">
        <v>804</v>
      </c>
      <c r="D219" s="452">
        <v>6</v>
      </c>
      <c r="E219" s="452">
        <v>2</v>
      </c>
      <c r="F219" s="452">
        <v>0</v>
      </c>
      <c r="G219" s="452">
        <v>0</v>
      </c>
      <c r="H219" s="452">
        <v>8</v>
      </c>
      <c r="I219" s="543">
        <v>26.875</v>
      </c>
      <c r="J219" s="453"/>
    </row>
    <row r="220" spans="1:12" ht="18.75" customHeight="1" x14ac:dyDescent="0.35">
      <c r="A220" s="763"/>
      <c r="B220" s="459" t="s">
        <v>16</v>
      </c>
      <c r="C220" s="331" t="s">
        <v>804</v>
      </c>
      <c r="D220" s="452">
        <v>1</v>
      </c>
      <c r="E220" s="452">
        <v>0</v>
      </c>
      <c r="F220" s="452">
        <v>0</v>
      </c>
      <c r="G220" s="452">
        <v>0</v>
      </c>
      <c r="H220" s="452">
        <v>1</v>
      </c>
      <c r="I220" s="543">
        <v>18</v>
      </c>
      <c r="J220" s="453"/>
    </row>
    <row r="221" spans="1:12" ht="18.75" customHeight="1" x14ac:dyDescent="0.35">
      <c r="A221" s="764"/>
      <c r="B221" s="460" t="s">
        <v>19</v>
      </c>
      <c r="C221" s="330" t="s">
        <v>804</v>
      </c>
      <c r="D221" s="454">
        <v>137</v>
      </c>
      <c r="E221" s="454">
        <v>14</v>
      </c>
      <c r="F221" s="454">
        <v>2</v>
      </c>
      <c r="G221" s="454">
        <v>0</v>
      </c>
      <c r="H221" s="454">
        <v>153</v>
      </c>
      <c r="I221" s="544">
        <v>23.908496732026144</v>
      </c>
      <c r="J221" s="453"/>
      <c r="L221" t="s">
        <v>90</v>
      </c>
    </row>
    <row r="222" spans="1:12" ht="18.75" customHeight="1" x14ac:dyDescent="0.35">
      <c r="A222" s="762" t="s">
        <v>20</v>
      </c>
      <c r="B222" s="473" t="s">
        <v>10</v>
      </c>
      <c r="C222" s="352"/>
      <c r="D222" s="452">
        <v>0</v>
      </c>
      <c r="E222" s="452">
        <v>0</v>
      </c>
      <c r="F222" s="452">
        <v>0</v>
      </c>
      <c r="G222" s="452">
        <v>0</v>
      </c>
      <c r="H222" s="452">
        <v>0</v>
      </c>
      <c r="I222" s="543" t="s">
        <v>613</v>
      </c>
      <c r="J222" s="453"/>
    </row>
    <row r="223" spans="1:12" ht="18.75" customHeight="1" x14ac:dyDescent="0.35">
      <c r="A223" s="763"/>
      <c r="B223" s="473" t="s">
        <v>11</v>
      </c>
      <c r="C223" s="352"/>
      <c r="D223" s="452">
        <v>0</v>
      </c>
      <c r="E223" s="452">
        <v>0</v>
      </c>
      <c r="F223" s="452">
        <v>0</v>
      </c>
      <c r="G223" s="452">
        <v>0</v>
      </c>
      <c r="H223" s="452">
        <v>0</v>
      </c>
      <c r="I223" s="543" t="s">
        <v>613</v>
      </c>
      <c r="J223" s="453"/>
    </row>
    <row r="224" spans="1:12" ht="18.75" customHeight="1" x14ac:dyDescent="0.35">
      <c r="A224" s="763"/>
      <c r="B224" s="459" t="s">
        <v>12</v>
      </c>
      <c r="C224" s="331" t="s">
        <v>804</v>
      </c>
      <c r="D224" s="452">
        <v>89</v>
      </c>
      <c r="E224" s="452">
        <v>6</v>
      </c>
      <c r="F224" s="452">
        <v>0</v>
      </c>
      <c r="G224" s="452">
        <v>0</v>
      </c>
      <c r="H224" s="452">
        <v>95</v>
      </c>
      <c r="I224" s="543">
        <v>22.821052631578947</v>
      </c>
      <c r="J224" s="453"/>
    </row>
    <row r="225" spans="1:12" ht="18.75" customHeight="1" x14ac:dyDescent="0.35">
      <c r="A225" s="763"/>
      <c r="B225" s="459" t="s">
        <v>13</v>
      </c>
      <c r="C225" s="331" t="s">
        <v>804</v>
      </c>
      <c r="D225" s="452">
        <v>75</v>
      </c>
      <c r="E225" s="452">
        <v>4</v>
      </c>
      <c r="F225" s="452">
        <v>0</v>
      </c>
      <c r="G225" s="452">
        <v>0</v>
      </c>
      <c r="H225" s="452">
        <v>79</v>
      </c>
      <c r="I225" s="543">
        <v>22.354430379746834</v>
      </c>
      <c r="J225" s="453"/>
    </row>
    <row r="226" spans="1:12" ht="18.75" customHeight="1" x14ac:dyDescent="0.35">
      <c r="A226" s="763"/>
      <c r="B226" s="459" t="s">
        <v>14</v>
      </c>
      <c r="C226" s="331" t="s">
        <v>804</v>
      </c>
      <c r="D226" s="452">
        <v>39</v>
      </c>
      <c r="E226" s="452">
        <v>0</v>
      </c>
      <c r="F226" s="452">
        <v>0</v>
      </c>
      <c r="G226" s="452">
        <v>0</v>
      </c>
      <c r="H226" s="452">
        <v>39</v>
      </c>
      <c r="I226" s="543">
        <v>20.205128205128204</v>
      </c>
      <c r="J226" s="453"/>
    </row>
    <row r="227" spans="1:12" ht="18.75" customHeight="1" x14ac:dyDescent="0.35">
      <c r="A227" s="763"/>
      <c r="B227" s="459" t="s">
        <v>15</v>
      </c>
      <c r="C227" s="331" t="s">
        <v>804</v>
      </c>
      <c r="D227" s="452">
        <v>16</v>
      </c>
      <c r="E227" s="452">
        <v>1</v>
      </c>
      <c r="F227" s="452">
        <v>0</v>
      </c>
      <c r="G227" s="452">
        <v>0</v>
      </c>
      <c r="H227" s="452">
        <v>17</v>
      </c>
      <c r="I227" s="543">
        <v>21.176470588235293</v>
      </c>
      <c r="J227" s="453"/>
    </row>
    <row r="228" spans="1:12" ht="18.75" customHeight="1" x14ac:dyDescent="0.35">
      <c r="A228" s="763"/>
      <c r="B228" s="459" t="s">
        <v>16</v>
      </c>
      <c r="C228" s="331" t="s">
        <v>804</v>
      </c>
      <c r="D228" s="452">
        <v>5</v>
      </c>
      <c r="E228" s="452">
        <v>0</v>
      </c>
      <c r="F228" s="452">
        <v>0</v>
      </c>
      <c r="G228" s="452">
        <v>0</v>
      </c>
      <c r="H228" s="452">
        <v>5</v>
      </c>
      <c r="I228" s="543">
        <v>19.600000000000001</v>
      </c>
      <c r="J228" s="453"/>
    </row>
    <row r="229" spans="1:12" ht="18.75" customHeight="1" x14ac:dyDescent="0.35">
      <c r="A229" s="763"/>
      <c r="B229" s="459" t="s">
        <v>17</v>
      </c>
      <c r="C229" s="331" t="s">
        <v>804</v>
      </c>
      <c r="D229" s="452">
        <v>1</v>
      </c>
      <c r="E229" s="452">
        <v>0</v>
      </c>
      <c r="F229" s="452">
        <v>0</v>
      </c>
      <c r="G229" s="452">
        <v>0</v>
      </c>
      <c r="H229" s="452">
        <v>1</v>
      </c>
      <c r="I229" s="543">
        <v>19</v>
      </c>
      <c r="J229" s="453"/>
    </row>
    <row r="230" spans="1:12" ht="18.75" customHeight="1" x14ac:dyDescent="0.35">
      <c r="A230" s="763"/>
      <c r="B230" s="459" t="s">
        <v>18</v>
      </c>
      <c r="C230" s="331" t="s">
        <v>804</v>
      </c>
      <c r="D230" s="452">
        <v>1</v>
      </c>
      <c r="E230" s="452">
        <v>0</v>
      </c>
      <c r="F230" s="452">
        <v>0</v>
      </c>
      <c r="G230" s="452">
        <v>0</v>
      </c>
      <c r="H230" s="452">
        <v>1</v>
      </c>
      <c r="I230" s="543">
        <v>15</v>
      </c>
      <c r="J230" s="453"/>
      <c r="L230" s="9" t="s">
        <v>91</v>
      </c>
    </row>
    <row r="231" spans="1:12" ht="18.75" customHeight="1" x14ac:dyDescent="0.35">
      <c r="A231" s="764"/>
      <c r="B231" s="460" t="s">
        <v>19</v>
      </c>
      <c r="C231" s="330" t="s">
        <v>804</v>
      </c>
      <c r="D231" s="454">
        <v>226</v>
      </c>
      <c r="E231" s="454">
        <v>11</v>
      </c>
      <c r="F231" s="454">
        <v>0</v>
      </c>
      <c r="G231" s="454">
        <v>0</v>
      </c>
      <c r="H231" s="454">
        <v>237</v>
      </c>
      <c r="I231" s="544">
        <v>22</v>
      </c>
      <c r="J231" s="453"/>
      <c r="L231" s="9"/>
    </row>
    <row r="232" spans="1:12" ht="18.75" customHeight="1" x14ac:dyDescent="0.35">
      <c r="A232" s="460" t="s">
        <v>21</v>
      </c>
      <c r="B232" s="461"/>
      <c r="C232" s="330" t="s">
        <v>804</v>
      </c>
      <c r="D232" s="322">
        <v>363</v>
      </c>
      <c r="E232" s="322">
        <v>25</v>
      </c>
      <c r="F232" s="322">
        <v>2</v>
      </c>
      <c r="G232" s="322">
        <v>0</v>
      </c>
      <c r="H232" s="322">
        <v>390</v>
      </c>
      <c r="I232" s="325">
        <v>22.74871794871795</v>
      </c>
      <c r="L232" s="9"/>
    </row>
    <row r="233" spans="1:12" ht="18.75" customHeight="1" x14ac:dyDescent="0.15">
      <c r="L233" s="9"/>
    </row>
    <row r="234" spans="1:12" x14ac:dyDescent="0.15">
      <c r="L234" s="10"/>
    </row>
    <row r="235" spans="1:12" x14ac:dyDescent="0.15">
      <c r="L235" s="10"/>
    </row>
    <row r="238" spans="1:12" x14ac:dyDescent="0.15">
      <c r="B238" s="588"/>
    </row>
    <row r="239" spans="1:12" x14ac:dyDescent="0.15">
      <c r="B239" s="588"/>
    </row>
    <row r="242" spans="1:12" x14ac:dyDescent="0.15">
      <c r="A242" t="s">
        <v>629</v>
      </c>
      <c r="J242" s="295" t="s">
        <v>100</v>
      </c>
      <c r="K242" s="295"/>
      <c r="L242" s="9" t="s">
        <v>89</v>
      </c>
    </row>
    <row r="243" spans="1:12" s="296" customFormat="1" ht="41.25" customHeight="1" x14ac:dyDescent="0.15">
      <c r="A243" s="462" t="s">
        <v>0</v>
      </c>
      <c r="B243" s="462" t="s">
        <v>1</v>
      </c>
      <c r="C243" s="462" t="s">
        <v>2</v>
      </c>
      <c r="D243" s="462" t="s">
        <v>32</v>
      </c>
      <c r="E243" s="462" t="s">
        <v>31</v>
      </c>
      <c r="F243" s="462" t="s">
        <v>30</v>
      </c>
      <c r="G243" s="462" t="s">
        <v>4</v>
      </c>
      <c r="H243" s="462" t="s">
        <v>5</v>
      </c>
      <c r="I243" s="462" t="s">
        <v>6</v>
      </c>
      <c r="J243" s="375"/>
      <c r="L243" s="9"/>
    </row>
    <row r="244" spans="1:12" ht="18.75" customHeight="1" x14ac:dyDescent="0.35">
      <c r="A244" s="765" t="s">
        <v>9</v>
      </c>
      <c r="B244" s="477" t="s">
        <v>10</v>
      </c>
      <c r="C244" s="309"/>
      <c r="D244" s="452">
        <v>0</v>
      </c>
      <c r="E244" s="452">
        <v>0</v>
      </c>
      <c r="F244" s="452">
        <v>0</v>
      </c>
      <c r="G244" s="452">
        <v>0</v>
      </c>
      <c r="H244" s="452">
        <v>0</v>
      </c>
      <c r="I244" s="543" t="s">
        <v>613</v>
      </c>
      <c r="J244" s="453"/>
      <c r="L244" s="11"/>
    </row>
    <row r="245" spans="1:12" ht="18.75" customHeight="1" x14ac:dyDescent="0.35">
      <c r="A245" s="766"/>
      <c r="B245" s="477" t="s">
        <v>11</v>
      </c>
      <c r="C245" s="309"/>
      <c r="D245" s="452">
        <v>0</v>
      </c>
      <c r="E245" s="452">
        <v>0</v>
      </c>
      <c r="F245" s="452">
        <v>0</v>
      </c>
      <c r="G245" s="452">
        <v>0</v>
      </c>
      <c r="H245" s="452">
        <v>0</v>
      </c>
      <c r="I245" s="543" t="s">
        <v>613</v>
      </c>
      <c r="J245" s="453"/>
      <c r="L245" s="12"/>
    </row>
    <row r="246" spans="1:12" ht="18.75" customHeight="1" x14ac:dyDescent="0.35">
      <c r="A246" s="766"/>
      <c r="B246" s="459" t="s">
        <v>12</v>
      </c>
      <c r="C246" s="331" t="s">
        <v>803</v>
      </c>
      <c r="D246" s="452">
        <v>75</v>
      </c>
      <c r="E246" s="452">
        <v>8</v>
      </c>
      <c r="F246" s="452">
        <v>1</v>
      </c>
      <c r="G246" s="452">
        <v>0</v>
      </c>
      <c r="H246" s="452">
        <v>84</v>
      </c>
      <c r="I246" s="543">
        <v>21.488095238095237</v>
      </c>
      <c r="J246" s="453"/>
      <c r="L246" s="9"/>
    </row>
    <row r="247" spans="1:12" ht="18.75" customHeight="1" x14ac:dyDescent="0.35">
      <c r="A247" s="766"/>
      <c r="B247" s="459" t="s">
        <v>13</v>
      </c>
      <c r="C247" s="331" t="s">
        <v>803</v>
      </c>
      <c r="D247" s="452">
        <v>50</v>
      </c>
      <c r="E247" s="452">
        <v>2</v>
      </c>
      <c r="F247" s="452">
        <v>0</v>
      </c>
      <c r="G247" s="452">
        <v>0</v>
      </c>
      <c r="H247" s="452">
        <v>52</v>
      </c>
      <c r="I247" s="543">
        <v>18.28846153846154</v>
      </c>
      <c r="J247" s="453"/>
    </row>
    <row r="248" spans="1:12" ht="18.75" customHeight="1" x14ac:dyDescent="0.35">
      <c r="A248" s="766"/>
      <c r="B248" s="459" t="s">
        <v>14</v>
      </c>
      <c r="C248" s="331" t="s">
        <v>803</v>
      </c>
      <c r="D248" s="452">
        <v>7</v>
      </c>
      <c r="E248" s="452">
        <v>1</v>
      </c>
      <c r="F248" s="452">
        <v>0</v>
      </c>
      <c r="G248" s="452">
        <v>0</v>
      </c>
      <c r="H248" s="452">
        <v>8</v>
      </c>
      <c r="I248" s="543">
        <v>19.875</v>
      </c>
      <c r="J248" s="453"/>
    </row>
    <row r="249" spans="1:12" ht="18.75" customHeight="1" x14ac:dyDescent="0.35">
      <c r="A249" s="766"/>
      <c r="B249" s="459" t="s">
        <v>15</v>
      </c>
      <c r="C249" s="331" t="s">
        <v>803</v>
      </c>
      <c r="D249" s="452">
        <v>6</v>
      </c>
      <c r="E249" s="452">
        <v>2</v>
      </c>
      <c r="F249" s="452">
        <v>0</v>
      </c>
      <c r="G249" s="452">
        <v>0</v>
      </c>
      <c r="H249" s="452">
        <v>8</v>
      </c>
      <c r="I249" s="543">
        <v>22.25</v>
      </c>
      <c r="J249" s="453"/>
    </row>
    <row r="250" spans="1:12" ht="18.75" customHeight="1" x14ac:dyDescent="0.35">
      <c r="A250" s="766"/>
      <c r="B250" s="459" t="s">
        <v>16</v>
      </c>
      <c r="C250" s="331" t="s">
        <v>803</v>
      </c>
      <c r="D250" s="452">
        <v>1</v>
      </c>
      <c r="E250" s="452">
        <v>0</v>
      </c>
      <c r="F250" s="452">
        <v>0</v>
      </c>
      <c r="G250" s="452">
        <v>0</v>
      </c>
      <c r="H250" s="452">
        <v>1</v>
      </c>
      <c r="I250" s="543">
        <v>10</v>
      </c>
      <c r="J250" s="453"/>
    </row>
    <row r="251" spans="1:12" ht="18.75" customHeight="1" x14ac:dyDescent="0.35">
      <c r="A251" s="767"/>
      <c r="B251" s="460" t="s">
        <v>19</v>
      </c>
      <c r="C251" s="330" t="s">
        <v>803</v>
      </c>
      <c r="D251" s="454">
        <v>139</v>
      </c>
      <c r="E251" s="454">
        <v>13</v>
      </c>
      <c r="F251" s="454">
        <v>1</v>
      </c>
      <c r="G251" s="454">
        <v>0</v>
      </c>
      <c r="H251" s="454">
        <v>153</v>
      </c>
      <c r="I251" s="544">
        <v>20.281045751633986</v>
      </c>
      <c r="J251" s="453"/>
      <c r="L251" t="s">
        <v>90</v>
      </c>
    </row>
    <row r="252" spans="1:12" ht="18.75" customHeight="1" x14ac:dyDescent="0.35">
      <c r="A252" s="765" t="s">
        <v>20</v>
      </c>
      <c r="B252" s="477" t="s">
        <v>10</v>
      </c>
      <c r="C252" s="309"/>
      <c r="D252" s="452">
        <v>0</v>
      </c>
      <c r="E252" s="452">
        <v>0</v>
      </c>
      <c r="F252" s="452">
        <v>0</v>
      </c>
      <c r="G252" s="452">
        <v>0</v>
      </c>
      <c r="H252" s="452">
        <v>0</v>
      </c>
      <c r="I252" s="543" t="s">
        <v>613</v>
      </c>
      <c r="J252" s="453"/>
    </row>
    <row r="253" spans="1:12" ht="18.75" customHeight="1" x14ac:dyDescent="0.35">
      <c r="A253" s="766"/>
      <c r="B253" s="477" t="s">
        <v>11</v>
      </c>
      <c r="C253" s="309"/>
      <c r="D253" s="452">
        <v>0</v>
      </c>
      <c r="E253" s="452">
        <v>0</v>
      </c>
      <c r="F253" s="452">
        <v>0</v>
      </c>
      <c r="G253" s="452">
        <v>0</v>
      </c>
      <c r="H253" s="452">
        <v>0</v>
      </c>
      <c r="I253" s="543" t="s">
        <v>613</v>
      </c>
      <c r="J253" s="453"/>
    </row>
    <row r="254" spans="1:12" ht="18.75" customHeight="1" x14ac:dyDescent="0.35">
      <c r="A254" s="766"/>
      <c r="B254" s="459" t="s">
        <v>12</v>
      </c>
      <c r="C254" s="331" t="s">
        <v>803</v>
      </c>
      <c r="D254" s="452">
        <v>89</v>
      </c>
      <c r="E254" s="452">
        <v>6</v>
      </c>
      <c r="F254" s="452">
        <v>0</v>
      </c>
      <c r="G254" s="452">
        <v>0</v>
      </c>
      <c r="H254" s="452">
        <v>95</v>
      </c>
      <c r="I254" s="543">
        <v>17.378947368421052</v>
      </c>
      <c r="J254" s="453"/>
    </row>
    <row r="255" spans="1:12" ht="18.75" customHeight="1" x14ac:dyDescent="0.35">
      <c r="A255" s="766"/>
      <c r="B255" s="459" t="s">
        <v>13</v>
      </c>
      <c r="C255" s="331" t="s">
        <v>803</v>
      </c>
      <c r="D255" s="452">
        <v>77</v>
      </c>
      <c r="E255" s="452">
        <v>2</v>
      </c>
      <c r="F255" s="452">
        <v>0</v>
      </c>
      <c r="G255" s="452">
        <v>0</v>
      </c>
      <c r="H255" s="452">
        <v>79</v>
      </c>
      <c r="I255" s="543">
        <v>15.544303797468354</v>
      </c>
      <c r="J255" s="453"/>
    </row>
    <row r="256" spans="1:12" ht="18.75" customHeight="1" x14ac:dyDescent="0.35">
      <c r="A256" s="766"/>
      <c r="B256" s="459" t="s">
        <v>14</v>
      </c>
      <c r="C256" s="331" t="s">
        <v>803</v>
      </c>
      <c r="D256" s="452">
        <v>39</v>
      </c>
      <c r="E256" s="452">
        <v>0</v>
      </c>
      <c r="F256" s="452">
        <v>0</v>
      </c>
      <c r="G256" s="452">
        <v>0</v>
      </c>
      <c r="H256" s="452">
        <v>39</v>
      </c>
      <c r="I256" s="543">
        <v>12.974358974358974</v>
      </c>
      <c r="J256" s="453"/>
    </row>
    <row r="257" spans="1:12" ht="18.75" customHeight="1" x14ac:dyDescent="0.35">
      <c r="A257" s="766"/>
      <c r="B257" s="459" t="s">
        <v>15</v>
      </c>
      <c r="C257" s="331" t="s">
        <v>803</v>
      </c>
      <c r="D257" s="452">
        <v>17</v>
      </c>
      <c r="E257" s="452">
        <v>0</v>
      </c>
      <c r="F257" s="452">
        <v>0</v>
      </c>
      <c r="G257" s="452">
        <v>0</v>
      </c>
      <c r="H257" s="452">
        <v>17</v>
      </c>
      <c r="I257" s="543">
        <v>11.823529411764707</v>
      </c>
      <c r="J257" s="453"/>
    </row>
    <row r="258" spans="1:12" ht="18.75" customHeight="1" x14ac:dyDescent="0.35">
      <c r="A258" s="766"/>
      <c r="B258" s="459" t="s">
        <v>16</v>
      </c>
      <c r="C258" s="331" t="s">
        <v>803</v>
      </c>
      <c r="D258" s="452">
        <v>5</v>
      </c>
      <c r="E258" s="452">
        <v>0</v>
      </c>
      <c r="F258" s="452">
        <v>0</v>
      </c>
      <c r="G258" s="452">
        <v>0</v>
      </c>
      <c r="H258" s="452">
        <v>5</v>
      </c>
      <c r="I258" s="543">
        <v>11</v>
      </c>
      <c r="J258" s="453"/>
    </row>
    <row r="259" spans="1:12" ht="18.75" customHeight="1" x14ac:dyDescent="0.35">
      <c r="A259" s="766"/>
      <c r="B259" s="459" t="s">
        <v>17</v>
      </c>
      <c r="C259" s="331" t="s">
        <v>803</v>
      </c>
      <c r="D259" s="452">
        <v>1</v>
      </c>
      <c r="E259" s="452">
        <v>0</v>
      </c>
      <c r="F259" s="452">
        <v>0</v>
      </c>
      <c r="G259" s="452">
        <v>0</v>
      </c>
      <c r="H259" s="452">
        <v>1</v>
      </c>
      <c r="I259" s="543">
        <v>11</v>
      </c>
      <c r="J259" s="453"/>
    </row>
    <row r="260" spans="1:12" ht="18.75" customHeight="1" x14ac:dyDescent="0.35">
      <c r="A260" s="766"/>
      <c r="B260" s="459" t="s">
        <v>18</v>
      </c>
      <c r="C260" s="331" t="s">
        <v>803</v>
      </c>
      <c r="D260" s="452">
        <v>1</v>
      </c>
      <c r="E260" s="452">
        <v>0</v>
      </c>
      <c r="F260" s="452">
        <v>0</v>
      </c>
      <c r="G260" s="452">
        <v>0</v>
      </c>
      <c r="H260" s="452">
        <v>1</v>
      </c>
      <c r="I260" s="543">
        <v>11</v>
      </c>
      <c r="J260" s="453"/>
      <c r="L260" s="9" t="s">
        <v>91</v>
      </c>
    </row>
    <row r="261" spans="1:12" ht="18.75" customHeight="1" x14ac:dyDescent="0.35">
      <c r="A261" s="767"/>
      <c r="B261" s="460" t="s">
        <v>19</v>
      </c>
      <c r="C261" s="330" t="s">
        <v>803</v>
      </c>
      <c r="D261" s="454">
        <v>229</v>
      </c>
      <c r="E261" s="454">
        <v>8</v>
      </c>
      <c r="F261" s="454">
        <v>0</v>
      </c>
      <c r="G261" s="454">
        <v>0</v>
      </c>
      <c r="H261" s="454">
        <v>237</v>
      </c>
      <c r="I261" s="544">
        <v>15.455696202531646</v>
      </c>
      <c r="J261" s="453"/>
      <c r="L261" s="9"/>
    </row>
    <row r="262" spans="1:12" ht="18.75" customHeight="1" x14ac:dyDescent="0.35">
      <c r="A262" s="460" t="s">
        <v>21</v>
      </c>
      <c r="B262" s="461"/>
      <c r="C262" s="330" t="s">
        <v>803</v>
      </c>
      <c r="D262" s="322">
        <v>368</v>
      </c>
      <c r="E262" s="322">
        <v>21</v>
      </c>
      <c r="F262" s="322">
        <v>1</v>
      </c>
      <c r="G262" s="322">
        <v>0</v>
      </c>
      <c r="H262" s="322">
        <v>390</v>
      </c>
      <c r="I262" s="325">
        <v>17.348717948717947</v>
      </c>
      <c r="L262" s="9"/>
    </row>
    <row r="263" spans="1:12" ht="18.75" customHeight="1" x14ac:dyDescent="0.15">
      <c r="L263" s="9"/>
    </row>
    <row r="264" spans="1:12" x14ac:dyDescent="0.15">
      <c r="L264" s="9"/>
    </row>
    <row r="265" spans="1:12" x14ac:dyDescent="0.15">
      <c r="L265" s="10"/>
    </row>
    <row r="268" spans="1:12" x14ac:dyDescent="0.15">
      <c r="B268" s="588"/>
    </row>
    <row r="269" spans="1:12" x14ac:dyDescent="0.15">
      <c r="B269" s="588"/>
    </row>
    <row r="272" spans="1:12" x14ac:dyDescent="0.15">
      <c r="A272" t="s">
        <v>627</v>
      </c>
      <c r="I272" s="295" t="s">
        <v>101</v>
      </c>
      <c r="K272" s="295"/>
      <c r="L272" s="9" t="s">
        <v>89</v>
      </c>
    </row>
    <row r="273" spans="1:12" ht="41.25" customHeight="1" x14ac:dyDescent="0.15">
      <c r="A273" s="462" t="s">
        <v>0</v>
      </c>
      <c r="B273" s="462" t="s">
        <v>1</v>
      </c>
      <c r="C273" s="462" t="s">
        <v>2</v>
      </c>
      <c r="D273" s="462" t="s">
        <v>35</v>
      </c>
      <c r="E273" s="462" t="s">
        <v>34</v>
      </c>
      <c r="F273" s="462" t="s">
        <v>33</v>
      </c>
      <c r="G273" s="462" t="s">
        <v>4</v>
      </c>
      <c r="H273" s="462" t="s">
        <v>5</v>
      </c>
      <c r="I273" s="462" t="s">
        <v>6</v>
      </c>
      <c r="J273" s="375"/>
      <c r="K273" s="296"/>
      <c r="L273" s="9"/>
    </row>
    <row r="274" spans="1:12" ht="18.75" customHeight="1" x14ac:dyDescent="0.35">
      <c r="A274" s="759" t="s">
        <v>9</v>
      </c>
      <c r="B274" s="485" t="s">
        <v>10</v>
      </c>
      <c r="C274" s="301"/>
      <c r="D274" s="452">
        <v>0</v>
      </c>
      <c r="E274" s="452">
        <v>0</v>
      </c>
      <c r="F274" s="452">
        <v>0</v>
      </c>
      <c r="G274" s="452">
        <v>0</v>
      </c>
      <c r="H274" s="452">
        <v>0</v>
      </c>
      <c r="I274" s="543" t="s">
        <v>613</v>
      </c>
      <c r="J274" s="453"/>
      <c r="L274" s="11"/>
    </row>
    <row r="275" spans="1:12" ht="18.75" customHeight="1" x14ac:dyDescent="0.35">
      <c r="A275" s="760"/>
      <c r="B275" s="485" t="s">
        <v>11</v>
      </c>
      <c r="C275" s="301"/>
      <c r="D275" s="452">
        <v>0</v>
      </c>
      <c r="E275" s="452">
        <v>0</v>
      </c>
      <c r="F275" s="452">
        <v>0</v>
      </c>
      <c r="G275" s="452">
        <v>0</v>
      </c>
      <c r="H275" s="452">
        <v>0</v>
      </c>
      <c r="I275" s="543" t="s">
        <v>613</v>
      </c>
      <c r="J275" s="453"/>
      <c r="L275" s="12"/>
    </row>
    <row r="276" spans="1:12" ht="18.75" customHeight="1" x14ac:dyDescent="0.35">
      <c r="A276" s="760"/>
      <c r="B276" s="459" t="s">
        <v>12</v>
      </c>
      <c r="C276" s="331" t="s">
        <v>802</v>
      </c>
      <c r="D276" s="452">
        <v>75</v>
      </c>
      <c r="E276" s="452">
        <v>8</v>
      </c>
      <c r="F276" s="452">
        <v>1</v>
      </c>
      <c r="G276" s="452">
        <v>0</v>
      </c>
      <c r="H276" s="452">
        <v>84</v>
      </c>
      <c r="I276" s="543">
        <v>32.166666666666664</v>
      </c>
      <c r="J276" s="453"/>
      <c r="L276" s="9"/>
    </row>
    <row r="277" spans="1:12" ht="18.75" customHeight="1" x14ac:dyDescent="0.35">
      <c r="A277" s="760"/>
      <c r="B277" s="459" t="s">
        <v>13</v>
      </c>
      <c r="C277" s="331" t="s">
        <v>802</v>
      </c>
      <c r="D277" s="452">
        <v>49</v>
      </c>
      <c r="E277" s="452">
        <v>3</v>
      </c>
      <c r="F277" s="452">
        <v>0</v>
      </c>
      <c r="G277" s="452">
        <v>0</v>
      </c>
      <c r="H277" s="452">
        <v>52</v>
      </c>
      <c r="I277" s="543">
        <v>25.884615384615383</v>
      </c>
      <c r="J277" s="453"/>
    </row>
    <row r="278" spans="1:12" ht="18.75" customHeight="1" x14ac:dyDescent="0.35">
      <c r="A278" s="760"/>
      <c r="B278" s="459" t="s">
        <v>14</v>
      </c>
      <c r="C278" s="331" t="s">
        <v>802</v>
      </c>
      <c r="D278" s="452">
        <v>7</v>
      </c>
      <c r="E278" s="452">
        <v>1</v>
      </c>
      <c r="F278" s="452">
        <v>0</v>
      </c>
      <c r="G278" s="452">
        <v>0</v>
      </c>
      <c r="H278" s="452">
        <v>8</v>
      </c>
      <c r="I278" s="543">
        <v>29.25</v>
      </c>
      <c r="J278" s="453"/>
    </row>
    <row r="279" spans="1:12" ht="18.75" customHeight="1" x14ac:dyDescent="0.35">
      <c r="A279" s="760"/>
      <c r="B279" s="459" t="s">
        <v>15</v>
      </c>
      <c r="C279" s="331" t="s">
        <v>802</v>
      </c>
      <c r="D279" s="452">
        <v>7</v>
      </c>
      <c r="E279" s="452">
        <v>1</v>
      </c>
      <c r="F279" s="452">
        <v>0</v>
      </c>
      <c r="G279" s="452">
        <v>0</v>
      </c>
      <c r="H279" s="452">
        <v>8</v>
      </c>
      <c r="I279" s="543">
        <v>26.5</v>
      </c>
      <c r="J279" s="453"/>
    </row>
    <row r="280" spans="1:12" ht="18.75" customHeight="1" x14ac:dyDescent="0.35">
      <c r="A280" s="760"/>
      <c r="B280" s="459" t="s">
        <v>16</v>
      </c>
      <c r="C280" s="331" t="s">
        <v>802</v>
      </c>
      <c r="D280" s="452">
        <v>1</v>
      </c>
      <c r="E280" s="452">
        <v>0</v>
      </c>
      <c r="F280" s="452">
        <v>0</v>
      </c>
      <c r="G280" s="452">
        <v>0</v>
      </c>
      <c r="H280" s="452">
        <v>1</v>
      </c>
      <c r="I280" s="543">
        <v>14</v>
      </c>
      <c r="J280" s="453"/>
    </row>
    <row r="281" spans="1:12" ht="18.75" customHeight="1" x14ac:dyDescent="0.35">
      <c r="A281" s="761"/>
      <c r="B281" s="460" t="s">
        <v>19</v>
      </c>
      <c r="C281" s="330" t="s">
        <v>802</v>
      </c>
      <c r="D281" s="454">
        <v>139</v>
      </c>
      <c r="E281" s="454">
        <v>13</v>
      </c>
      <c r="F281" s="454">
        <v>1</v>
      </c>
      <c r="G281" s="454">
        <v>0</v>
      </c>
      <c r="H281" s="454">
        <v>153</v>
      </c>
      <c r="I281" s="544">
        <v>29.464052287581698</v>
      </c>
      <c r="J281" s="453"/>
      <c r="L281" t="s">
        <v>90</v>
      </c>
    </row>
    <row r="282" spans="1:12" ht="18.75" customHeight="1" x14ac:dyDescent="0.35">
      <c r="A282" s="759" t="s">
        <v>20</v>
      </c>
      <c r="B282" s="485" t="s">
        <v>10</v>
      </c>
      <c r="C282" s="301"/>
      <c r="D282" s="452">
        <v>0</v>
      </c>
      <c r="E282" s="452">
        <v>0</v>
      </c>
      <c r="F282" s="452">
        <v>0</v>
      </c>
      <c r="G282" s="452">
        <v>0</v>
      </c>
      <c r="H282" s="452">
        <v>0</v>
      </c>
      <c r="I282" s="543" t="s">
        <v>613</v>
      </c>
      <c r="J282" s="453"/>
    </row>
    <row r="283" spans="1:12" ht="18.75" customHeight="1" x14ac:dyDescent="0.35">
      <c r="A283" s="760"/>
      <c r="B283" s="485" t="s">
        <v>11</v>
      </c>
      <c r="C283" s="301"/>
      <c r="D283" s="452">
        <v>0</v>
      </c>
      <c r="E283" s="452">
        <v>0</v>
      </c>
      <c r="F283" s="452">
        <v>0</v>
      </c>
      <c r="G283" s="452">
        <v>0</v>
      </c>
      <c r="H283" s="452">
        <v>0</v>
      </c>
      <c r="I283" s="543" t="s">
        <v>613</v>
      </c>
      <c r="J283" s="453"/>
    </row>
    <row r="284" spans="1:12" ht="18.75" customHeight="1" x14ac:dyDescent="0.35">
      <c r="A284" s="760"/>
      <c r="B284" s="459" t="s">
        <v>12</v>
      </c>
      <c r="C284" s="331" t="s">
        <v>802</v>
      </c>
      <c r="D284" s="452">
        <v>93</v>
      </c>
      <c r="E284" s="452">
        <v>1</v>
      </c>
      <c r="F284" s="452">
        <v>1</v>
      </c>
      <c r="G284" s="452">
        <v>0</v>
      </c>
      <c r="H284" s="452">
        <v>95</v>
      </c>
      <c r="I284" s="543">
        <v>19.547368421052632</v>
      </c>
      <c r="J284" s="453"/>
    </row>
    <row r="285" spans="1:12" ht="18.75" customHeight="1" x14ac:dyDescent="0.35">
      <c r="A285" s="760"/>
      <c r="B285" s="459" t="s">
        <v>13</v>
      </c>
      <c r="C285" s="331" t="s">
        <v>802</v>
      </c>
      <c r="D285" s="452">
        <v>78</v>
      </c>
      <c r="E285" s="452">
        <v>1</v>
      </c>
      <c r="F285" s="452">
        <v>0</v>
      </c>
      <c r="G285" s="452">
        <v>0</v>
      </c>
      <c r="H285" s="452">
        <v>79</v>
      </c>
      <c r="I285" s="543">
        <v>18.658227848101266</v>
      </c>
      <c r="J285" s="453"/>
    </row>
    <row r="286" spans="1:12" ht="18.75" customHeight="1" x14ac:dyDescent="0.35">
      <c r="A286" s="760"/>
      <c r="B286" s="459" t="s">
        <v>14</v>
      </c>
      <c r="C286" s="331" t="s">
        <v>802</v>
      </c>
      <c r="D286" s="452">
        <v>38</v>
      </c>
      <c r="E286" s="452">
        <v>1</v>
      </c>
      <c r="F286" s="452">
        <v>0</v>
      </c>
      <c r="G286" s="452">
        <v>0</v>
      </c>
      <c r="H286" s="452">
        <v>39</v>
      </c>
      <c r="I286" s="543">
        <v>16.641025641025642</v>
      </c>
      <c r="J286" s="453"/>
    </row>
    <row r="287" spans="1:12" ht="18.75" customHeight="1" x14ac:dyDescent="0.35">
      <c r="A287" s="760"/>
      <c r="B287" s="459" t="s">
        <v>15</v>
      </c>
      <c r="C287" s="331" t="s">
        <v>802</v>
      </c>
      <c r="D287" s="452">
        <v>17</v>
      </c>
      <c r="E287" s="452">
        <v>0</v>
      </c>
      <c r="F287" s="452">
        <v>0</v>
      </c>
      <c r="G287" s="452">
        <v>0</v>
      </c>
      <c r="H287" s="452">
        <v>17</v>
      </c>
      <c r="I287" s="543">
        <v>18.176470588235293</v>
      </c>
      <c r="J287" s="453"/>
    </row>
    <row r="288" spans="1:12" ht="18.75" customHeight="1" x14ac:dyDescent="0.35">
      <c r="A288" s="760"/>
      <c r="B288" s="459" t="s">
        <v>16</v>
      </c>
      <c r="C288" s="331" t="s">
        <v>802</v>
      </c>
      <c r="D288" s="452">
        <v>5</v>
      </c>
      <c r="E288" s="452">
        <v>0</v>
      </c>
      <c r="F288" s="452">
        <v>0</v>
      </c>
      <c r="G288" s="452">
        <v>0</v>
      </c>
      <c r="H288" s="452">
        <v>5</v>
      </c>
      <c r="I288" s="543">
        <v>13.4</v>
      </c>
      <c r="J288" s="453"/>
    </row>
    <row r="289" spans="1:12" ht="18.75" customHeight="1" x14ac:dyDescent="0.35">
      <c r="A289" s="760"/>
      <c r="B289" s="459" t="s">
        <v>17</v>
      </c>
      <c r="C289" s="331" t="s">
        <v>802</v>
      </c>
      <c r="D289" s="452">
        <v>1</v>
      </c>
      <c r="E289" s="452">
        <v>0</v>
      </c>
      <c r="F289" s="452">
        <v>0</v>
      </c>
      <c r="G289" s="452">
        <v>0</v>
      </c>
      <c r="H289" s="452">
        <v>1</v>
      </c>
      <c r="I289" s="543">
        <v>14</v>
      </c>
      <c r="J289" s="453"/>
    </row>
    <row r="290" spans="1:12" ht="18.75" customHeight="1" x14ac:dyDescent="0.35">
      <c r="A290" s="760"/>
      <c r="B290" s="459" t="s">
        <v>18</v>
      </c>
      <c r="C290" s="331" t="s">
        <v>802</v>
      </c>
      <c r="D290" s="452">
        <v>1</v>
      </c>
      <c r="E290" s="452">
        <v>0</v>
      </c>
      <c r="F290" s="452">
        <v>0</v>
      </c>
      <c r="G290" s="452">
        <v>0</v>
      </c>
      <c r="H290" s="452">
        <v>1</v>
      </c>
      <c r="I290" s="543">
        <v>20</v>
      </c>
      <c r="J290" s="453"/>
      <c r="L290" s="9" t="s">
        <v>91</v>
      </c>
    </row>
    <row r="291" spans="1:12" ht="18.75" customHeight="1" x14ac:dyDescent="0.35">
      <c r="A291" s="761"/>
      <c r="B291" s="460" t="s">
        <v>19</v>
      </c>
      <c r="C291" s="330" t="s">
        <v>802</v>
      </c>
      <c r="D291" s="454">
        <v>233</v>
      </c>
      <c r="E291" s="454">
        <v>3</v>
      </c>
      <c r="F291" s="454">
        <v>1</v>
      </c>
      <c r="G291" s="454">
        <v>0</v>
      </c>
      <c r="H291" s="454">
        <v>237</v>
      </c>
      <c r="I291" s="544">
        <v>18.523206751054854</v>
      </c>
      <c r="J291" s="453"/>
      <c r="L291" s="9"/>
    </row>
    <row r="292" spans="1:12" s="296" customFormat="1" ht="18.75" customHeight="1" x14ac:dyDescent="0.35">
      <c r="A292" s="460" t="s">
        <v>21</v>
      </c>
      <c r="B292" s="461"/>
      <c r="C292" s="330" t="s">
        <v>802</v>
      </c>
      <c r="D292" s="322">
        <v>372</v>
      </c>
      <c r="E292" s="322">
        <v>16</v>
      </c>
      <c r="F292" s="322">
        <v>2</v>
      </c>
      <c r="G292" s="322">
        <v>0</v>
      </c>
      <c r="H292" s="322">
        <v>390</v>
      </c>
      <c r="I292" s="325">
        <v>22.815384615384616</v>
      </c>
      <c r="J292"/>
      <c r="K292"/>
      <c r="L292" s="9"/>
    </row>
    <row r="293" spans="1:12" s="296" customFormat="1" ht="18.75" customHeight="1" x14ac:dyDescent="0.35">
      <c r="A293" s="329"/>
      <c r="B293" s="492"/>
      <c r="C293" s="328"/>
      <c r="D293" s="327"/>
      <c r="E293" s="327"/>
      <c r="F293" s="327"/>
      <c r="G293" s="327"/>
      <c r="H293" s="327"/>
      <c r="I293" s="326"/>
      <c r="J293"/>
      <c r="K293"/>
      <c r="L293" s="9"/>
    </row>
    <row r="294" spans="1:12" s="296" customFormat="1" ht="14.25" x14ac:dyDescent="0.35">
      <c r="A294" s="329"/>
      <c r="B294" s="492"/>
      <c r="C294" s="328"/>
      <c r="D294" s="327"/>
      <c r="E294" s="327"/>
      <c r="F294" s="327"/>
      <c r="G294" s="327"/>
      <c r="H294" s="327"/>
      <c r="I294" s="326"/>
      <c r="J294"/>
      <c r="K294"/>
      <c r="L294" s="9"/>
    </row>
    <row r="295" spans="1:12" s="296" customFormat="1" ht="14.25" x14ac:dyDescent="0.35">
      <c r="A295" s="329"/>
      <c r="B295" s="492"/>
      <c r="C295" s="328"/>
      <c r="D295" s="327"/>
      <c r="E295" s="327"/>
      <c r="F295" s="327"/>
      <c r="G295" s="327"/>
      <c r="H295" s="327"/>
      <c r="I295" s="326"/>
      <c r="J295"/>
      <c r="K295"/>
      <c r="L295" s="9"/>
    </row>
    <row r="296" spans="1:12" s="296" customFormat="1" ht="14.25" x14ac:dyDescent="0.35">
      <c r="A296" s="329"/>
      <c r="B296" s="492"/>
      <c r="C296" s="328"/>
      <c r="D296" s="327"/>
      <c r="E296" s="327"/>
      <c r="F296" s="327"/>
      <c r="G296" s="327"/>
      <c r="H296" s="327"/>
      <c r="I296" s="326"/>
      <c r="J296"/>
      <c r="K296"/>
      <c r="L296" s="9"/>
    </row>
    <row r="297" spans="1:12" s="296" customFormat="1" ht="14.25" x14ac:dyDescent="0.35">
      <c r="A297" s="329"/>
      <c r="B297" s="492"/>
      <c r="C297" s="328"/>
      <c r="D297" s="327"/>
      <c r="E297" s="327"/>
      <c r="F297" s="327"/>
      <c r="G297" s="327"/>
      <c r="H297" s="327"/>
      <c r="I297" s="326"/>
      <c r="J297"/>
      <c r="K297"/>
      <c r="L297" s="9"/>
    </row>
    <row r="298" spans="1:12" s="588" customFormat="1" ht="14.25" x14ac:dyDescent="0.35">
      <c r="A298" s="329"/>
      <c r="B298" s="492"/>
      <c r="C298" s="328"/>
      <c r="D298" s="327"/>
      <c r="E298" s="327"/>
      <c r="F298" s="327"/>
      <c r="G298" s="327"/>
      <c r="H298" s="327"/>
      <c r="I298" s="326"/>
      <c r="J298"/>
      <c r="K298"/>
      <c r="L298" s="9"/>
    </row>
    <row r="299" spans="1:12" s="588" customFormat="1" ht="14.25" x14ac:dyDescent="0.35">
      <c r="A299" s="329"/>
      <c r="B299" s="492"/>
      <c r="C299" s="328"/>
      <c r="D299" s="327"/>
      <c r="E299" s="327"/>
      <c r="F299" s="327"/>
      <c r="G299" s="327"/>
      <c r="H299" s="327"/>
      <c r="I299" s="326"/>
      <c r="J299"/>
      <c r="K299"/>
      <c r="L299" s="9"/>
    </row>
    <row r="300" spans="1:12" s="296" customFormat="1" ht="14.25" x14ac:dyDescent="0.35">
      <c r="A300" s="329"/>
      <c r="B300" s="492"/>
      <c r="C300" s="328"/>
      <c r="D300" s="327"/>
      <c r="E300" s="327"/>
      <c r="F300" s="327"/>
      <c r="G300" s="327"/>
      <c r="H300" s="327"/>
      <c r="I300" s="326"/>
      <c r="J300"/>
      <c r="K300"/>
      <c r="L300"/>
    </row>
    <row r="302" spans="1:12" x14ac:dyDescent="0.15">
      <c r="A302" t="s">
        <v>78</v>
      </c>
      <c r="J302" s="295" t="s">
        <v>102</v>
      </c>
      <c r="L302" s="9" t="s">
        <v>89</v>
      </c>
    </row>
    <row r="303" spans="1:12" ht="41.25" customHeight="1" x14ac:dyDescent="0.15">
      <c r="A303" s="462" t="s">
        <v>0</v>
      </c>
      <c r="B303" s="462" t="s">
        <v>1</v>
      </c>
      <c r="C303" s="462" t="s">
        <v>2</v>
      </c>
      <c r="D303" s="462" t="s">
        <v>48</v>
      </c>
      <c r="E303" s="462" t="s">
        <v>47</v>
      </c>
      <c r="F303" s="462" t="s">
        <v>46</v>
      </c>
      <c r="G303" s="462" t="s">
        <v>4</v>
      </c>
      <c r="H303" s="462" t="s">
        <v>45</v>
      </c>
      <c r="I303" s="462" t="s">
        <v>5</v>
      </c>
      <c r="J303" s="462" t="s">
        <v>6</v>
      </c>
      <c r="L303" s="9"/>
    </row>
    <row r="304" spans="1:12" ht="18.75" customHeight="1" x14ac:dyDescent="0.35">
      <c r="A304" s="768" t="s">
        <v>9</v>
      </c>
      <c r="B304" s="481" t="s">
        <v>10</v>
      </c>
      <c r="C304" s="304"/>
      <c r="D304" s="452">
        <v>0</v>
      </c>
      <c r="E304" s="452">
        <v>0</v>
      </c>
      <c r="F304" s="452">
        <v>0</v>
      </c>
      <c r="G304" s="452">
        <v>0</v>
      </c>
      <c r="H304" s="452">
        <v>0</v>
      </c>
      <c r="I304" s="452">
        <v>0</v>
      </c>
      <c r="J304" s="543" t="s">
        <v>613</v>
      </c>
      <c r="L304" s="11"/>
    </row>
    <row r="305" spans="1:12" ht="18.75" customHeight="1" x14ac:dyDescent="0.35">
      <c r="A305" s="769"/>
      <c r="B305" s="481" t="s">
        <v>11</v>
      </c>
      <c r="C305" s="304"/>
      <c r="D305" s="452">
        <v>0</v>
      </c>
      <c r="E305" s="452">
        <v>0</v>
      </c>
      <c r="F305" s="452">
        <v>0</v>
      </c>
      <c r="G305" s="452">
        <v>0</v>
      </c>
      <c r="H305" s="452">
        <v>0</v>
      </c>
      <c r="I305" s="452">
        <v>0</v>
      </c>
      <c r="J305" s="543" t="s">
        <v>613</v>
      </c>
      <c r="L305" s="12"/>
    </row>
    <row r="306" spans="1:12" ht="18.75" customHeight="1" x14ac:dyDescent="0.35">
      <c r="A306" s="769"/>
      <c r="B306" s="459" t="s">
        <v>12</v>
      </c>
      <c r="C306" s="324" t="s">
        <v>801</v>
      </c>
      <c r="D306" s="452">
        <v>33</v>
      </c>
      <c r="E306" s="452">
        <v>28</v>
      </c>
      <c r="F306" s="452">
        <v>4</v>
      </c>
      <c r="G306" s="452">
        <v>0</v>
      </c>
      <c r="H306" s="452">
        <v>19</v>
      </c>
      <c r="I306" s="452">
        <v>84</v>
      </c>
      <c r="J306" s="543">
        <v>102.52307692307693</v>
      </c>
      <c r="L306" s="9"/>
    </row>
    <row r="307" spans="1:12" ht="18.75" customHeight="1" x14ac:dyDescent="0.35">
      <c r="A307" s="769"/>
      <c r="B307" s="459" t="s">
        <v>13</v>
      </c>
      <c r="C307" s="324" t="s">
        <v>801</v>
      </c>
      <c r="D307" s="452">
        <v>17</v>
      </c>
      <c r="E307" s="452">
        <v>12</v>
      </c>
      <c r="F307" s="452">
        <v>2</v>
      </c>
      <c r="G307" s="452">
        <v>0</v>
      </c>
      <c r="H307" s="452">
        <v>21</v>
      </c>
      <c r="I307" s="452">
        <v>52</v>
      </c>
      <c r="J307" s="543">
        <v>100.06451612903226</v>
      </c>
    </row>
    <row r="308" spans="1:12" ht="18.75" customHeight="1" x14ac:dyDescent="0.35">
      <c r="A308" s="769"/>
      <c r="B308" s="459" t="s">
        <v>14</v>
      </c>
      <c r="C308" s="324" t="s">
        <v>801</v>
      </c>
      <c r="D308" s="452">
        <v>0</v>
      </c>
      <c r="E308" s="452">
        <v>5</v>
      </c>
      <c r="F308" s="452">
        <v>0</v>
      </c>
      <c r="G308" s="452">
        <v>0</v>
      </c>
      <c r="H308" s="452">
        <v>3</v>
      </c>
      <c r="I308" s="452">
        <v>8</v>
      </c>
      <c r="J308" s="543">
        <v>112.8</v>
      </c>
    </row>
    <row r="309" spans="1:12" ht="18.75" customHeight="1" x14ac:dyDescent="0.35">
      <c r="A309" s="769"/>
      <c r="B309" s="459" t="s">
        <v>15</v>
      </c>
      <c r="C309" s="324" t="s">
        <v>801</v>
      </c>
      <c r="D309" s="452">
        <v>0</v>
      </c>
      <c r="E309" s="452">
        <v>1</v>
      </c>
      <c r="F309" s="452">
        <v>0</v>
      </c>
      <c r="G309" s="452">
        <v>0</v>
      </c>
      <c r="H309" s="452">
        <v>7</v>
      </c>
      <c r="I309" s="452">
        <v>8</v>
      </c>
      <c r="J309" s="543">
        <v>117</v>
      </c>
    </row>
    <row r="310" spans="1:12" ht="18.75" customHeight="1" x14ac:dyDescent="0.35">
      <c r="A310" s="769"/>
      <c r="B310" s="459" t="s">
        <v>16</v>
      </c>
      <c r="C310" s="324" t="s">
        <v>801</v>
      </c>
      <c r="D310" s="452">
        <v>0</v>
      </c>
      <c r="E310" s="452">
        <v>0</v>
      </c>
      <c r="F310" s="452">
        <v>0</v>
      </c>
      <c r="G310" s="452">
        <v>0</v>
      </c>
      <c r="H310" s="452">
        <v>1</v>
      </c>
      <c r="I310" s="452">
        <v>1</v>
      </c>
      <c r="J310" s="543" t="s">
        <v>115</v>
      </c>
    </row>
    <row r="311" spans="1:12" ht="18.75" customHeight="1" x14ac:dyDescent="0.35">
      <c r="A311" s="770"/>
      <c r="B311" s="460" t="s">
        <v>19</v>
      </c>
      <c r="C311" s="323" t="s">
        <v>801</v>
      </c>
      <c r="D311" s="454">
        <v>50</v>
      </c>
      <c r="E311" s="454">
        <v>46</v>
      </c>
      <c r="F311" s="454">
        <v>6</v>
      </c>
      <c r="G311" s="454">
        <v>0</v>
      </c>
      <c r="H311" s="454">
        <v>51</v>
      </c>
      <c r="I311" s="454">
        <v>153</v>
      </c>
      <c r="J311" s="544">
        <v>102.42156862745098</v>
      </c>
      <c r="L311" t="s">
        <v>90</v>
      </c>
    </row>
    <row r="312" spans="1:12" ht="18.75" customHeight="1" x14ac:dyDescent="0.35">
      <c r="A312" s="768" t="s">
        <v>20</v>
      </c>
      <c r="B312" s="481" t="s">
        <v>10</v>
      </c>
      <c r="C312" s="304"/>
      <c r="D312" s="452">
        <v>0</v>
      </c>
      <c r="E312" s="452">
        <v>0</v>
      </c>
      <c r="F312" s="452">
        <v>0</v>
      </c>
      <c r="G312" s="452">
        <v>0</v>
      </c>
      <c r="H312" s="452">
        <v>0</v>
      </c>
      <c r="I312" s="452">
        <v>0</v>
      </c>
      <c r="J312" s="543" t="s">
        <v>613</v>
      </c>
    </row>
    <row r="313" spans="1:12" ht="18.75" customHeight="1" x14ac:dyDescent="0.35">
      <c r="A313" s="769"/>
      <c r="B313" s="481" t="s">
        <v>11</v>
      </c>
      <c r="C313" s="304"/>
      <c r="D313" s="452">
        <v>0</v>
      </c>
      <c r="E313" s="452">
        <v>0</v>
      </c>
      <c r="F313" s="452">
        <v>0</v>
      </c>
      <c r="G313" s="452">
        <v>0</v>
      </c>
      <c r="H313" s="452">
        <v>0</v>
      </c>
      <c r="I313" s="452">
        <v>0</v>
      </c>
      <c r="J313" s="543" t="s">
        <v>613</v>
      </c>
    </row>
    <row r="314" spans="1:12" ht="18.75" customHeight="1" x14ac:dyDescent="0.35">
      <c r="A314" s="769"/>
      <c r="B314" s="459" t="s">
        <v>12</v>
      </c>
      <c r="C314" s="324" t="s">
        <v>801</v>
      </c>
      <c r="D314" s="452">
        <v>53</v>
      </c>
      <c r="E314" s="452">
        <v>11</v>
      </c>
      <c r="F314" s="452">
        <v>1</v>
      </c>
      <c r="G314" s="452">
        <v>0</v>
      </c>
      <c r="H314" s="452">
        <v>30</v>
      </c>
      <c r="I314" s="452">
        <v>95</v>
      </c>
      <c r="J314" s="543">
        <v>93.815384615384616</v>
      </c>
    </row>
    <row r="315" spans="1:12" ht="18.75" customHeight="1" x14ac:dyDescent="0.35">
      <c r="A315" s="769"/>
      <c r="B315" s="459" t="s">
        <v>13</v>
      </c>
      <c r="C315" s="324" t="s">
        <v>801</v>
      </c>
      <c r="D315" s="452">
        <v>47</v>
      </c>
      <c r="E315" s="452">
        <v>14</v>
      </c>
      <c r="F315" s="452">
        <v>0</v>
      </c>
      <c r="G315" s="452">
        <v>0</v>
      </c>
      <c r="H315" s="452">
        <v>18</v>
      </c>
      <c r="I315" s="452">
        <v>79</v>
      </c>
      <c r="J315" s="543">
        <v>94.52459016393442</v>
      </c>
    </row>
    <row r="316" spans="1:12" ht="18.75" customHeight="1" x14ac:dyDescent="0.35">
      <c r="A316" s="769"/>
      <c r="B316" s="459" t="s">
        <v>14</v>
      </c>
      <c r="C316" s="324" t="s">
        <v>801</v>
      </c>
      <c r="D316" s="452">
        <v>15</v>
      </c>
      <c r="E316" s="452">
        <v>8</v>
      </c>
      <c r="F316" s="452">
        <v>2</v>
      </c>
      <c r="G316" s="452">
        <v>0</v>
      </c>
      <c r="H316" s="452">
        <v>14</v>
      </c>
      <c r="I316" s="452">
        <v>39</v>
      </c>
      <c r="J316" s="543">
        <v>100.96</v>
      </c>
    </row>
    <row r="317" spans="1:12" ht="18.75" customHeight="1" x14ac:dyDescent="0.35">
      <c r="A317" s="769"/>
      <c r="B317" s="459" t="s">
        <v>15</v>
      </c>
      <c r="C317" s="324" t="s">
        <v>801</v>
      </c>
      <c r="D317" s="452">
        <v>3</v>
      </c>
      <c r="E317" s="452">
        <v>3</v>
      </c>
      <c r="F317" s="452">
        <v>1</v>
      </c>
      <c r="G317" s="452">
        <v>0</v>
      </c>
      <c r="H317" s="452">
        <v>10</v>
      </c>
      <c r="I317" s="452">
        <v>17</v>
      </c>
      <c r="J317" s="543">
        <v>121.28571428571429</v>
      </c>
    </row>
    <row r="318" spans="1:12" ht="18.75" customHeight="1" x14ac:dyDescent="0.35">
      <c r="A318" s="769"/>
      <c r="B318" s="459" t="s">
        <v>16</v>
      </c>
      <c r="C318" s="324" t="s">
        <v>801</v>
      </c>
      <c r="D318" s="452">
        <v>1</v>
      </c>
      <c r="E318" s="452">
        <v>0</v>
      </c>
      <c r="F318" s="452">
        <v>0</v>
      </c>
      <c r="G318" s="452">
        <v>0</v>
      </c>
      <c r="H318" s="452">
        <v>4</v>
      </c>
      <c r="I318" s="452">
        <v>5</v>
      </c>
      <c r="J318" s="543">
        <v>88</v>
      </c>
    </row>
    <row r="319" spans="1:12" ht="18.75" customHeight="1" x14ac:dyDescent="0.35">
      <c r="A319" s="769"/>
      <c r="B319" s="459" t="s">
        <v>17</v>
      </c>
      <c r="C319" s="324" t="s">
        <v>801</v>
      </c>
      <c r="D319" s="452">
        <v>0</v>
      </c>
      <c r="E319" s="452">
        <v>0</v>
      </c>
      <c r="F319" s="452">
        <v>0</v>
      </c>
      <c r="G319" s="452">
        <v>0</v>
      </c>
      <c r="H319" s="452">
        <v>1</v>
      </c>
      <c r="I319" s="452">
        <v>1</v>
      </c>
      <c r="J319" s="543" t="s">
        <v>115</v>
      </c>
    </row>
    <row r="320" spans="1:12" ht="18.75" customHeight="1" x14ac:dyDescent="0.35">
      <c r="A320" s="769"/>
      <c r="B320" s="459" t="s">
        <v>18</v>
      </c>
      <c r="C320" s="324" t="s">
        <v>801</v>
      </c>
      <c r="D320" s="452">
        <v>0</v>
      </c>
      <c r="E320" s="452">
        <v>0</v>
      </c>
      <c r="F320" s="452">
        <v>0</v>
      </c>
      <c r="G320" s="452">
        <v>0</v>
      </c>
      <c r="H320" s="452">
        <v>1</v>
      </c>
      <c r="I320" s="452">
        <v>1</v>
      </c>
      <c r="J320" s="543" t="s">
        <v>115</v>
      </c>
      <c r="L320" s="9" t="s">
        <v>91</v>
      </c>
    </row>
    <row r="321" spans="1:12" ht="18.75" customHeight="1" x14ac:dyDescent="0.35">
      <c r="A321" s="770"/>
      <c r="B321" s="460" t="s">
        <v>19</v>
      </c>
      <c r="C321" s="323" t="s">
        <v>801</v>
      </c>
      <c r="D321" s="454">
        <v>119</v>
      </c>
      <c r="E321" s="454">
        <v>36</v>
      </c>
      <c r="F321" s="454">
        <v>4</v>
      </c>
      <c r="G321" s="454">
        <v>0</v>
      </c>
      <c r="H321" s="454">
        <v>78</v>
      </c>
      <c r="I321" s="454">
        <v>237</v>
      </c>
      <c r="J321" s="544">
        <v>96.383647798742132</v>
      </c>
      <c r="L321" s="10"/>
    </row>
    <row r="322" spans="1:12" ht="18.75" customHeight="1" x14ac:dyDescent="0.35">
      <c r="A322" s="460" t="s">
        <v>21</v>
      </c>
      <c r="B322" s="461"/>
      <c r="C322" s="323" t="s">
        <v>801</v>
      </c>
      <c r="D322" s="322">
        <v>169</v>
      </c>
      <c r="E322" s="322">
        <v>82</v>
      </c>
      <c r="F322" s="322">
        <v>10</v>
      </c>
      <c r="G322" s="322">
        <v>0</v>
      </c>
      <c r="H322" s="322">
        <v>129</v>
      </c>
      <c r="I322" s="322">
        <v>390</v>
      </c>
      <c r="J322" s="325">
        <v>98.743295019157088</v>
      </c>
    </row>
    <row r="323" spans="1:12" ht="18.75" customHeight="1" x14ac:dyDescent="0.15"/>
    <row r="330" spans="1:12" x14ac:dyDescent="0.15">
      <c r="A330" t="s">
        <v>79</v>
      </c>
      <c r="J330" s="295" t="s">
        <v>103</v>
      </c>
      <c r="L330" s="9" t="s">
        <v>89</v>
      </c>
    </row>
    <row r="331" spans="1:12" ht="41.25" customHeight="1" x14ac:dyDescent="0.15">
      <c r="A331" s="462" t="s">
        <v>0</v>
      </c>
      <c r="B331" s="462" t="s">
        <v>1</v>
      </c>
      <c r="C331" s="462" t="s">
        <v>2</v>
      </c>
      <c r="D331" s="462" t="s">
        <v>51</v>
      </c>
      <c r="E331" s="462" t="s">
        <v>50</v>
      </c>
      <c r="F331" s="462" t="s">
        <v>49</v>
      </c>
      <c r="G331" s="462" t="s">
        <v>4</v>
      </c>
      <c r="H331" s="462" t="s">
        <v>5</v>
      </c>
      <c r="I331" s="462" t="s">
        <v>6</v>
      </c>
      <c r="J331" s="375"/>
      <c r="L331" s="9"/>
    </row>
    <row r="332" spans="1:12" ht="18.75" customHeight="1" x14ac:dyDescent="0.35">
      <c r="A332" s="807" t="s">
        <v>9</v>
      </c>
      <c r="B332" s="493" t="s">
        <v>10</v>
      </c>
      <c r="C332" s="351"/>
      <c r="D332" s="452">
        <v>0</v>
      </c>
      <c r="E332" s="452">
        <v>0</v>
      </c>
      <c r="F332" s="452">
        <v>0</v>
      </c>
      <c r="G332" s="452">
        <v>0</v>
      </c>
      <c r="H332" s="452">
        <v>0</v>
      </c>
      <c r="I332" s="543" t="s">
        <v>613</v>
      </c>
      <c r="J332" s="453"/>
      <c r="L332" s="11"/>
    </row>
    <row r="333" spans="1:12" ht="18.75" customHeight="1" x14ac:dyDescent="0.35">
      <c r="A333" s="808"/>
      <c r="B333" s="493" t="s">
        <v>11</v>
      </c>
      <c r="C333" s="351"/>
      <c r="D333" s="452">
        <v>0</v>
      </c>
      <c r="E333" s="452">
        <v>0</v>
      </c>
      <c r="F333" s="452">
        <v>0</v>
      </c>
      <c r="G333" s="452">
        <v>0</v>
      </c>
      <c r="H333" s="452">
        <v>0</v>
      </c>
      <c r="I333" s="543" t="s">
        <v>613</v>
      </c>
      <c r="J333" s="453"/>
      <c r="L333" s="12"/>
    </row>
    <row r="334" spans="1:12" ht="18.75" customHeight="1" x14ac:dyDescent="0.35">
      <c r="A334" s="808"/>
      <c r="B334" s="459" t="s">
        <v>12</v>
      </c>
      <c r="C334" s="324" t="s">
        <v>800</v>
      </c>
      <c r="D334" s="452">
        <v>51</v>
      </c>
      <c r="E334" s="452">
        <v>29</v>
      </c>
      <c r="F334" s="452">
        <v>4</v>
      </c>
      <c r="G334" s="452">
        <v>0</v>
      </c>
      <c r="H334" s="452">
        <v>84</v>
      </c>
      <c r="I334" s="543">
        <v>5.5011904761904766</v>
      </c>
      <c r="J334" s="453"/>
      <c r="L334" s="9"/>
    </row>
    <row r="335" spans="1:12" ht="18.75" customHeight="1" x14ac:dyDescent="0.35">
      <c r="A335" s="808"/>
      <c r="B335" s="459" t="s">
        <v>13</v>
      </c>
      <c r="C335" s="324" t="s">
        <v>800</v>
      </c>
      <c r="D335" s="452">
        <v>35</v>
      </c>
      <c r="E335" s="452">
        <v>14</v>
      </c>
      <c r="F335" s="452">
        <v>3</v>
      </c>
      <c r="G335" s="452">
        <v>0</v>
      </c>
      <c r="H335" s="452">
        <v>52</v>
      </c>
      <c r="I335" s="543">
        <v>5.5326923076923089</v>
      </c>
      <c r="J335" s="453"/>
    </row>
    <row r="336" spans="1:12" ht="18.75" customHeight="1" x14ac:dyDescent="0.35">
      <c r="A336" s="808"/>
      <c r="B336" s="459" t="s">
        <v>14</v>
      </c>
      <c r="C336" s="324" t="s">
        <v>800</v>
      </c>
      <c r="D336" s="452">
        <v>6</v>
      </c>
      <c r="E336" s="452">
        <v>1</v>
      </c>
      <c r="F336" s="452">
        <v>1</v>
      </c>
      <c r="G336" s="452">
        <v>0</v>
      </c>
      <c r="H336" s="452">
        <v>8</v>
      </c>
      <c r="I336" s="543">
        <v>5.5874999999999995</v>
      </c>
      <c r="J336" s="453"/>
    </row>
    <row r="337" spans="1:12" ht="18.75" customHeight="1" x14ac:dyDescent="0.35">
      <c r="A337" s="808"/>
      <c r="B337" s="459" t="s">
        <v>15</v>
      </c>
      <c r="C337" s="324" t="s">
        <v>800</v>
      </c>
      <c r="D337" s="452">
        <v>5</v>
      </c>
      <c r="E337" s="452">
        <v>3</v>
      </c>
      <c r="F337" s="452">
        <v>0</v>
      </c>
      <c r="G337" s="452">
        <v>0</v>
      </c>
      <c r="H337" s="452">
        <v>8</v>
      </c>
      <c r="I337" s="543">
        <v>5.2624999999999993</v>
      </c>
      <c r="J337" s="453"/>
    </row>
    <row r="338" spans="1:12" ht="18.75" customHeight="1" x14ac:dyDescent="0.35">
      <c r="A338" s="808"/>
      <c r="B338" s="459" t="s">
        <v>16</v>
      </c>
      <c r="C338" s="324" t="s">
        <v>800</v>
      </c>
      <c r="D338" s="452">
        <v>0</v>
      </c>
      <c r="E338" s="452">
        <v>1</v>
      </c>
      <c r="F338" s="452">
        <v>0</v>
      </c>
      <c r="G338" s="452">
        <v>0</v>
      </c>
      <c r="H338" s="452">
        <v>1</v>
      </c>
      <c r="I338" s="543">
        <v>5.6</v>
      </c>
      <c r="J338" s="453"/>
    </row>
    <row r="339" spans="1:12" ht="18.75" customHeight="1" x14ac:dyDescent="0.35">
      <c r="A339" s="809"/>
      <c r="B339" s="460" t="s">
        <v>19</v>
      </c>
      <c r="C339" s="323" t="s">
        <v>800</v>
      </c>
      <c r="D339" s="454">
        <v>97</v>
      </c>
      <c r="E339" s="454">
        <v>48</v>
      </c>
      <c r="F339" s="454">
        <v>8</v>
      </c>
      <c r="G339" s="454">
        <v>0</v>
      </c>
      <c r="H339" s="454">
        <v>153</v>
      </c>
      <c r="I339" s="544">
        <v>5.5045751633986937</v>
      </c>
      <c r="J339" s="453"/>
      <c r="L339" t="s">
        <v>90</v>
      </c>
    </row>
    <row r="340" spans="1:12" ht="18.75" customHeight="1" x14ac:dyDescent="0.35">
      <c r="A340" s="807" t="s">
        <v>20</v>
      </c>
      <c r="B340" s="493" t="s">
        <v>10</v>
      </c>
      <c r="C340" s="351"/>
      <c r="D340" s="452">
        <v>0</v>
      </c>
      <c r="E340" s="452">
        <v>0</v>
      </c>
      <c r="F340" s="452">
        <v>0</v>
      </c>
      <c r="G340" s="452">
        <v>0</v>
      </c>
      <c r="H340" s="452">
        <v>0</v>
      </c>
      <c r="I340" s="543" t="s">
        <v>613</v>
      </c>
      <c r="J340" s="453"/>
    </row>
    <row r="341" spans="1:12" ht="18.75" customHeight="1" x14ac:dyDescent="0.35">
      <c r="A341" s="808"/>
      <c r="B341" s="493" t="s">
        <v>11</v>
      </c>
      <c r="C341" s="351"/>
      <c r="D341" s="452">
        <v>0</v>
      </c>
      <c r="E341" s="452">
        <v>0</v>
      </c>
      <c r="F341" s="452">
        <v>0</v>
      </c>
      <c r="G341" s="452">
        <v>0</v>
      </c>
      <c r="H341" s="452">
        <v>0</v>
      </c>
      <c r="I341" s="543" t="s">
        <v>613</v>
      </c>
      <c r="J341" s="453"/>
    </row>
    <row r="342" spans="1:12" ht="18.75" customHeight="1" x14ac:dyDescent="0.35">
      <c r="A342" s="808"/>
      <c r="B342" s="459" t="s">
        <v>12</v>
      </c>
      <c r="C342" s="324" t="s">
        <v>800</v>
      </c>
      <c r="D342" s="452">
        <v>79</v>
      </c>
      <c r="E342" s="452">
        <v>13</v>
      </c>
      <c r="F342" s="452">
        <v>3</v>
      </c>
      <c r="G342" s="452">
        <v>0</v>
      </c>
      <c r="H342" s="452">
        <v>95</v>
      </c>
      <c r="I342" s="543">
        <v>5.310526315789474</v>
      </c>
      <c r="J342" s="453"/>
    </row>
    <row r="343" spans="1:12" ht="18.75" customHeight="1" x14ac:dyDescent="0.35">
      <c r="A343" s="808"/>
      <c r="B343" s="459" t="s">
        <v>13</v>
      </c>
      <c r="C343" s="324" t="s">
        <v>800</v>
      </c>
      <c r="D343" s="452">
        <v>57</v>
      </c>
      <c r="E343" s="452">
        <v>19</v>
      </c>
      <c r="F343" s="452">
        <v>3</v>
      </c>
      <c r="G343" s="452">
        <v>0</v>
      </c>
      <c r="H343" s="452">
        <v>79</v>
      </c>
      <c r="I343" s="543">
        <v>5.4202531645569625</v>
      </c>
      <c r="J343" s="453"/>
    </row>
    <row r="344" spans="1:12" ht="18.75" customHeight="1" x14ac:dyDescent="0.35">
      <c r="A344" s="808"/>
      <c r="B344" s="459" t="s">
        <v>14</v>
      </c>
      <c r="C344" s="324" t="s">
        <v>800</v>
      </c>
      <c r="D344" s="452">
        <v>29</v>
      </c>
      <c r="E344" s="452">
        <v>10</v>
      </c>
      <c r="F344" s="452">
        <v>0</v>
      </c>
      <c r="G344" s="452">
        <v>0</v>
      </c>
      <c r="H344" s="452">
        <v>39</v>
      </c>
      <c r="I344" s="543">
        <v>5.3282051282051279</v>
      </c>
      <c r="J344" s="453"/>
    </row>
    <row r="345" spans="1:12" ht="18.75" customHeight="1" x14ac:dyDescent="0.35">
      <c r="A345" s="808"/>
      <c r="B345" s="459" t="s">
        <v>15</v>
      </c>
      <c r="C345" s="324" t="s">
        <v>800</v>
      </c>
      <c r="D345" s="452">
        <v>13</v>
      </c>
      <c r="E345" s="452">
        <v>3</v>
      </c>
      <c r="F345" s="452">
        <v>1</v>
      </c>
      <c r="G345" s="452">
        <v>0</v>
      </c>
      <c r="H345" s="452">
        <v>17</v>
      </c>
      <c r="I345" s="543">
        <v>5.5176470588235285</v>
      </c>
      <c r="J345" s="453"/>
    </row>
    <row r="346" spans="1:12" ht="18.75" customHeight="1" x14ac:dyDescent="0.35">
      <c r="A346" s="808"/>
      <c r="B346" s="459" t="s">
        <v>16</v>
      </c>
      <c r="C346" s="324" t="s">
        <v>800</v>
      </c>
      <c r="D346" s="452">
        <v>4</v>
      </c>
      <c r="E346" s="452">
        <v>1</v>
      </c>
      <c r="F346" s="452">
        <v>0</v>
      </c>
      <c r="G346" s="452">
        <v>0</v>
      </c>
      <c r="H346" s="452">
        <v>5</v>
      </c>
      <c r="I346" s="543">
        <v>5.18</v>
      </c>
      <c r="J346" s="453"/>
    </row>
    <row r="347" spans="1:12" s="296" customFormat="1" ht="18.75" customHeight="1" x14ac:dyDescent="0.35">
      <c r="A347" s="808"/>
      <c r="B347" s="459" t="s">
        <v>17</v>
      </c>
      <c r="C347" s="324" t="s">
        <v>800</v>
      </c>
      <c r="D347" s="452">
        <v>0</v>
      </c>
      <c r="E347" s="452">
        <v>1</v>
      </c>
      <c r="F347" s="452">
        <v>0</v>
      </c>
      <c r="G347" s="452">
        <v>0</v>
      </c>
      <c r="H347" s="452">
        <v>1</v>
      </c>
      <c r="I347" s="543">
        <v>5.6</v>
      </c>
      <c r="J347" s="453"/>
      <c r="K347"/>
      <c r="L347"/>
    </row>
    <row r="348" spans="1:12" ht="18.75" customHeight="1" x14ac:dyDescent="0.35">
      <c r="A348" s="808"/>
      <c r="B348" s="459" t="s">
        <v>18</v>
      </c>
      <c r="C348" s="324" t="s">
        <v>800</v>
      </c>
      <c r="D348" s="452">
        <v>1</v>
      </c>
      <c r="E348" s="452">
        <v>0</v>
      </c>
      <c r="F348" s="452">
        <v>0</v>
      </c>
      <c r="G348" s="452">
        <v>0</v>
      </c>
      <c r="H348" s="452">
        <v>1</v>
      </c>
      <c r="I348" s="543">
        <v>5.2</v>
      </c>
      <c r="J348" s="453"/>
      <c r="L348" s="9" t="s">
        <v>91</v>
      </c>
    </row>
    <row r="349" spans="1:12" ht="18.75" customHeight="1" x14ac:dyDescent="0.35">
      <c r="A349" s="809"/>
      <c r="B349" s="460" t="s">
        <v>19</v>
      </c>
      <c r="C349" s="323" t="s">
        <v>800</v>
      </c>
      <c r="D349" s="454">
        <v>183</v>
      </c>
      <c r="E349" s="454">
        <v>47</v>
      </c>
      <c r="F349" s="454">
        <v>7</v>
      </c>
      <c r="G349" s="454">
        <v>0</v>
      </c>
      <c r="H349" s="454">
        <v>237</v>
      </c>
      <c r="I349" s="544">
        <v>5.3628691983122359</v>
      </c>
      <c r="J349" s="453"/>
      <c r="L349" s="9"/>
    </row>
    <row r="350" spans="1:12" ht="18.75" customHeight="1" x14ac:dyDescent="0.35">
      <c r="A350" s="460" t="s">
        <v>21</v>
      </c>
      <c r="B350" s="461"/>
      <c r="C350" s="323" t="s">
        <v>800</v>
      </c>
      <c r="D350" s="322">
        <v>280</v>
      </c>
      <c r="E350" s="322">
        <v>95</v>
      </c>
      <c r="F350" s="322">
        <v>15</v>
      </c>
      <c r="G350" s="322">
        <v>0</v>
      </c>
      <c r="H350" s="322">
        <v>390</v>
      </c>
      <c r="I350" s="321">
        <v>5.4184615384615382</v>
      </c>
      <c r="L350" s="9"/>
    </row>
    <row r="351" spans="1:12" ht="18.75" customHeight="1" x14ac:dyDescent="0.15">
      <c r="L351" s="9"/>
    </row>
    <row r="352" spans="1:12" x14ac:dyDescent="0.15">
      <c r="L352" s="10"/>
    </row>
    <row r="353" spans="1:12" x14ac:dyDescent="0.15">
      <c r="L353" s="10"/>
    </row>
    <row r="356" spans="1:12" x14ac:dyDescent="0.15">
      <c r="B356" s="588"/>
    </row>
    <row r="357" spans="1:12" x14ac:dyDescent="0.15">
      <c r="B357" s="588"/>
    </row>
    <row r="360" spans="1:12" x14ac:dyDescent="0.15">
      <c r="A360" t="s">
        <v>80</v>
      </c>
      <c r="J360" t="s">
        <v>104</v>
      </c>
      <c r="L360" s="9" t="s">
        <v>89</v>
      </c>
    </row>
    <row r="361" spans="1:12" ht="41.25" customHeight="1" x14ac:dyDescent="0.15">
      <c r="A361" s="466" t="s">
        <v>0</v>
      </c>
      <c r="B361" s="466" t="s">
        <v>1</v>
      </c>
      <c r="C361" s="466" t="s">
        <v>2</v>
      </c>
      <c r="D361" s="466" t="s">
        <v>53</v>
      </c>
      <c r="E361" s="466" t="s">
        <v>52</v>
      </c>
      <c r="F361" s="466" t="s">
        <v>483</v>
      </c>
      <c r="G361" s="466" t="s">
        <v>4</v>
      </c>
      <c r="H361" s="466" t="s">
        <v>5</v>
      </c>
      <c r="I361" s="375"/>
      <c r="J361" s="375"/>
      <c r="L361" s="9"/>
    </row>
    <row r="362" spans="1:12" ht="18.75" customHeight="1" x14ac:dyDescent="0.35">
      <c r="A362" s="810" t="s">
        <v>9</v>
      </c>
      <c r="B362" s="494" t="s">
        <v>10</v>
      </c>
      <c r="C362" s="350"/>
      <c r="D362" s="452">
        <v>0</v>
      </c>
      <c r="E362" s="452">
        <v>0</v>
      </c>
      <c r="F362" s="452">
        <v>0</v>
      </c>
      <c r="G362" s="452">
        <v>0</v>
      </c>
      <c r="H362" s="452" t="s">
        <v>613</v>
      </c>
      <c r="I362" s="453"/>
      <c r="J362" s="453"/>
      <c r="L362" s="11"/>
    </row>
    <row r="363" spans="1:12" ht="18.75" customHeight="1" x14ac:dyDescent="0.35">
      <c r="A363" s="811"/>
      <c r="B363" s="494" t="s">
        <v>11</v>
      </c>
      <c r="C363" s="350"/>
      <c r="D363" s="452">
        <v>0</v>
      </c>
      <c r="E363" s="452">
        <v>0</v>
      </c>
      <c r="F363" s="452">
        <v>0</v>
      </c>
      <c r="G363" s="452">
        <v>0</v>
      </c>
      <c r="H363" s="452" t="s">
        <v>613</v>
      </c>
      <c r="I363" s="453"/>
      <c r="J363" s="453"/>
      <c r="L363" s="12"/>
    </row>
    <row r="364" spans="1:12" ht="18.75" customHeight="1" x14ac:dyDescent="0.35">
      <c r="A364" s="811"/>
      <c r="B364" s="463" t="s">
        <v>12</v>
      </c>
      <c r="C364" s="320" t="s">
        <v>799</v>
      </c>
      <c r="D364" s="452">
        <v>79</v>
      </c>
      <c r="E364" s="452">
        <v>2</v>
      </c>
      <c r="F364" s="452">
        <v>2</v>
      </c>
      <c r="G364" s="452">
        <v>1</v>
      </c>
      <c r="H364" s="452">
        <v>84</v>
      </c>
      <c r="I364" s="453"/>
      <c r="J364" s="453"/>
      <c r="L364" s="9"/>
    </row>
    <row r="365" spans="1:12" ht="18.75" customHeight="1" x14ac:dyDescent="0.35">
      <c r="A365" s="811"/>
      <c r="B365" s="463" t="s">
        <v>13</v>
      </c>
      <c r="C365" s="320" t="s">
        <v>799</v>
      </c>
      <c r="D365" s="452">
        <v>50</v>
      </c>
      <c r="E365" s="452">
        <v>0</v>
      </c>
      <c r="F365" s="452">
        <v>2</v>
      </c>
      <c r="G365" s="452">
        <v>0</v>
      </c>
      <c r="H365" s="452">
        <v>52</v>
      </c>
      <c r="I365" s="453"/>
      <c r="J365" s="453"/>
    </row>
    <row r="366" spans="1:12" ht="18.75" customHeight="1" x14ac:dyDescent="0.35">
      <c r="A366" s="811"/>
      <c r="B366" s="463" t="s">
        <v>14</v>
      </c>
      <c r="C366" s="320" t="s">
        <v>799</v>
      </c>
      <c r="D366" s="452">
        <v>8</v>
      </c>
      <c r="E366" s="452">
        <v>0</v>
      </c>
      <c r="F366" s="452">
        <v>0</v>
      </c>
      <c r="G366" s="452">
        <v>0</v>
      </c>
      <c r="H366" s="452">
        <v>8</v>
      </c>
      <c r="I366" s="453"/>
      <c r="J366" s="453"/>
    </row>
    <row r="367" spans="1:12" ht="18.75" customHeight="1" x14ac:dyDescent="0.35">
      <c r="A367" s="811"/>
      <c r="B367" s="463" t="s">
        <v>15</v>
      </c>
      <c r="C367" s="320" t="s">
        <v>799</v>
      </c>
      <c r="D367" s="452">
        <v>8</v>
      </c>
      <c r="E367" s="452">
        <v>0</v>
      </c>
      <c r="F367" s="452">
        <v>0</v>
      </c>
      <c r="G367" s="452">
        <v>0</v>
      </c>
      <c r="H367" s="452">
        <v>8</v>
      </c>
      <c r="I367" s="453"/>
      <c r="J367" s="453"/>
    </row>
    <row r="368" spans="1:12" ht="18.75" customHeight="1" x14ac:dyDescent="0.35">
      <c r="A368" s="811"/>
      <c r="B368" s="463" t="s">
        <v>16</v>
      </c>
      <c r="C368" s="320" t="s">
        <v>799</v>
      </c>
      <c r="D368" s="452">
        <v>0</v>
      </c>
      <c r="E368" s="452">
        <v>0</v>
      </c>
      <c r="F368" s="452">
        <v>0</v>
      </c>
      <c r="G368" s="452">
        <v>1</v>
      </c>
      <c r="H368" s="452">
        <v>1</v>
      </c>
      <c r="I368" s="453"/>
      <c r="J368" s="453"/>
    </row>
    <row r="369" spans="1:12" ht="18.75" customHeight="1" x14ac:dyDescent="0.35">
      <c r="A369" s="812"/>
      <c r="B369" s="464" t="s">
        <v>19</v>
      </c>
      <c r="C369" s="319" t="s">
        <v>799</v>
      </c>
      <c r="D369" s="454">
        <v>145</v>
      </c>
      <c r="E369" s="454">
        <v>2</v>
      </c>
      <c r="F369" s="454">
        <v>4</v>
      </c>
      <c r="G369" s="454">
        <v>2</v>
      </c>
      <c r="H369" s="454">
        <v>153</v>
      </c>
      <c r="I369" s="453"/>
      <c r="J369" s="453"/>
      <c r="L369" t="s">
        <v>90</v>
      </c>
    </row>
    <row r="370" spans="1:12" ht="18.75" customHeight="1" x14ac:dyDescent="0.35">
      <c r="A370" s="810" t="s">
        <v>20</v>
      </c>
      <c r="B370" s="494" t="s">
        <v>10</v>
      </c>
      <c r="C370" s="350"/>
      <c r="D370" s="452">
        <v>0</v>
      </c>
      <c r="E370" s="452">
        <v>0</v>
      </c>
      <c r="F370" s="452">
        <v>0</v>
      </c>
      <c r="G370" s="452">
        <v>0</v>
      </c>
      <c r="H370" s="452" t="s">
        <v>613</v>
      </c>
      <c r="I370" s="453"/>
      <c r="J370" s="453"/>
    </row>
    <row r="371" spans="1:12" ht="18.75" customHeight="1" x14ac:dyDescent="0.35">
      <c r="A371" s="811"/>
      <c r="B371" s="494" t="s">
        <v>11</v>
      </c>
      <c r="C371" s="350"/>
      <c r="D371" s="452">
        <v>0</v>
      </c>
      <c r="E371" s="452">
        <v>0</v>
      </c>
      <c r="F371" s="452">
        <v>0</v>
      </c>
      <c r="G371" s="452">
        <v>0</v>
      </c>
      <c r="H371" s="452" t="s">
        <v>613</v>
      </c>
      <c r="I371" s="453"/>
      <c r="J371" s="453"/>
    </row>
    <row r="372" spans="1:12" ht="18.75" customHeight="1" x14ac:dyDescent="0.35">
      <c r="A372" s="811"/>
      <c r="B372" s="463" t="s">
        <v>12</v>
      </c>
      <c r="C372" s="320" t="s">
        <v>799</v>
      </c>
      <c r="D372" s="452">
        <v>95</v>
      </c>
      <c r="E372" s="452">
        <v>0</v>
      </c>
      <c r="F372" s="452">
        <v>0</v>
      </c>
      <c r="G372" s="452">
        <v>0</v>
      </c>
      <c r="H372" s="452">
        <v>95</v>
      </c>
      <c r="I372" s="453"/>
      <c r="J372" s="453"/>
    </row>
    <row r="373" spans="1:12" s="296" customFormat="1" ht="18.75" customHeight="1" x14ac:dyDescent="0.35">
      <c r="A373" s="811"/>
      <c r="B373" s="463" t="s">
        <v>13</v>
      </c>
      <c r="C373" s="320" t="s">
        <v>799</v>
      </c>
      <c r="D373" s="452">
        <v>77</v>
      </c>
      <c r="E373" s="452">
        <v>1</v>
      </c>
      <c r="F373" s="452">
        <v>0</v>
      </c>
      <c r="G373" s="452">
        <v>1</v>
      </c>
      <c r="H373" s="452">
        <v>79</v>
      </c>
      <c r="I373" s="453"/>
      <c r="J373" s="453"/>
      <c r="K373"/>
      <c r="L373"/>
    </row>
    <row r="374" spans="1:12" ht="18.75" customHeight="1" x14ac:dyDescent="0.35">
      <c r="A374" s="811"/>
      <c r="B374" s="463" t="s">
        <v>14</v>
      </c>
      <c r="C374" s="320" t="s">
        <v>799</v>
      </c>
      <c r="D374" s="452">
        <v>39</v>
      </c>
      <c r="E374" s="452">
        <v>0</v>
      </c>
      <c r="F374" s="452">
        <v>0</v>
      </c>
      <c r="G374" s="452">
        <v>0</v>
      </c>
      <c r="H374" s="452">
        <v>39</v>
      </c>
      <c r="I374" s="453"/>
      <c r="J374" s="453"/>
    </row>
    <row r="375" spans="1:12" ht="18.75" customHeight="1" x14ac:dyDescent="0.35">
      <c r="A375" s="811"/>
      <c r="B375" s="463" t="s">
        <v>15</v>
      </c>
      <c r="C375" s="320" t="s">
        <v>799</v>
      </c>
      <c r="D375" s="452">
        <v>17</v>
      </c>
      <c r="E375" s="452">
        <v>0</v>
      </c>
      <c r="F375" s="452">
        <v>0</v>
      </c>
      <c r="G375" s="452">
        <v>0</v>
      </c>
      <c r="H375" s="452">
        <v>17</v>
      </c>
      <c r="I375" s="453"/>
      <c r="J375" s="453"/>
    </row>
    <row r="376" spans="1:12" ht="18.75" customHeight="1" x14ac:dyDescent="0.35">
      <c r="A376" s="811"/>
      <c r="B376" s="463" t="s">
        <v>16</v>
      </c>
      <c r="C376" s="320" t="s">
        <v>799</v>
      </c>
      <c r="D376" s="452">
        <v>5</v>
      </c>
      <c r="E376" s="452">
        <v>0</v>
      </c>
      <c r="F376" s="452">
        <v>0</v>
      </c>
      <c r="G376" s="452">
        <v>0</v>
      </c>
      <c r="H376" s="452">
        <v>5</v>
      </c>
      <c r="I376" s="453"/>
      <c r="J376" s="453"/>
    </row>
    <row r="377" spans="1:12" ht="18.75" customHeight="1" x14ac:dyDescent="0.35">
      <c r="A377" s="811"/>
      <c r="B377" s="463" t="s">
        <v>17</v>
      </c>
      <c r="C377" s="320" t="s">
        <v>799</v>
      </c>
      <c r="D377" s="452">
        <v>1</v>
      </c>
      <c r="E377" s="452">
        <v>0</v>
      </c>
      <c r="F377" s="452">
        <v>0</v>
      </c>
      <c r="G377" s="452">
        <v>0</v>
      </c>
      <c r="H377" s="452">
        <v>1</v>
      </c>
      <c r="I377" s="453"/>
      <c r="J377" s="453"/>
    </row>
    <row r="378" spans="1:12" ht="18.75" customHeight="1" x14ac:dyDescent="0.35">
      <c r="A378" s="811"/>
      <c r="B378" s="463" t="s">
        <v>18</v>
      </c>
      <c r="C378" s="320" t="s">
        <v>799</v>
      </c>
      <c r="D378" s="452">
        <v>1</v>
      </c>
      <c r="E378" s="452">
        <v>0</v>
      </c>
      <c r="F378" s="452">
        <v>0</v>
      </c>
      <c r="G378" s="452">
        <v>0</v>
      </c>
      <c r="H378" s="452">
        <v>1</v>
      </c>
      <c r="I378" s="453"/>
      <c r="J378" s="453"/>
      <c r="L378" s="9" t="s">
        <v>91</v>
      </c>
    </row>
    <row r="379" spans="1:12" ht="18.75" customHeight="1" x14ac:dyDescent="0.35">
      <c r="A379" s="812"/>
      <c r="B379" s="464" t="s">
        <v>19</v>
      </c>
      <c r="C379" s="319" t="s">
        <v>799</v>
      </c>
      <c r="D379" s="454">
        <v>235</v>
      </c>
      <c r="E379" s="454">
        <v>1</v>
      </c>
      <c r="F379" s="454">
        <v>0</v>
      </c>
      <c r="G379" s="454">
        <v>1</v>
      </c>
      <c r="H379" s="454">
        <v>237</v>
      </c>
      <c r="I379" s="453"/>
      <c r="J379" s="453"/>
      <c r="L379" s="9"/>
    </row>
    <row r="380" spans="1:12" ht="18.75" customHeight="1" x14ac:dyDescent="0.35">
      <c r="A380" s="464" t="s">
        <v>21</v>
      </c>
      <c r="B380" s="465"/>
      <c r="C380" s="319" t="s">
        <v>799</v>
      </c>
      <c r="D380" s="318">
        <v>380</v>
      </c>
      <c r="E380" s="318">
        <v>3</v>
      </c>
      <c r="F380" s="318">
        <v>4</v>
      </c>
      <c r="G380" s="318">
        <v>3</v>
      </c>
      <c r="H380" s="318">
        <v>390</v>
      </c>
      <c r="L380" s="9"/>
    </row>
    <row r="381" spans="1:12" ht="18.75" customHeight="1" x14ac:dyDescent="0.15">
      <c r="L381" s="9"/>
    </row>
    <row r="382" spans="1:12" x14ac:dyDescent="0.15">
      <c r="L382" s="10"/>
    </row>
    <row r="383" spans="1:12" x14ac:dyDescent="0.15">
      <c r="L383" s="10"/>
    </row>
    <row r="385" spans="1:12" x14ac:dyDescent="0.15">
      <c r="I385" s="296"/>
    </row>
    <row r="386" spans="1:12" x14ac:dyDescent="0.15">
      <c r="B386" s="588"/>
      <c r="I386" s="588"/>
    </row>
    <row r="387" spans="1:12" x14ac:dyDescent="0.15">
      <c r="B387" s="588"/>
      <c r="I387" s="588"/>
    </row>
    <row r="390" spans="1:12" x14ac:dyDescent="0.15">
      <c r="A390" t="s">
        <v>81</v>
      </c>
      <c r="J390" t="s">
        <v>106</v>
      </c>
      <c r="L390" s="9" t="s">
        <v>89</v>
      </c>
    </row>
    <row r="391" spans="1:12" ht="41.25" customHeight="1" x14ac:dyDescent="0.15">
      <c r="A391" s="466" t="s">
        <v>0</v>
      </c>
      <c r="B391" s="466" t="s">
        <v>1</v>
      </c>
      <c r="C391" s="466" t="s">
        <v>2</v>
      </c>
      <c r="D391" s="466" t="s">
        <v>53</v>
      </c>
      <c r="E391" s="466" t="s">
        <v>52</v>
      </c>
      <c r="F391" s="466" t="s">
        <v>483</v>
      </c>
      <c r="G391" s="466" t="s">
        <v>4</v>
      </c>
      <c r="H391" s="466" t="s">
        <v>5</v>
      </c>
      <c r="I391" s="375"/>
      <c r="J391" s="375"/>
      <c r="L391" s="9"/>
    </row>
    <row r="392" spans="1:12" ht="18.75" customHeight="1" x14ac:dyDescent="0.35">
      <c r="A392" s="813" t="s">
        <v>9</v>
      </c>
      <c r="B392" s="495" t="s">
        <v>10</v>
      </c>
      <c r="C392" s="349"/>
      <c r="D392" s="452">
        <v>0</v>
      </c>
      <c r="E392" s="452">
        <v>0</v>
      </c>
      <c r="F392" s="452">
        <v>0</v>
      </c>
      <c r="G392" s="452">
        <v>0</v>
      </c>
      <c r="H392" s="452" t="s">
        <v>613</v>
      </c>
      <c r="I392" s="453"/>
      <c r="J392" s="453"/>
      <c r="L392" s="11"/>
    </row>
    <row r="393" spans="1:12" ht="18.75" customHeight="1" x14ac:dyDescent="0.35">
      <c r="A393" s="814"/>
      <c r="B393" s="495" t="s">
        <v>11</v>
      </c>
      <c r="C393" s="349"/>
      <c r="D393" s="452">
        <v>0</v>
      </c>
      <c r="E393" s="452">
        <v>0</v>
      </c>
      <c r="F393" s="452">
        <v>0</v>
      </c>
      <c r="G393" s="452">
        <v>0</v>
      </c>
      <c r="H393" s="452" t="s">
        <v>613</v>
      </c>
      <c r="I393" s="453"/>
      <c r="J393" s="453"/>
      <c r="L393" s="12"/>
    </row>
    <row r="394" spans="1:12" ht="18.75" customHeight="1" x14ac:dyDescent="0.35">
      <c r="A394" s="814"/>
      <c r="B394" s="463" t="s">
        <v>12</v>
      </c>
      <c r="C394" s="320" t="s">
        <v>798</v>
      </c>
      <c r="D394" s="452">
        <v>66</v>
      </c>
      <c r="E394" s="452">
        <v>10</v>
      </c>
      <c r="F394" s="452">
        <v>7</v>
      </c>
      <c r="G394" s="452">
        <v>1</v>
      </c>
      <c r="H394" s="452">
        <v>84</v>
      </c>
      <c r="I394" s="453"/>
      <c r="J394" s="453"/>
      <c r="L394" s="9"/>
    </row>
    <row r="395" spans="1:12" ht="18.75" customHeight="1" x14ac:dyDescent="0.35">
      <c r="A395" s="814"/>
      <c r="B395" s="463" t="s">
        <v>13</v>
      </c>
      <c r="C395" s="320" t="s">
        <v>798</v>
      </c>
      <c r="D395" s="452">
        <v>38</v>
      </c>
      <c r="E395" s="452">
        <v>9</v>
      </c>
      <c r="F395" s="452">
        <v>5</v>
      </c>
      <c r="G395" s="452">
        <v>0</v>
      </c>
      <c r="H395" s="452">
        <v>52</v>
      </c>
      <c r="I395" s="453"/>
      <c r="J395" s="453"/>
    </row>
    <row r="396" spans="1:12" ht="18.75" customHeight="1" x14ac:dyDescent="0.35">
      <c r="A396" s="814"/>
      <c r="B396" s="463" t="s">
        <v>14</v>
      </c>
      <c r="C396" s="320" t="s">
        <v>798</v>
      </c>
      <c r="D396" s="452">
        <v>5</v>
      </c>
      <c r="E396" s="452">
        <v>3</v>
      </c>
      <c r="F396" s="452">
        <v>0</v>
      </c>
      <c r="G396" s="452">
        <v>0</v>
      </c>
      <c r="H396" s="452">
        <v>8</v>
      </c>
      <c r="I396" s="453"/>
      <c r="J396" s="453"/>
    </row>
    <row r="397" spans="1:12" ht="18.75" customHeight="1" x14ac:dyDescent="0.35">
      <c r="A397" s="814"/>
      <c r="B397" s="463" t="s">
        <v>15</v>
      </c>
      <c r="C397" s="320" t="s">
        <v>798</v>
      </c>
      <c r="D397" s="452">
        <v>7</v>
      </c>
      <c r="E397" s="452">
        <v>1</v>
      </c>
      <c r="F397" s="452">
        <v>0</v>
      </c>
      <c r="G397" s="452">
        <v>0</v>
      </c>
      <c r="H397" s="452">
        <v>8</v>
      </c>
      <c r="I397" s="453"/>
      <c r="J397" s="453"/>
    </row>
    <row r="398" spans="1:12" ht="18.75" customHeight="1" x14ac:dyDescent="0.35">
      <c r="A398" s="814"/>
      <c r="B398" s="463" t="s">
        <v>16</v>
      </c>
      <c r="C398" s="320" t="s">
        <v>798</v>
      </c>
      <c r="D398" s="452">
        <v>0</v>
      </c>
      <c r="E398" s="452">
        <v>0</v>
      </c>
      <c r="F398" s="452">
        <v>0</v>
      </c>
      <c r="G398" s="452">
        <v>1</v>
      </c>
      <c r="H398" s="452">
        <v>1</v>
      </c>
      <c r="I398" s="453"/>
      <c r="J398" s="453"/>
    </row>
    <row r="399" spans="1:12" s="296" customFormat="1" ht="18.75" customHeight="1" x14ac:dyDescent="0.35">
      <c r="A399" s="815"/>
      <c r="B399" s="464" t="s">
        <v>19</v>
      </c>
      <c r="C399" s="319" t="s">
        <v>798</v>
      </c>
      <c r="D399" s="454">
        <v>116</v>
      </c>
      <c r="E399" s="454">
        <v>23</v>
      </c>
      <c r="F399" s="454">
        <v>12</v>
      </c>
      <c r="G399" s="454">
        <v>2</v>
      </c>
      <c r="H399" s="454">
        <v>153</v>
      </c>
      <c r="I399" s="453"/>
      <c r="J399" s="453"/>
      <c r="K399"/>
      <c r="L399" t="s">
        <v>90</v>
      </c>
    </row>
    <row r="400" spans="1:12" ht="18.75" customHeight="1" x14ac:dyDescent="0.35">
      <c r="A400" s="813" t="s">
        <v>20</v>
      </c>
      <c r="B400" s="495" t="s">
        <v>10</v>
      </c>
      <c r="C400" s="349"/>
      <c r="D400" s="452">
        <v>0</v>
      </c>
      <c r="E400" s="452">
        <v>0</v>
      </c>
      <c r="F400" s="452">
        <v>0</v>
      </c>
      <c r="G400" s="452">
        <v>0</v>
      </c>
      <c r="H400" s="452" t="s">
        <v>613</v>
      </c>
      <c r="I400" s="453"/>
      <c r="J400" s="453"/>
    </row>
    <row r="401" spans="1:12" ht="18.75" customHeight="1" x14ac:dyDescent="0.35">
      <c r="A401" s="814"/>
      <c r="B401" s="495" t="s">
        <v>11</v>
      </c>
      <c r="C401" s="349"/>
      <c r="D401" s="452">
        <v>0</v>
      </c>
      <c r="E401" s="452">
        <v>0</v>
      </c>
      <c r="F401" s="452">
        <v>0</v>
      </c>
      <c r="G401" s="452">
        <v>0</v>
      </c>
      <c r="H401" s="452" t="s">
        <v>613</v>
      </c>
      <c r="I401" s="453"/>
      <c r="J401" s="453"/>
    </row>
    <row r="402" spans="1:12" ht="18.75" customHeight="1" x14ac:dyDescent="0.35">
      <c r="A402" s="814"/>
      <c r="B402" s="463" t="s">
        <v>12</v>
      </c>
      <c r="C402" s="320" t="s">
        <v>798</v>
      </c>
      <c r="D402" s="452">
        <v>84</v>
      </c>
      <c r="E402" s="452">
        <v>9</v>
      </c>
      <c r="F402" s="452">
        <v>2</v>
      </c>
      <c r="G402" s="452">
        <v>0</v>
      </c>
      <c r="H402" s="452">
        <v>95</v>
      </c>
      <c r="I402" s="453"/>
      <c r="J402" s="453"/>
    </row>
    <row r="403" spans="1:12" ht="18.75" customHeight="1" x14ac:dyDescent="0.35">
      <c r="A403" s="814"/>
      <c r="B403" s="463" t="s">
        <v>13</v>
      </c>
      <c r="C403" s="320" t="s">
        <v>798</v>
      </c>
      <c r="D403" s="452">
        <v>66</v>
      </c>
      <c r="E403" s="452">
        <v>9</v>
      </c>
      <c r="F403" s="452">
        <v>3</v>
      </c>
      <c r="G403" s="452">
        <v>1</v>
      </c>
      <c r="H403" s="452">
        <v>79</v>
      </c>
      <c r="I403" s="453"/>
      <c r="J403" s="453"/>
    </row>
    <row r="404" spans="1:12" ht="18.75" customHeight="1" x14ac:dyDescent="0.35">
      <c r="A404" s="814"/>
      <c r="B404" s="463" t="s">
        <v>14</v>
      </c>
      <c r="C404" s="320" t="s">
        <v>798</v>
      </c>
      <c r="D404" s="452">
        <v>29</v>
      </c>
      <c r="E404" s="452">
        <v>6</v>
      </c>
      <c r="F404" s="452">
        <v>4</v>
      </c>
      <c r="G404" s="452">
        <v>0</v>
      </c>
      <c r="H404" s="452">
        <v>39</v>
      </c>
      <c r="I404" s="453"/>
      <c r="J404" s="453"/>
    </row>
    <row r="405" spans="1:12" ht="18.75" customHeight="1" x14ac:dyDescent="0.35">
      <c r="A405" s="814"/>
      <c r="B405" s="463" t="s">
        <v>15</v>
      </c>
      <c r="C405" s="320" t="s">
        <v>798</v>
      </c>
      <c r="D405" s="452">
        <v>13</v>
      </c>
      <c r="E405" s="452">
        <v>1</v>
      </c>
      <c r="F405" s="452">
        <v>3</v>
      </c>
      <c r="G405" s="452">
        <v>0</v>
      </c>
      <c r="H405" s="452">
        <v>17</v>
      </c>
      <c r="I405" s="453"/>
      <c r="J405" s="453"/>
    </row>
    <row r="406" spans="1:12" ht="18.75" customHeight="1" x14ac:dyDescent="0.35">
      <c r="A406" s="814"/>
      <c r="B406" s="463" t="s">
        <v>16</v>
      </c>
      <c r="C406" s="320" t="s">
        <v>798</v>
      </c>
      <c r="D406" s="452">
        <v>3</v>
      </c>
      <c r="E406" s="452">
        <v>2</v>
      </c>
      <c r="F406" s="452">
        <v>0</v>
      </c>
      <c r="G406" s="452">
        <v>0</v>
      </c>
      <c r="H406" s="452">
        <v>5</v>
      </c>
      <c r="I406" s="453"/>
      <c r="J406" s="453"/>
    </row>
    <row r="407" spans="1:12" ht="18.75" customHeight="1" x14ac:dyDescent="0.35">
      <c r="A407" s="814"/>
      <c r="B407" s="463" t="s">
        <v>17</v>
      </c>
      <c r="C407" s="320" t="s">
        <v>798</v>
      </c>
      <c r="D407" s="452">
        <v>1</v>
      </c>
      <c r="E407" s="452">
        <v>0</v>
      </c>
      <c r="F407" s="452">
        <v>0</v>
      </c>
      <c r="G407" s="452">
        <v>0</v>
      </c>
      <c r="H407" s="452">
        <v>1</v>
      </c>
      <c r="I407" s="453"/>
      <c r="J407" s="453"/>
    </row>
    <row r="408" spans="1:12" ht="18.75" customHeight="1" x14ac:dyDescent="0.35">
      <c r="A408" s="814"/>
      <c r="B408" s="463" t="s">
        <v>18</v>
      </c>
      <c r="C408" s="320" t="s">
        <v>798</v>
      </c>
      <c r="D408" s="452">
        <v>0</v>
      </c>
      <c r="E408" s="452">
        <v>1</v>
      </c>
      <c r="F408" s="452">
        <v>0</v>
      </c>
      <c r="G408" s="452">
        <v>0</v>
      </c>
      <c r="H408" s="452">
        <v>1</v>
      </c>
      <c r="I408" s="453"/>
      <c r="J408" s="453"/>
      <c r="L408" s="9" t="s">
        <v>91</v>
      </c>
    </row>
    <row r="409" spans="1:12" ht="18.75" customHeight="1" x14ac:dyDescent="0.35">
      <c r="A409" s="815"/>
      <c r="B409" s="464" t="s">
        <v>19</v>
      </c>
      <c r="C409" s="319" t="s">
        <v>798</v>
      </c>
      <c r="D409" s="454">
        <v>196</v>
      </c>
      <c r="E409" s="454">
        <v>28</v>
      </c>
      <c r="F409" s="454">
        <v>12</v>
      </c>
      <c r="G409" s="454">
        <v>1</v>
      </c>
      <c r="H409" s="454">
        <v>237</v>
      </c>
      <c r="I409" s="453"/>
      <c r="J409" s="453"/>
      <c r="L409" s="9"/>
    </row>
    <row r="410" spans="1:12" ht="18.75" customHeight="1" x14ac:dyDescent="0.35">
      <c r="A410" s="464" t="s">
        <v>21</v>
      </c>
      <c r="B410" s="465"/>
      <c r="C410" s="319" t="s">
        <v>798</v>
      </c>
      <c r="D410" s="318">
        <v>312</v>
      </c>
      <c r="E410" s="318">
        <v>51</v>
      </c>
      <c r="F410" s="318">
        <v>24</v>
      </c>
      <c r="G410" s="318">
        <v>3</v>
      </c>
      <c r="H410" s="318">
        <v>390</v>
      </c>
      <c r="L410" s="9"/>
    </row>
    <row r="411" spans="1:12" ht="18.75" customHeight="1" x14ac:dyDescent="0.15">
      <c r="L411" s="9"/>
    </row>
    <row r="412" spans="1:12" x14ac:dyDescent="0.15">
      <c r="L412" s="9"/>
    </row>
    <row r="413" spans="1:12" x14ac:dyDescent="0.15">
      <c r="L413" s="10"/>
    </row>
    <row r="416" spans="1:12" x14ac:dyDescent="0.15">
      <c r="B416" s="588"/>
    </row>
    <row r="417" spans="1:12" x14ac:dyDescent="0.15">
      <c r="B417" s="588"/>
    </row>
    <row r="420" spans="1:12" x14ac:dyDescent="0.15">
      <c r="A420" t="s">
        <v>82</v>
      </c>
      <c r="J420" t="s">
        <v>107</v>
      </c>
      <c r="L420" s="9" t="s">
        <v>89</v>
      </c>
    </row>
    <row r="421" spans="1:12" ht="41.25" customHeight="1" x14ac:dyDescent="0.15">
      <c r="A421" s="470" t="s">
        <v>0</v>
      </c>
      <c r="B421" s="470" t="s">
        <v>1</v>
      </c>
      <c r="C421" s="470" t="s">
        <v>2</v>
      </c>
      <c r="D421" s="470" t="s">
        <v>53</v>
      </c>
      <c r="E421" s="470" t="s">
        <v>52</v>
      </c>
      <c r="F421" s="470" t="s">
        <v>483</v>
      </c>
      <c r="G421" s="470" t="s">
        <v>4</v>
      </c>
      <c r="H421" s="470" t="s">
        <v>5</v>
      </c>
      <c r="I421" s="375"/>
      <c r="J421" s="375"/>
      <c r="L421" s="9"/>
    </row>
    <row r="422" spans="1:12" ht="18.75" customHeight="1" x14ac:dyDescent="0.35">
      <c r="A422" s="798" t="s">
        <v>9</v>
      </c>
      <c r="B422" s="496" t="s">
        <v>10</v>
      </c>
      <c r="C422" s="348"/>
      <c r="D422" s="452">
        <v>0</v>
      </c>
      <c r="E422" s="452">
        <v>0</v>
      </c>
      <c r="F422" s="452">
        <v>0</v>
      </c>
      <c r="G422" s="452">
        <v>0</v>
      </c>
      <c r="H422" s="452" t="s">
        <v>613</v>
      </c>
      <c r="I422" s="453"/>
      <c r="J422" s="453"/>
      <c r="L422" s="11"/>
    </row>
    <row r="423" spans="1:12" ht="18.75" customHeight="1" x14ac:dyDescent="0.35">
      <c r="A423" s="799"/>
      <c r="B423" s="496" t="s">
        <v>11</v>
      </c>
      <c r="C423" s="348"/>
      <c r="D423" s="452">
        <v>0</v>
      </c>
      <c r="E423" s="452">
        <v>0</v>
      </c>
      <c r="F423" s="452">
        <v>0</v>
      </c>
      <c r="G423" s="452">
        <v>0</v>
      </c>
      <c r="H423" s="452" t="s">
        <v>613</v>
      </c>
      <c r="I423" s="453"/>
      <c r="J423" s="453"/>
      <c r="L423" s="12"/>
    </row>
    <row r="424" spans="1:12" ht="18.75" customHeight="1" x14ac:dyDescent="0.35">
      <c r="A424" s="799"/>
      <c r="B424" s="467" t="s">
        <v>12</v>
      </c>
      <c r="C424" s="317" t="s">
        <v>797</v>
      </c>
      <c r="D424" s="452">
        <v>75</v>
      </c>
      <c r="E424" s="452">
        <v>8</v>
      </c>
      <c r="F424" s="452">
        <v>0</v>
      </c>
      <c r="G424" s="452">
        <v>1</v>
      </c>
      <c r="H424" s="452">
        <v>84</v>
      </c>
      <c r="I424" s="453"/>
      <c r="J424" s="453"/>
      <c r="L424" s="9"/>
    </row>
    <row r="425" spans="1:12" s="296" customFormat="1" ht="18.75" customHeight="1" x14ac:dyDescent="0.35">
      <c r="A425" s="799"/>
      <c r="B425" s="467" t="s">
        <v>13</v>
      </c>
      <c r="C425" s="317" t="s">
        <v>797</v>
      </c>
      <c r="D425" s="452">
        <v>43</v>
      </c>
      <c r="E425" s="452">
        <v>5</v>
      </c>
      <c r="F425" s="452">
        <v>4</v>
      </c>
      <c r="G425" s="452">
        <v>0</v>
      </c>
      <c r="H425" s="452">
        <v>52</v>
      </c>
      <c r="I425" s="453"/>
      <c r="J425" s="453"/>
      <c r="K425"/>
      <c r="L425"/>
    </row>
    <row r="426" spans="1:12" ht="18.75" customHeight="1" x14ac:dyDescent="0.35">
      <c r="A426" s="799"/>
      <c r="B426" s="467" t="s">
        <v>14</v>
      </c>
      <c r="C426" s="317" t="s">
        <v>797</v>
      </c>
      <c r="D426" s="452">
        <v>6</v>
      </c>
      <c r="E426" s="452">
        <v>2</v>
      </c>
      <c r="F426" s="452">
        <v>0</v>
      </c>
      <c r="G426" s="452">
        <v>0</v>
      </c>
      <c r="H426" s="452">
        <v>8</v>
      </c>
      <c r="I426" s="453"/>
      <c r="J426" s="453"/>
    </row>
    <row r="427" spans="1:12" ht="18.75" customHeight="1" x14ac:dyDescent="0.35">
      <c r="A427" s="799"/>
      <c r="B427" s="467" t="s">
        <v>15</v>
      </c>
      <c r="C427" s="317" t="s">
        <v>797</v>
      </c>
      <c r="D427" s="452">
        <v>7</v>
      </c>
      <c r="E427" s="452">
        <v>1</v>
      </c>
      <c r="F427" s="452">
        <v>0</v>
      </c>
      <c r="G427" s="452">
        <v>0</v>
      </c>
      <c r="H427" s="452">
        <v>8</v>
      </c>
      <c r="I427" s="453"/>
      <c r="J427" s="453"/>
    </row>
    <row r="428" spans="1:12" ht="18.75" customHeight="1" x14ac:dyDescent="0.35">
      <c r="A428" s="799"/>
      <c r="B428" s="467" t="s">
        <v>16</v>
      </c>
      <c r="C428" s="317" t="s">
        <v>797</v>
      </c>
      <c r="D428" s="452">
        <v>0</v>
      </c>
      <c r="E428" s="452">
        <v>0</v>
      </c>
      <c r="F428" s="452">
        <v>0</v>
      </c>
      <c r="G428" s="452">
        <v>1</v>
      </c>
      <c r="H428" s="452">
        <v>1</v>
      </c>
      <c r="I428" s="453"/>
      <c r="J428" s="453"/>
    </row>
    <row r="429" spans="1:12" ht="18.75" customHeight="1" x14ac:dyDescent="0.35">
      <c r="A429" s="800"/>
      <c r="B429" s="468" t="s">
        <v>19</v>
      </c>
      <c r="C429" s="316" t="s">
        <v>797</v>
      </c>
      <c r="D429" s="454">
        <v>131</v>
      </c>
      <c r="E429" s="454">
        <v>16</v>
      </c>
      <c r="F429" s="454">
        <v>4</v>
      </c>
      <c r="G429" s="454">
        <v>2</v>
      </c>
      <c r="H429" s="454">
        <v>153</v>
      </c>
      <c r="I429" s="453"/>
      <c r="J429" s="453"/>
      <c r="L429" t="s">
        <v>90</v>
      </c>
    </row>
    <row r="430" spans="1:12" ht="18.75" customHeight="1" x14ac:dyDescent="0.35">
      <c r="A430" s="798" t="s">
        <v>20</v>
      </c>
      <c r="B430" s="496" t="s">
        <v>10</v>
      </c>
      <c r="C430" s="348"/>
      <c r="D430" s="452">
        <v>0</v>
      </c>
      <c r="E430" s="452">
        <v>0</v>
      </c>
      <c r="F430" s="452">
        <v>0</v>
      </c>
      <c r="G430" s="452">
        <v>0</v>
      </c>
      <c r="H430" s="452" t="s">
        <v>613</v>
      </c>
      <c r="I430" s="453"/>
      <c r="J430" s="453"/>
    </row>
    <row r="431" spans="1:12" ht="18.75" customHeight="1" x14ac:dyDescent="0.35">
      <c r="A431" s="799"/>
      <c r="B431" s="496" t="s">
        <v>11</v>
      </c>
      <c r="C431" s="348"/>
      <c r="D431" s="452">
        <v>0</v>
      </c>
      <c r="E431" s="452">
        <v>0</v>
      </c>
      <c r="F431" s="452">
        <v>0</v>
      </c>
      <c r="G431" s="452">
        <v>0</v>
      </c>
      <c r="H431" s="452" t="s">
        <v>613</v>
      </c>
      <c r="I431" s="453"/>
      <c r="J431" s="453"/>
    </row>
    <row r="432" spans="1:12" ht="18.75" customHeight="1" x14ac:dyDescent="0.35">
      <c r="A432" s="799"/>
      <c r="B432" s="467" t="s">
        <v>12</v>
      </c>
      <c r="C432" s="317" t="s">
        <v>797</v>
      </c>
      <c r="D432" s="452">
        <v>75</v>
      </c>
      <c r="E432" s="452">
        <v>14</v>
      </c>
      <c r="F432" s="452">
        <v>6</v>
      </c>
      <c r="G432" s="452">
        <v>0</v>
      </c>
      <c r="H432" s="452">
        <v>95</v>
      </c>
      <c r="I432" s="453"/>
      <c r="J432" s="453"/>
    </row>
    <row r="433" spans="1:12" ht="18.75" customHeight="1" x14ac:dyDescent="0.35">
      <c r="A433" s="799"/>
      <c r="B433" s="467" t="s">
        <v>13</v>
      </c>
      <c r="C433" s="317" t="s">
        <v>797</v>
      </c>
      <c r="D433" s="452">
        <v>49</v>
      </c>
      <c r="E433" s="452">
        <v>21</v>
      </c>
      <c r="F433" s="452">
        <v>8</v>
      </c>
      <c r="G433" s="452">
        <v>1</v>
      </c>
      <c r="H433" s="452">
        <v>79</v>
      </c>
      <c r="I433" s="453"/>
      <c r="J433" s="453"/>
    </row>
    <row r="434" spans="1:12" ht="18.75" customHeight="1" x14ac:dyDescent="0.35">
      <c r="A434" s="799"/>
      <c r="B434" s="467" t="s">
        <v>14</v>
      </c>
      <c r="C434" s="317" t="s">
        <v>797</v>
      </c>
      <c r="D434" s="452">
        <v>30</v>
      </c>
      <c r="E434" s="452">
        <v>6</v>
      </c>
      <c r="F434" s="452">
        <v>3</v>
      </c>
      <c r="G434" s="452">
        <v>0</v>
      </c>
      <c r="H434" s="452">
        <v>39</v>
      </c>
      <c r="I434" s="453"/>
      <c r="J434" s="453"/>
    </row>
    <row r="435" spans="1:12" ht="18.75" customHeight="1" x14ac:dyDescent="0.35">
      <c r="A435" s="799"/>
      <c r="B435" s="467" t="s">
        <v>15</v>
      </c>
      <c r="C435" s="317" t="s">
        <v>797</v>
      </c>
      <c r="D435" s="452">
        <v>14</v>
      </c>
      <c r="E435" s="452">
        <v>2</v>
      </c>
      <c r="F435" s="452">
        <v>1</v>
      </c>
      <c r="G435" s="452">
        <v>0</v>
      </c>
      <c r="H435" s="452">
        <v>17</v>
      </c>
      <c r="I435" s="453"/>
      <c r="J435" s="453"/>
    </row>
    <row r="436" spans="1:12" ht="18.75" customHeight="1" x14ac:dyDescent="0.35">
      <c r="A436" s="799"/>
      <c r="B436" s="467" t="s">
        <v>16</v>
      </c>
      <c r="C436" s="317" t="s">
        <v>797</v>
      </c>
      <c r="D436" s="452">
        <v>4</v>
      </c>
      <c r="E436" s="452">
        <v>1</v>
      </c>
      <c r="F436" s="452">
        <v>0</v>
      </c>
      <c r="G436" s="452">
        <v>0</v>
      </c>
      <c r="H436" s="452">
        <v>5</v>
      </c>
      <c r="I436" s="453"/>
      <c r="J436" s="453"/>
    </row>
    <row r="437" spans="1:12" ht="18.75" customHeight="1" x14ac:dyDescent="0.35">
      <c r="A437" s="799"/>
      <c r="B437" s="467" t="s">
        <v>17</v>
      </c>
      <c r="C437" s="317" t="s">
        <v>797</v>
      </c>
      <c r="D437" s="452">
        <v>1</v>
      </c>
      <c r="E437" s="452">
        <v>0</v>
      </c>
      <c r="F437" s="452">
        <v>0</v>
      </c>
      <c r="G437" s="452">
        <v>0</v>
      </c>
      <c r="H437" s="452">
        <v>1</v>
      </c>
      <c r="I437" s="453"/>
      <c r="J437" s="453"/>
    </row>
    <row r="438" spans="1:12" ht="18.75" customHeight="1" x14ac:dyDescent="0.35">
      <c r="A438" s="799"/>
      <c r="B438" s="467" t="s">
        <v>18</v>
      </c>
      <c r="C438" s="317" t="s">
        <v>797</v>
      </c>
      <c r="D438" s="452">
        <v>1</v>
      </c>
      <c r="E438" s="452">
        <v>0</v>
      </c>
      <c r="F438" s="452">
        <v>0</v>
      </c>
      <c r="G438" s="452">
        <v>0</v>
      </c>
      <c r="H438" s="452">
        <v>1</v>
      </c>
      <c r="I438" s="453"/>
      <c r="J438" s="453"/>
      <c r="L438" s="9" t="s">
        <v>91</v>
      </c>
    </row>
    <row r="439" spans="1:12" ht="18.75" customHeight="1" x14ac:dyDescent="0.35">
      <c r="A439" s="800"/>
      <c r="B439" s="468" t="s">
        <v>19</v>
      </c>
      <c r="C439" s="316" t="s">
        <v>797</v>
      </c>
      <c r="D439" s="454">
        <v>174</v>
      </c>
      <c r="E439" s="454">
        <v>44</v>
      </c>
      <c r="F439" s="454">
        <v>18</v>
      </c>
      <c r="G439" s="454">
        <v>1</v>
      </c>
      <c r="H439" s="454">
        <v>237</v>
      </c>
      <c r="I439" s="453"/>
      <c r="J439" s="453"/>
      <c r="L439" s="9"/>
    </row>
    <row r="440" spans="1:12" ht="18.75" customHeight="1" x14ac:dyDescent="0.35">
      <c r="A440" s="468" t="s">
        <v>21</v>
      </c>
      <c r="B440" s="469"/>
      <c r="C440" s="316" t="s">
        <v>797</v>
      </c>
      <c r="D440" s="315">
        <v>305</v>
      </c>
      <c r="E440" s="315">
        <v>60</v>
      </c>
      <c r="F440" s="315">
        <v>22</v>
      </c>
      <c r="G440" s="315">
        <v>3</v>
      </c>
      <c r="H440" s="315">
        <v>390</v>
      </c>
      <c r="L440" s="9"/>
    </row>
    <row r="441" spans="1:12" ht="18.75" customHeight="1" x14ac:dyDescent="0.15">
      <c r="L441" s="9"/>
    </row>
    <row r="442" spans="1:12" x14ac:dyDescent="0.15">
      <c r="L442" s="9"/>
    </row>
    <row r="443" spans="1:12" x14ac:dyDescent="0.15">
      <c r="L443" s="9"/>
    </row>
    <row r="444" spans="1:12" x14ac:dyDescent="0.15">
      <c r="L444" s="10"/>
    </row>
    <row r="446" spans="1:12" x14ac:dyDescent="0.15">
      <c r="B446" s="588"/>
    </row>
    <row r="447" spans="1:12" x14ac:dyDescent="0.15">
      <c r="B447" s="588"/>
    </row>
    <row r="450" spans="1:12" x14ac:dyDescent="0.15">
      <c r="A450" t="s">
        <v>83</v>
      </c>
      <c r="I450" s="295" t="s">
        <v>108</v>
      </c>
      <c r="L450" s="9" t="s">
        <v>89</v>
      </c>
    </row>
    <row r="451" spans="1:12" s="296" customFormat="1" ht="41.25" customHeight="1" x14ac:dyDescent="0.15">
      <c r="A451" s="470" t="s">
        <v>0</v>
      </c>
      <c r="B451" s="470" t="s">
        <v>1</v>
      </c>
      <c r="C451" s="470" t="s">
        <v>2</v>
      </c>
      <c r="D451" s="470" t="s">
        <v>519</v>
      </c>
      <c r="E451" s="470" t="s">
        <v>55</v>
      </c>
      <c r="F451" s="470" t="s">
        <v>54</v>
      </c>
      <c r="G451" s="470" t="s">
        <v>4</v>
      </c>
      <c r="H451" s="470" t="s">
        <v>5</v>
      </c>
      <c r="I451" s="470" t="s">
        <v>6</v>
      </c>
      <c r="J451" s="375"/>
      <c r="K451"/>
      <c r="L451" s="9"/>
    </row>
    <row r="452" spans="1:12" ht="18.75" customHeight="1" x14ac:dyDescent="0.35">
      <c r="A452" s="801" t="s">
        <v>9</v>
      </c>
      <c r="B452" s="497" t="s">
        <v>10</v>
      </c>
      <c r="C452" s="347"/>
      <c r="D452" s="452">
        <v>0</v>
      </c>
      <c r="E452" s="452">
        <v>0</v>
      </c>
      <c r="F452" s="452">
        <v>0</v>
      </c>
      <c r="G452" s="452">
        <v>0</v>
      </c>
      <c r="H452" s="452">
        <v>0</v>
      </c>
      <c r="I452" s="543" t="s">
        <v>613</v>
      </c>
      <c r="J452" s="453"/>
      <c r="L452" s="11"/>
    </row>
    <row r="453" spans="1:12" ht="18.75" customHeight="1" x14ac:dyDescent="0.35">
      <c r="A453" s="802"/>
      <c r="B453" s="497" t="s">
        <v>11</v>
      </c>
      <c r="C453" s="347"/>
      <c r="D453" s="452">
        <v>0</v>
      </c>
      <c r="E453" s="452">
        <v>0</v>
      </c>
      <c r="F453" s="452">
        <v>0</v>
      </c>
      <c r="G453" s="452">
        <v>0</v>
      </c>
      <c r="H453" s="452">
        <v>0</v>
      </c>
      <c r="I453" s="550" t="s">
        <v>613</v>
      </c>
      <c r="J453" s="453"/>
      <c r="L453" s="12"/>
    </row>
    <row r="454" spans="1:12" ht="18.75" customHeight="1" x14ac:dyDescent="0.35">
      <c r="A454" s="802"/>
      <c r="B454" s="467" t="s">
        <v>12</v>
      </c>
      <c r="C454" s="317" t="s">
        <v>796</v>
      </c>
      <c r="D454" s="452">
        <v>79</v>
      </c>
      <c r="E454" s="452">
        <v>5</v>
      </c>
      <c r="F454" s="452">
        <v>0</v>
      </c>
      <c r="G454" s="452">
        <v>0</v>
      </c>
      <c r="H454" s="452">
        <v>84</v>
      </c>
      <c r="I454" s="550">
        <v>0.91654761904761917</v>
      </c>
      <c r="J454" s="453"/>
      <c r="L454" s="9"/>
    </row>
    <row r="455" spans="1:12" ht="18.75" customHeight="1" x14ac:dyDescent="0.35">
      <c r="A455" s="802"/>
      <c r="B455" s="467" t="s">
        <v>13</v>
      </c>
      <c r="C455" s="317" t="s">
        <v>796</v>
      </c>
      <c r="D455" s="452">
        <v>48</v>
      </c>
      <c r="E455" s="452">
        <v>3</v>
      </c>
      <c r="F455" s="452">
        <v>1</v>
      </c>
      <c r="G455" s="452">
        <v>0</v>
      </c>
      <c r="H455" s="452">
        <v>52</v>
      </c>
      <c r="I455" s="550">
        <v>0.97307692307692273</v>
      </c>
      <c r="J455" s="453"/>
    </row>
    <row r="456" spans="1:12" ht="18.75" customHeight="1" x14ac:dyDescent="0.35">
      <c r="A456" s="802"/>
      <c r="B456" s="467" t="s">
        <v>14</v>
      </c>
      <c r="C456" s="317" t="s">
        <v>796</v>
      </c>
      <c r="D456" s="452">
        <v>8</v>
      </c>
      <c r="E456" s="452">
        <v>0</v>
      </c>
      <c r="F456" s="452">
        <v>0</v>
      </c>
      <c r="G456" s="452">
        <v>0</v>
      </c>
      <c r="H456" s="452">
        <v>8</v>
      </c>
      <c r="I456" s="550">
        <v>0.9</v>
      </c>
      <c r="J456" s="453"/>
    </row>
    <row r="457" spans="1:12" ht="18.75" customHeight="1" x14ac:dyDescent="0.35">
      <c r="A457" s="802"/>
      <c r="B457" s="467" t="s">
        <v>15</v>
      </c>
      <c r="C457" s="317" t="s">
        <v>796</v>
      </c>
      <c r="D457" s="452">
        <v>7</v>
      </c>
      <c r="E457" s="452">
        <v>1</v>
      </c>
      <c r="F457" s="452">
        <v>0</v>
      </c>
      <c r="G457" s="452">
        <v>0</v>
      </c>
      <c r="H457" s="452">
        <v>8</v>
      </c>
      <c r="I457" s="550">
        <v>0.95000000000000007</v>
      </c>
      <c r="J457" s="453"/>
    </row>
    <row r="458" spans="1:12" ht="18.75" customHeight="1" x14ac:dyDescent="0.35">
      <c r="A458" s="802"/>
      <c r="B458" s="467" t="s">
        <v>16</v>
      </c>
      <c r="C458" s="317" t="s">
        <v>796</v>
      </c>
      <c r="D458" s="452">
        <v>0</v>
      </c>
      <c r="E458" s="452">
        <v>1</v>
      </c>
      <c r="F458" s="452">
        <v>0</v>
      </c>
      <c r="G458" s="452">
        <v>0</v>
      </c>
      <c r="H458" s="452">
        <v>1</v>
      </c>
      <c r="I458" s="550">
        <v>1.7</v>
      </c>
      <c r="J458" s="453"/>
    </row>
    <row r="459" spans="1:12" ht="18.75" customHeight="1" x14ac:dyDescent="0.35">
      <c r="A459" s="803"/>
      <c r="B459" s="468" t="s">
        <v>19</v>
      </c>
      <c r="C459" s="316" t="s">
        <v>796</v>
      </c>
      <c r="D459" s="454">
        <v>142</v>
      </c>
      <c r="E459" s="454">
        <v>10</v>
      </c>
      <c r="F459" s="454">
        <v>1</v>
      </c>
      <c r="G459" s="454">
        <v>0</v>
      </c>
      <c r="H459" s="454">
        <v>153</v>
      </c>
      <c r="I459" s="551">
        <v>0.94176470588235273</v>
      </c>
      <c r="J459" s="453"/>
      <c r="L459" t="s">
        <v>90</v>
      </c>
    </row>
    <row r="460" spans="1:12" ht="18.75" customHeight="1" x14ac:dyDescent="0.35">
      <c r="A460" s="801" t="s">
        <v>20</v>
      </c>
      <c r="B460" s="497" t="s">
        <v>10</v>
      </c>
      <c r="C460" s="347"/>
      <c r="D460" s="452">
        <v>0</v>
      </c>
      <c r="E460" s="452">
        <v>0</v>
      </c>
      <c r="F460" s="452">
        <v>0</v>
      </c>
      <c r="G460" s="452">
        <v>0</v>
      </c>
      <c r="H460" s="452">
        <v>0</v>
      </c>
      <c r="I460" s="550" t="s">
        <v>613</v>
      </c>
      <c r="J460" s="453"/>
    </row>
    <row r="461" spans="1:12" ht="18.75" customHeight="1" x14ac:dyDescent="0.35">
      <c r="A461" s="802"/>
      <c r="B461" s="497" t="s">
        <v>11</v>
      </c>
      <c r="C461" s="347"/>
      <c r="D461" s="452">
        <v>0</v>
      </c>
      <c r="E461" s="452">
        <v>0</v>
      </c>
      <c r="F461" s="452">
        <v>0</v>
      </c>
      <c r="G461" s="452">
        <v>0</v>
      </c>
      <c r="H461" s="452">
        <v>0</v>
      </c>
      <c r="I461" s="550" t="s">
        <v>613</v>
      </c>
      <c r="J461" s="453"/>
    </row>
    <row r="462" spans="1:12" ht="18.75" customHeight="1" x14ac:dyDescent="0.35">
      <c r="A462" s="802"/>
      <c r="B462" s="467" t="s">
        <v>12</v>
      </c>
      <c r="C462" s="317" t="s">
        <v>796</v>
      </c>
      <c r="D462" s="452">
        <v>92</v>
      </c>
      <c r="E462" s="452">
        <v>3</v>
      </c>
      <c r="F462" s="452">
        <v>0</v>
      </c>
      <c r="G462" s="452">
        <v>0</v>
      </c>
      <c r="H462" s="452">
        <v>95</v>
      </c>
      <c r="I462" s="550">
        <v>0.7243157894736848</v>
      </c>
      <c r="J462" s="453"/>
    </row>
    <row r="463" spans="1:12" ht="18.75" customHeight="1" x14ac:dyDescent="0.35">
      <c r="A463" s="802"/>
      <c r="B463" s="467" t="s">
        <v>13</v>
      </c>
      <c r="C463" s="317" t="s">
        <v>796</v>
      </c>
      <c r="D463" s="452">
        <v>75</v>
      </c>
      <c r="E463" s="452">
        <v>4</v>
      </c>
      <c r="F463" s="452">
        <v>0</v>
      </c>
      <c r="G463" s="452">
        <v>0</v>
      </c>
      <c r="H463" s="452">
        <v>79</v>
      </c>
      <c r="I463" s="550">
        <v>0.7362025316455697</v>
      </c>
      <c r="J463" s="453"/>
    </row>
    <row r="464" spans="1:12" ht="18.75" customHeight="1" x14ac:dyDescent="0.35">
      <c r="A464" s="802"/>
      <c r="B464" s="467" t="s">
        <v>14</v>
      </c>
      <c r="C464" s="317" t="s">
        <v>796</v>
      </c>
      <c r="D464" s="452">
        <v>36</v>
      </c>
      <c r="E464" s="452">
        <v>2</v>
      </c>
      <c r="F464" s="452">
        <v>1</v>
      </c>
      <c r="G464" s="452">
        <v>0</v>
      </c>
      <c r="H464" s="452">
        <v>39</v>
      </c>
      <c r="I464" s="550">
        <v>0.83333333333333315</v>
      </c>
      <c r="J464" s="453"/>
    </row>
    <row r="465" spans="1:12" ht="18.75" customHeight="1" x14ac:dyDescent="0.35">
      <c r="A465" s="802"/>
      <c r="B465" s="467" t="s">
        <v>15</v>
      </c>
      <c r="C465" s="317" t="s">
        <v>796</v>
      </c>
      <c r="D465" s="452">
        <v>17</v>
      </c>
      <c r="E465" s="452">
        <v>0</v>
      </c>
      <c r="F465" s="452">
        <v>0</v>
      </c>
      <c r="G465" s="452">
        <v>0</v>
      </c>
      <c r="H465" s="452">
        <v>17</v>
      </c>
      <c r="I465" s="550">
        <v>0.71764705882352953</v>
      </c>
      <c r="J465" s="453"/>
    </row>
    <row r="466" spans="1:12" ht="18.75" customHeight="1" x14ac:dyDescent="0.35">
      <c r="A466" s="802"/>
      <c r="B466" s="467" t="s">
        <v>16</v>
      </c>
      <c r="C466" s="317" t="s">
        <v>796</v>
      </c>
      <c r="D466" s="452">
        <v>5</v>
      </c>
      <c r="E466" s="452">
        <v>0</v>
      </c>
      <c r="F466" s="452">
        <v>0</v>
      </c>
      <c r="G466" s="452">
        <v>0</v>
      </c>
      <c r="H466" s="452">
        <v>5</v>
      </c>
      <c r="I466" s="550">
        <v>0.57999999999999996</v>
      </c>
      <c r="J466" s="453"/>
    </row>
    <row r="467" spans="1:12" ht="18.75" customHeight="1" x14ac:dyDescent="0.35">
      <c r="A467" s="802"/>
      <c r="B467" s="467" t="s">
        <v>17</v>
      </c>
      <c r="C467" s="317" t="s">
        <v>796</v>
      </c>
      <c r="D467" s="452">
        <v>1</v>
      </c>
      <c r="E467" s="452">
        <v>0</v>
      </c>
      <c r="F467" s="452">
        <v>0</v>
      </c>
      <c r="G467" s="452">
        <v>0</v>
      </c>
      <c r="H467" s="452">
        <v>1</v>
      </c>
      <c r="I467" s="550">
        <v>1</v>
      </c>
      <c r="J467" s="453"/>
    </row>
    <row r="468" spans="1:12" ht="18.75" customHeight="1" x14ac:dyDescent="0.35">
      <c r="A468" s="802"/>
      <c r="B468" s="467" t="s">
        <v>18</v>
      </c>
      <c r="C468" s="317" t="s">
        <v>796</v>
      </c>
      <c r="D468" s="452">
        <v>1</v>
      </c>
      <c r="E468" s="452">
        <v>0</v>
      </c>
      <c r="F468" s="452">
        <v>0</v>
      </c>
      <c r="G468" s="452">
        <v>0</v>
      </c>
      <c r="H468" s="452">
        <v>1</v>
      </c>
      <c r="I468" s="550">
        <v>0.7</v>
      </c>
      <c r="J468" s="453"/>
      <c r="L468" s="9" t="s">
        <v>91</v>
      </c>
    </row>
    <row r="469" spans="1:12" ht="18.75" customHeight="1" x14ac:dyDescent="0.35">
      <c r="A469" s="803"/>
      <c r="B469" s="468" t="s">
        <v>19</v>
      </c>
      <c r="C469" s="316" t="s">
        <v>796</v>
      </c>
      <c r="D469" s="454">
        <v>227</v>
      </c>
      <c r="E469" s="454">
        <v>9</v>
      </c>
      <c r="F469" s="454">
        <v>1</v>
      </c>
      <c r="G469" s="454">
        <v>0</v>
      </c>
      <c r="H469" s="454">
        <v>237</v>
      </c>
      <c r="I469" s="551">
        <v>0.7437552742616037</v>
      </c>
      <c r="J469" s="453"/>
      <c r="L469" s="9"/>
    </row>
    <row r="470" spans="1:12" ht="18.75" customHeight="1" x14ac:dyDescent="0.35">
      <c r="A470" s="468" t="s">
        <v>21</v>
      </c>
      <c r="B470" s="469"/>
      <c r="C470" s="316" t="s">
        <v>796</v>
      </c>
      <c r="D470" s="315">
        <v>369</v>
      </c>
      <c r="E470" s="315">
        <v>19</v>
      </c>
      <c r="F470" s="315">
        <v>2</v>
      </c>
      <c r="G470" s="315">
        <v>0</v>
      </c>
      <c r="H470" s="315">
        <v>390</v>
      </c>
      <c r="I470" s="346">
        <v>0.82143589743589751</v>
      </c>
      <c r="L470" s="9"/>
    </row>
    <row r="471" spans="1:12" ht="18.75" customHeight="1" x14ac:dyDescent="0.15">
      <c r="L471" s="9"/>
    </row>
    <row r="472" spans="1:12" x14ac:dyDescent="0.15">
      <c r="L472" s="9"/>
    </row>
    <row r="473" spans="1:12" x14ac:dyDescent="0.15">
      <c r="L473" s="10"/>
    </row>
    <row r="475" spans="1:12" s="296" customFormat="1" x14ac:dyDescent="0.15">
      <c r="A475"/>
      <c r="B475" s="534"/>
      <c r="C475"/>
      <c r="D475"/>
      <c r="E475"/>
      <c r="F475"/>
      <c r="G475"/>
      <c r="H475"/>
      <c r="I475"/>
      <c r="J475"/>
      <c r="K475"/>
      <c r="L475"/>
    </row>
    <row r="478" spans="1:12" x14ac:dyDescent="0.15">
      <c r="A478" t="s">
        <v>619</v>
      </c>
      <c r="J478" s="295" t="s">
        <v>109</v>
      </c>
      <c r="L478" s="9" t="s">
        <v>89</v>
      </c>
    </row>
    <row r="479" spans="1:12" ht="41.25" customHeight="1" x14ac:dyDescent="0.15">
      <c r="A479" s="476" t="s">
        <v>0</v>
      </c>
      <c r="B479" s="476" t="s">
        <v>1</v>
      </c>
      <c r="C479" s="476" t="s">
        <v>2</v>
      </c>
      <c r="D479" s="476" t="s">
        <v>528</v>
      </c>
      <c r="E479" s="476" t="s">
        <v>529</v>
      </c>
      <c r="F479" s="476" t="s">
        <v>530</v>
      </c>
      <c r="G479" s="476" t="s">
        <v>4</v>
      </c>
      <c r="H479" s="476" t="s">
        <v>5</v>
      </c>
      <c r="I479" s="476" t="s">
        <v>6</v>
      </c>
      <c r="J479" s="375"/>
      <c r="L479" s="9"/>
    </row>
    <row r="480" spans="1:12" ht="18.75" customHeight="1" x14ac:dyDescent="0.35">
      <c r="A480" s="804" t="s">
        <v>9</v>
      </c>
      <c r="B480" s="498" t="s">
        <v>10</v>
      </c>
      <c r="C480" s="345"/>
      <c r="D480" s="452">
        <v>0</v>
      </c>
      <c r="E480" s="452">
        <v>0</v>
      </c>
      <c r="F480" s="452">
        <v>0</v>
      </c>
      <c r="G480" s="452">
        <v>0</v>
      </c>
      <c r="H480" s="452">
        <v>0</v>
      </c>
      <c r="I480" s="543" t="s">
        <v>613</v>
      </c>
      <c r="J480" s="453"/>
      <c r="L480" s="11"/>
    </row>
    <row r="481" spans="1:12" ht="18.75" customHeight="1" x14ac:dyDescent="0.35">
      <c r="A481" s="805"/>
      <c r="B481" s="498" t="s">
        <v>11</v>
      </c>
      <c r="C481" s="345"/>
      <c r="D481" s="452">
        <v>0</v>
      </c>
      <c r="E481" s="452">
        <v>0</v>
      </c>
      <c r="F481" s="452">
        <v>0</v>
      </c>
      <c r="G481" s="452">
        <v>0</v>
      </c>
      <c r="H481" s="452">
        <v>0</v>
      </c>
      <c r="I481" s="543" t="s">
        <v>613</v>
      </c>
      <c r="J481" s="453"/>
      <c r="L481" s="12"/>
    </row>
    <row r="482" spans="1:12" ht="18.75" customHeight="1" x14ac:dyDescent="0.35">
      <c r="A482" s="805"/>
      <c r="B482" s="473" t="s">
        <v>12</v>
      </c>
      <c r="C482" s="314" t="s">
        <v>795</v>
      </c>
      <c r="D482" s="452">
        <v>5</v>
      </c>
      <c r="E482" s="452">
        <v>75</v>
      </c>
      <c r="F482" s="452">
        <v>4</v>
      </c>
      <c r="G482" s="452">
        <v>0</v>
      </c>
      <c r="H482" s="452">
        <v>84</v>
      </c>
      <c r="I482" s="543">
        <v>65.030952380952357</v>
      </c>
      <c r="J482" s="453"/>
      <c r="L482" s="9"/>
    </row>
    <row r="483" spans="1:12" ht="18.75" customHeight="1" x14ac:dyDescent="0.35">
      <c r="A483" s="805"/>
      <c r="B483" s="473" t="s">
        <v>13</v>
      </c>
      <c r="C483" s="314" t="s">
        <v>795</v>
      </c>
      <c r="D483" s="452">
        <v>0</v>
      </c>
      <c r="E483" s="452">
        <v>48</v>
      </c>
      <c r="F483" s="452">
        <v>4</v>
      </c>
      <c r="G483" s="452">
        <v>0</v>
      </c>
      <c r="H483" s="452">
        <v>52</v>
      </c>
      <c r="I483" s="543">
        <v>59.765384615384605</v>
      </c>
      <c r="J483" s="453"/>
    </row>
    <row r="484" spans="1:12" ht="18.75" customHeight="1" x14ac:dyDescent="0.35">
      <c r="A484" s="805"/>
      <c r="B484" s="473" t="s">
        <v>14</v>
      </c>
      <c r="C484" s="314" t="s">
        <v>795</v>
      </c>
      <c r="D484" s="452">
        <v>0</v>
      </c>
      <c r="E484" s="452">
        <v>8</v>
      </c>
      <c r="F484" s="452">
        <v>0</v>
      </c>
      <c r="G484" s="452">
        <v>0</v>
      </c>
      <c r="H484" s="452">
        <v>8</v>
      </c>
      <c r="I484" s="543">
        <v>61.712499999999991</v>
      </c>
      <c r="J484" s="453"/>
    </row>
    <row r="485" spans="1:12" ht="18.75" customHeight="1" x14ac:dyDescent="0.35">
      <c r="A485" s="805"/>
      <c r="B485" s="473" t="s">
        <v>15</v>
      </c>
      <c r="C485" s="314" t="s">
        <v>795</v>
      </c>
      <c r="D485" s="452">
        <v>1</v>
      </c>
      <c r="E485" s="452">
        <v>6</v>
      </c>
      <c r="F485" s="452">
        <v>1</v>
      </c>
      <c r="G485" s="452">
        <v>0</v>
      </c>
      <c r="H485" s="452">
        <v>8</v>
      </c>
      <c r="I485" s="543">
        <v>64.599999999999994</v>
      </c>
      <c r="J485" s="453"/>
    </row>
    <row r="486" spans="1:12" ht="18.75" customHeight="1" x14ac:dyDescent="0.35">
      <c r="A486" s="805"/>
      <c r="B486" s="473" t="s">
        <v>16</v>
      </c>
      <c r="C486" s="314" t="s">
        <v>795</v>
      </c>
      <c r="D486" s="452">
        <v>0</v>
      </c>
      <c r="E486" s="452">
        <v>0</v>
      </c>
      <c r="F486" s="452">
        <v>1</v>
      </c>
      <c r="G486" s="452">
        <v>0</v>
      </c>
      <c r="H486" s="452">
        <v>1</v>
      </c>
      <c r="I486" s="543">
        <v>29.4</v>
      </c>
      <c r="J486" s="453"/>
    </row>
    <row r="487" spans="1:12" ht="18.75" customHeight="1" x14ac:dyDescent="0.35">
      <c r="A487" s="806"/>
      <c r="B487" s="474" t="s">
        <v>19</v>
      </c>
      <c r="C487" s="313" t="s">
        <v>795</v>
      </c>
      <c r="D487" s="454">
        <v>6</v>
      </c>
      <c r="E487" s="454">
        <v>137</v>
      </c>
      <c r="F487" s="454">
        <v>10</v>
      </c>
      <c r="G487" s="454">
        <v>0</v>
      </c>
      <c r="H487" s="454">
        <v>153</v>
      </c>
      <c r="I487" s="544">
        <v>62.812418300653576</v>
      </c>
      <c r="J487" s="453"/>
      <c r="L487" t="s">
        <v>90</v>
      </c>
    </row>
    <row r="488" spans="1:12" ht="18.75" customHeight="1" x14ac:dyDescent="0.35">
      <c r="A488" s="804" t="s">
        <v>20</v>
      </c>
      <c r="B488" s="498" t="s">
        <v>10</v>
      </c>
      <c r="C488" s="345"/>
      <c r="D488" s="452">
        <v>0</v>
      </c>
      <c r="E488" s="452">
        <v>0</v>
      </c>
      <c r="F488" s="452">
        <v>0</v>
      </c>
      <c r="G488" s="452">
        <v>0</v>
      </c>
      <c r="H488" s="452">
        <v>0</v>
      </c>
      <c r="I488" s="543" t="s">
        <v>613</v>
      </c>
      <c r="J488" s="453"/>
    </row>
    <row r="489" spans="1:12" ht="18.75" customHeight="1" x14ac:dyDescent="0.35">
      <c r="A489" s="805"/>
      <c r="B489" s="498" t="s">
        <v>11</v>
      </c>
      <c r="C489" s="345"/>
      <c r="D489" s="452">
        <v>0</v>
      </c>
      <c r="E489" s="452">
        <v>0</v>
      </c>
      <c r="F489" s="452">
        <v>0</v>
      </c>
      <c r="G489" s="452">
        <v>0</v>
      </c>
      <c r="H489" s="452">
        <v>0</v>
      </c>
      <c r="I489" s="543" t="s">
        <v>613</v>
      </c>
      <c r="J489" s="453"/>
    </row>
    <row r="490" spans="1:12" ht="18.75" customHeight="1" x14ac:dyDescent="0.35">
      <c r="A490" s="805"/>
      <c r="B490" s="473" t="s">
        <v>12</v>
      </c>
      <c r="C490" s="314" t="s">
        <v>795</v>
      </c>
      <c r="D490" s="452">
        <v>1</v>
      </c>
      <c r="E490" s="452">
        <v>89</v>
      </c>
      <c r="F490" s="452">
        <v>5</v>
      </c>
      <c r="G490" s="452">
        <v>0</v>
      </c>
      <c r="H490" s="452">
        <v>95</v>
      </c>
      <c r="I490" s="543">
        <v>61.538947368421105</v>
      </c>
      <c r="J490" s="453"/>
    </row>
    <row r="491" spans="1:12" ht="18.75" customHeight="1" x14ac:dyDescent="0.35">
      <c r="A491" s="805"/>
      <c r="B491" s="473" t="s">
        <v>13</v>
      </c>
      <c r="C491" s="314" t="s">
        <v>795</v>
      </c>
      <c r="D491" s="452">
        <v>2</v>
      </c>
      <c r="E491" s="452">
        <v>71</v>
      </c>
      <c r="F491" s="452">
        <v>5</v>
      </c>
      <c r="G491" s="452">
        <v>0</v>
      </c>
      <c r="H491" s="452">
        <v>78</v>
      </c>
      <c r="I491" s="543">
        <v>60.547435897435896</v>
      </c>
      <c r="J491" s="453"/>
    </row>
    <row r="492" spans="1:12" ht="18.75" customHeight="1" x14ac:dyDescent="0.35">
      <c r="A492" s="805"/>
      <c r="B492" s="473" t="s">
        <v>14</v>
      </c>
      <c r="C492" s="314" t="s">
        <v>795</v>
      </c>
      <c r="D492" s="452">
        <v>1</v>
      </c>
      <c r="E492" s="452">
        <v>34</v>
      </c>
      <c r="F492" s="452">
        <v>4</v>
      </c>
      <c r="G492" s="452">
        <v>0</v>
      </c>
      <c r="H492" s="452">
        <v>39</v>
      </c>
      <c r="I492" s="543">
        <v>54.387179487179488</v>
      </c>
      <c r="J492" s="453"/>
    </row>
    <row r="493" spans="1:12" ht="18.75" customHeight="1" x14ac:dyDescent="0.35">
      <c r="A493" s="805"/>
      <c r="B493" s="473" t="s">
        <v>15</v>
      </c>
      <c r="C493" s="314" t="s">
        <v>795</v>
      </c>
      <c r="D493" s="452">
        <v>2</v>
      </c>
      <c r="E493" s="452">
        <v>12</v>
      </c>
      <c r="F493" s="452">
        <v>2</v>
      </c>
      <c r="G493" s="452">
        <v>0</v>
      </c>
      <c r="H493" s="452">
        <v>16</v>
      </c>
      <c r="I493" s="543">
        <v>63.987500000000004</v>
      </c>
      <c r="J493" s="453"/>
    </row>
    <row r="494" spans="1:12" ht="18.75" customHeight="1" x14ac:dyDescent="0.35">
      <c r="A494" s="805"/>
      <c r="B494" s="473" t="s">
        <v>16</v>
      </c>
      <c r="C494" s="314" t="s">
        <v>795</v>
      </c>
      <c r="D494" s="452">
        <v>0</v>
      </c>
      <c r="E494" s="452">
        <v>5</v>
      </c>
      <c r="F494" s="452">
        <v>0</v>
      </c>
      <c r="G494" s="452">
        <v>0</v>
      </c>
      <c r="H494" s="452">
        <v>5</v>
      </c>
      <c r="I494" s="543">
        <v>71.440000000000012</v>
      </c>
      <c r="J494" s="453"/>
    </row>
    <row r="495" spans="1:12" ht="18.75" customHeight="1" x14ac:dyDescent="0.35">
      <c r="A495" s="805"/>
      <c r="B495" s="473" t="s">
        <v>17</v>
      </c>
      <c r="C495" s="314" t="s">
        <v>795</v>
      </c>
      <c r="D495" s="452">
        <v>0</v>
      </c>
      <c r="E495" s="452">
        <v>0</v>
      </c>
      <c r="F495" s="452">
        <v>1</v>
      </c>
      <c r="G495" s="452">
        <v>0</v>
      </c>
      <c r="H495" s="452">
        <v>1</v>
      </c>
      <c r="I495" s="543">
        <v>38.200000000000003</v>
      </c>
      <c r="J495" s="453"/>
    </row>
    <row r="496" spans="1:12" ht="18.75" customHeight="1" x14ac:dyDescent="0.35">
      <c r="A496" s="805"/>
      <c r="B496" s="473" t="s">
        <v>18</v>
      </c>
      <c r="C496" s="314" t="s">
        <v>795</v>
      </c>
      <c r="D496" s="452">
        <v>0</v>
      </c>
      <c r="E496" s="452">
        <v>1</v>
      </c>
      <c r="F496" s="452">
        <v>0</v>
      </c>
      <c r="G496" s="452">
        <v>0</v>
      </c>
      <c r="H496" s="452">
        <v>1</v>
      </c>
      <c r="I496" s="543">
        <v>55.7</v>
      </c>
      <c r="J496" s="453"/>
      <c r="L496" s="9" t="s">
        <v>91</v>
      </c>
    </row>
    <row r="497" spans="1:12" ht="18.75" customHeight="1" x14ac:dyDescent="0.35">
      <c r="A497" s="806"/>
      <c r="B497" s="474" t="s">
        <v>19</v>
      </c>
      <c r="C497" s="313" t="s">
        <v>795</v>
      </c>
      <c r="D497" s="454">
        <v>6</v>
      </c>
      <c r="E497" s="454">
        <v>212</v>
      </c>
      <c r="F497" s="454">
        <v>17</v>
      </c>
      <c r="G497" s="454">
        <v>0</v>
      </c>
      <c r="H497" s="454">
        <v>235</v>
      </c>
      <c r="I497" s="544">
        <v>60.276170212765976</v>
      </c>
      <c r="J497" s="453"/>
      <c r="L497" s="9"/>
    </row>
    <row r="498" spans="1:12" ht="18.75" customHeight="1" x14ac:dyDescent="0.35">
      <c r="A498" s="474" t="s">
        <v>21</v>
      </c>
      <c r="B498" s="475"/>
      <c r="C498" s="313" t="s">
        <v>795</v>
      </c>
      <c r="D498" s="312">
        <v>12</v>
      </c>
      <c r="E498" s="312">
        <v>349</v>
      </c>
      <c r="F498" s="312">
        <v>27</v>
      </c>
      <c r="G498" s="312">
        <v>0</v>
      </c>
      <c r="H498" s="312">
        <v>388</v>
      </c>
      <c r="I498" s="311">
        <v>61.276288659793828</v>
      </c>
      <c r="L498" s="9"/>
    </row>
    <row r="499" spans="1:12" ht="18.75" customHeight="1" x14ac:dyDescent="0.15">
      <c r="L499" s="9"/>
    </row>
    <row r="500" spans="1:12" x14ac:dyDescent="0.15">
      <c r="L500" s="9"/>
    </row>
    <row r="501" spans="1:12" x14ac:dyDescent="0.15">
      <c r="L501" s="9"/>
    </row>
    <row r="502" spans="1:12" x14ac:dyDescent="0.15">
      <c r="L502" s="10"/>
    </row>
    <row r="506" spans="1:12" x14ac:dyDescent="0.15">
      <c r="A506" t="s">
        <v>85</v>
      </c>
      <c r="J506" t="s">
        <v>110</v>
      </c>
      <c r="L506" s="9" t="s">
        <v>89</v>
      </c>
    </row>
    <row r="507" spans="1:12" ht="41.25" customHeight="1" x14ac:dyDescent="0.15">
      <c r="A507" s="480" t="s">
        <v>0</v>
      </c>
      <c r="B507" s="480" t="s">
        <v>1</v>
      </c>
      <c r="C507" s="480" t="s">
        <v>2</v>
      </c>
      <c r="D507" s="480" t="s">
        <v>44</v>
      </c>
      <c r="E507" s="480" t="s">
        <v>43</v>
      </c>
      <c r="F507" s="480" t="s">
        <v>42</v>
      </c>
      <c r="G507" s="480" t="s">
        <v>4</v>
      </c>
      <c r="H507" s="480" t="s">
        <v>5</v>
      </c>
      <c r="I507" s="480" t="s">
        <v>6</v>
      </c>
      <c r="J507" s="375"/>
      <c r="L507" s="9"/>
    </row>
    <row r="508" spans="1:12" ht="18.75" customHeight="1" x14ac:dyDescent="0.35">
      <c r="A508" s="789" t="s">
        <v>9</v>
      </c>
      <c r="B508" s="499" t="s">
        <v>10</v>
      </c>
      <c r="C508" s="344"/>
      <c r="D508" s="452">
        <v>0</v>
      </c>
      <c r="E508" s="452">
        <v>0</v>
      </c>
      <c r="F508" s="452">
        <v>0</v>
      </c>
      <c r="G508" s="452">
        <v>0</v>
      </c>
      <c r="H508" s="452">
        <v>0</v>
      </c>
      <c r="I508" s="543" t="s">
        <v>613</v>
      </c>
      <c r="J508" s="453"/>
      <c r="L508" s="11"/>
    </row>
    <row r="509" spans="1:12" ht="18.75" customHeight="1" x14ac:dyDescent="0.35">
      <c r="A509" s="790"/>
      <c r="B509" s="499" t="s">
        <v>11</v>
      </c>
      <c r="C509" s="344"/>
      <c r="D509" s="452">
        <v>0</v>
      </c>
      <c r="E509" s="452">
        <v>0</v>
      </c>
      <c r="F509" s="452">
        <v>0</v>
      </c>
      <c r="G509" s="452">
        <v>0</v>
      </c>
      <c r="H509" s="452">
        <v>0</v>
      </c>
      <c r="I509" s="543" t="s">
        <v>613</v>
      </c>
      <c r="J509" s="453"/>
      <c r="L509" s="12"/>
    </row>
    <row r="510" spans="1:12" ht="18.75" customHeight="1" x14ac:dyDescent="0.35">
      <c r="A510" s="790"/>
      <c r="B510" s="477" t="s">
        <v>12</v>
      </c>
      <c r="C510" s="310" t="s">
        <v>794</v>
      </c>
      <c r="D510" s="452">
        <v>66</v>
      </c>
      <c r="E510" s="452">
        <v>10</v>
      </c>
      <c r="F510" s="452">
        <v>8</v>
      </c>
      <c r="G510" s="452">
        <v>0</v>
      </c>
      <c r="H510" s="452">
        <v>84</v>
      </c>
      <c r="I510" s="543">
        <v>6.1226190476190512</v>
      </c>
      <c r="J510" s="453"/>
      <c r="L510" s="9"/>
    </row>
    <row r="511" spans="1:12" ht="18.75" customHeight="1" x14ac:dyDescent="0.35">
      <c r="A511" s="790"/>
      <c r="B511" s="477" t="s">
        <v>13</v>
      </c>
      <c r="C511" s="310" t="s">
        <v>794</v>
      </c>
      <c r="D511" s="452">
        <v>42</v>
      </c>
      <c r="E511" s="452">
        <v>6</v>
      </c>
      <c r="F511" s="452">
        <v>4</v>
      </c>
      <c r="G511" s="452">
        <v>0</v>
      </c>
      <c r="H511" s="452">
        <v>52</v>
      </c>
      <c r="I511" s="543">
        <v>5.8365384615384608</v>
      </c>
      <c r="J511" s="453"/>
    </row>
    <row r="512" spans="1:12" ht="18.75" customHeight="1" x14ac:dyDescent="0.35">
      <c r="A512" s="790"/>
      <c r="B512" s="477" t="s">
        <v>14</v>
      </c>
      <c r="C512" s="310" t="s">
        <v>794</v>
      </c>
      <c r="D512" s="452">
        <v>4</v>
      </c>
      <c r="E512" s="452">
        <v>2</v>
      </c>
      <c r="F512" s="452">
        <v>2</v>
      </c>
      <c r="G512" s="452">
        <v>0</v>
      </c>
      <c r="H512" s="452">
        <v>8</v>
      </c>
      <c r="I512" s="543">
        <v>6.7125000000000004</v>
      </c>
      <c r="J512" s="453"/>
    </row>
    <row r="513" spans="1:12" ht="18.75" customHeight="1" x14ac:dyDescent="0.35">
      <c r="A513" s="790"/>
      <c r="B513" s="477" t="s">
        <v>15</v>
      </c>
      <c r="C513" s="310" t="s">
        <v>794</v>
      </c>
      <c r="D513" s="452">
        <v>7</v>
      </c>
      <c r="E513" s="452">
        <v>0</v>
      </c>
      <c r="F513" s="452">
        <v>1</v>
      </c>
      <c r="G513" s="452">
        <v>0</v>
      </c>
      <c r="H513" s="452">
        <v>8</v>
      </c>
      <c r="I513" s="543">
        <v>5.625</v>
      </c>
      <c r="J513" s="453"/>
    </row>
    <row r="514" spans="1:12" ht="18.75" customHeight="1" x14ac:dyDescent="0.35">
      <c r="A514" s="790"/>
      <c r="B514" s="477" t="s">
        <v>16</v>
      </c>
      <c r="C514" s="310" t="s">
        <v>794</v>
      </c>
      <c r="D514" s="452">
        <v>0</v>
      </c>
      <c r="E514" s="452">
        <v>1</v>
      </c>
      <c r="F514" s="452">
        <v>0</v>
      </c>
      <c r="G514" s="452">
        <v>0</v>
      </c>
      <c r="H514" s="452">
        <v>1</v>
      </c>
      <c r="I514" s="543">
        <v>7.4</v>
      </c>
      <c r="J514" s="453"/>
    </row>
    <row r="515" spans="1:12" ht="18.75" customHeight="1" x14ac:dyDescent="0.35">
      <c r="A515" s="791"/>
      <c r="B515" s="478" t="s">
        <v>19</v>
      </c>
      <c r="C515" s="308" t="s">
        <v>794</v>
      </c>
      <c r="D515" s="454">
        <v>119</v>
      </c>
      <c r="E515" s="454">
        <v>19</v>
      </c>
      <c r="F515" s="454">
        <v>15</v>
      </c>
      <c r="G515" s="454">
        <v>0</v>
      </c>
      <c r="H515" s="454">
        <v>153</v>
      </c>
      <c r="I515" s="544">
        <v>6.0385620915032696</v>
      </c>
      <c r="J515" s="453"/>
      <c r="L515" t="s">
        <v>90</v>
      </c>
    </row>
    <row r="516" spans="1:12" ht="18.75" customHeight="1" x14ac:dyDescent="0.35">
      <c r="A516" s="789" t="s">
        <v>20</v>
      </c>
      <c r="B516" s="499" t="s">
        <v>10</v>
      </c>
      <c r="C516" s="344"/>
      <c r="D516" s="452">
        <v>0</v>
      </c>
      <c r="E516" s="452">
        <v>0</v>
      </c>
      <c r="F516" s="452">
        <v>0</v>
      </c>
      <c r="G516" s="452">
        <v>0</v>
      </c>
      <c r="H516" s="452">
        <v>0</v>
      </c>
      <c r="I516" s="543" t="s">
        <v>613</v>
      </c>
      <c r="J516" s="453"/>
    </row>
    <row r="517" spans="1:12" ht="18.75" customHeight="1" x14ac:dyDescent="0.35">
      <c r="A517" s="790"/>
      <c r="B517" s="499" t="s">
        <v>11</v>
      </c>
      <c r="C517" s="344"/>
      <c r="D517" s="452">
        <v>0</v>
      </c>
      <c r="E517" s="452">
        <v>0</v>
      </c>
      <c r="F517" s="452">
        <v>0</v>
      </c>
      <c r="G517" s="452">
        <v>0</v>
      </c>
      <c r="H517" s="452">
        <v>0</v>
      </c>
      <c r="I517" s="543" t="s">
        <v>613</v>
      </c>
      <c r="J517" s="453"/>
    </row>
    <row r="518" spans="1:12" ht="18.75" customHeight="1" x14ac:dyDescent="0.35">
      <c r="A518" s="790"/>
      <c r="B518" s="477" t="s">
        <v>12</v>
      </c>
      <c r="C518" s="310" t="s">
        <v>794</v>
      </c>
      <c r="D518" s="452">
        <v>88</v>
      </c>
      <c r="E518" s="452">
        <v>5</v>
      </c>
      <c r="F518" s="452">
        <v>2</v>
      </c>
      <c r="G518" s="452">
        <v>0</v>
      </c>
      <c r="H518" s="452">
        <v>95</v>
      </c>
      <c r="I518" s="543">
        <v>5.1715789473684222</v>
      </c>
      <c r="J518" s="453"/>
    </row>
    <row r="519" spans="1:12" ht="18.75" customHeight="1" x14ac:dyDescent="0.35">
      <c r="A519" s="790"/>
      <c r="B519" s="477" t="s">
        <v>13</v>
      </c>
      <c r="C519" s="310" t="s">
        <v>794</v>
      </c>
      <c r="D519" s="452">
        <v>71</v>
      </c>
      <c r="E519" s="452">
        <v>4</v>
      </c>
      <c r="F519" s="452">
        <v>4</v>
      </c>
      <c r="G519" s="452">
        <v>0</v>
      </c>
      <c r="H519" s="452">
        <v>79</v>
      </c>
      <c r="I519" s="543">
        <v>5.2949367088607602</v>
      </c>
      <c r="J519" s="453"/>
    </row>
    <row r="520" spans="1:12" ht="18.75" customHeight="1" x14ac:dyDescent="0.35">
      <c r="A520" s="790"/>
      <c r="B520" s="477" t="s">
        <v>14</v>
      </c>
      <c r="C520" s="310" t="s">
        <v>794</v>
      </c>
      <c r="D520" s="452">
        <v>36</v>
      </c>
      <c r="E520" s="452">
        <v>2</v>
      </c>
      <c r="F520" s="452">
        <v>1</v>
      </c>
      <c r="G520" s="452">
        <v>0</v>
      </c>
      <c r="H520" s="452">
        <v>39</v>
      </c>
      <c r="I520" s="543">
        <v>5.5256410256410264</v>
      </c>
      <c r="J520" s="453"/>
    </row>
    <row r="521" spans="1:12" ht="18.75" customHeight="1" x14ac:dyDescent="0.35">
      <c r="A521" s="790"/>
      <c r="B521" s="477" t="s">
        <v>15</v>
      </c>
      <c r="C521" s="310" t="s">
        <v>794</v>
      </c>
      <c r="D521" s="452">
        <v>15</v>
      </c>
      <c r="E521" s="452">
        <v>1</v>
      </c>
      <c r="F521" s="452">
        <v>1</v>
      </c>
      <c r="G521" s="452">
        <v>0</v>
      </c>
      <c r="H521" s="452">
        <v>17</v>
      </c>
      <c r="I521" s="543">
        <v>4.9058823529411759</v>
      </c>
      <c r="J521" s="453"/>
    </row>
    <row r="522" spans="1:12" ht="18.75" customHeight="1" x14ac:dyDescent="0.35">
      <c r="A522" s="790"/>
      <c r="B522" s="477" t="s">
        <v>16</v>
      </c>
      <c r="C522" s="310" t="s">
        <v>794</v>
      </c>
      <c r="D522" s="452">
        <v>5</v>
      </c>
      <c r="E522" s="452">
        <v>0</v>
      </c>
      <c r="F522" s="452">
        <v>0</v>
      </c>
      <c r="G522" s="452">
        <v>0</v>
      </c>
      <c r="H522" s="452">
        <v>5</v>
      </c>
      <c r="I522" s="543">
        <v>3.46</v>
      </c>
      <c r="J522" s="453"/>
    </row>
    <row r="523" spans="1:12" ht="18.75" customHeight="1" x14ac:dyDescent="0.35">
      <c r="A523" s="790"/>
      <c r="B523" s="477" t="s">
        <v>17</v>
      </c>
      <c r="C523" s="310" t="s">
        <v>794</v>
      </c>
      <c r="D523" s="452">
        <v>0</v>
      </c>
      <c r="E523" s="452">
        <v>0</v>
      </c>
      <c r="F523" s="452">
        <v>1</v>
      </c>
      <c r="G523" s="452">
        <v>0</v>
      </c>
      <c r="H523" s="452">
        <v>1</v>
      </c>
      <c r="I523" s="543">
        <v>8.5</v>
      </c>
      <c r="J523" s="453"/>
    </row>
    <row r="524" spans="1:12" ht="18.75" customHeight="1" x14ac:dyDescent="0.35">
      <c r="A524" s="790"/>
      <c r="B524" s="477" t="s">
        <v>18</v>
      </c>
      <c r="C524" s="310" t="s">
        <v>794</v>
      </c>
      <c r="D524" s="452">
        <v>1</v>
      </c>
      <c r="E524" s="452">
        <v>0</v>
      </c>
      <c r="F524" s="452">
        <v>0</v>
      </c>
      <c r="G524" s="452">
        <v>0</v>
      </c>
      <c r="H524" s="452">
        <v>1</v>
      </c>
      <c r="I524" s="543">
        <v>5.8</v>
      </c>
      <c r="J524" s="453"/>
      <c r="L524" s="9" t="s">
        <v>91</v>
      </c>
    </row>
    <row r="525" spans="1:12" ht="18.75" customHeight="1" x14ac:dyDescent="0.35">
      <c r="A525" s="791"/>
      <c r="B525" s="478" t="s">
        <v>19</v>
      </c>
      <c r="C525" s="308" t="s">
        <v>794</v>
      </c>
      <c r="D525" s="454">
        <v>216</v>
      </c>
      <c r="E525" s="454">
        <v>12</v>
      </c>
      <c r="F525" s="454">
        <v>9</v>
      </c>
      <c r="G525" s="454">
        <v>0</v>
      </c>
      <c r="H525" s="454">
        <v>237</v>
      </c>
      <c r="I525" s="544">
        <v>5.2324894514767939</v>
      </c>
      <c r="J525" s="453"/>
      <c r="L525" s="9"/>
    </row>
    <row r="526" spans="1:12" ht="18.75" customHeight="1" x14ac:dyDescent="0.35">
      <c r="A526" s="478" t="s">
        <v>21</v>
      </c>
      <c r="B526" s="479"/>
      <c r="C526" s="308" t="s">
        <v>794</v>
      </c>
      <c r="D526" s="306">
        <v>335</v>
      </c>
      <c r="E526" s="306">
        <v>31</v>
      </c>
      <c r="F526" s="306">
        <v>24</v>
      </c>
      <c r="G526" s="306">
        <v>0</v>
      </c>
      <c r="H526" s="306">
        <v>390</v>
      </c>
      <c r="I526" s="305">
        <v>5.5487179487179512</v>
      </c>
      <c r="L526" s="9"/>
    </row>
    <row r="527" spans="1:12" ht="18.75" customHeight="1" x14ac:dyDescent="0.15">
      <c r="L527" s="9"/>
    </row>
    <row r="528" spans="1:12" x14ac:dyDescent="0.15">
      <c r="L528" s="9"/>
    </row>
    <row r="529" spans="1:12" x14ac:dyDescent="0.15">
      <c r="L529" s="10"/>
    </row>
    <row r="530" spans="1:12" x14ac:dyDescent="0.15">
      <c r="L530" s="10"/>
    </row>
    <row r="532" spans="1:12" x14ac:dyDescent="0.15">
      <c r="B532" s="588"/>
    </row>
    <row r="533" spans="1:12" x14ac:dyDescent="0.15">
      <c r="B533" s="588"/>
    </row>
    <row r="536" spans="1:12" x14ac:dyDescent="0.15">
      <c r="A536" t="s">
        <v>86</v>
      </c>
      <c r="J536" s="295" t="s">
        <v>111</v>
      </c>
      <c r="L536" s="9" t="s">
        <v>89</v>
      </c>
    </row>
    <row r="537" spans="1:12" ht="41.25" customHeight="1" x14ac:dyDescent="0.15">
      <c r="A537" s="480" t="s">
        <v>0</v>
      </c>
      <c r="B537" s="480" t="s">
        <v>1</v>
      </c>
      <c r="C537" s="480" t="s">
        <v>2</v>
      </c>
      <c r="D537" s="480" t="s">
        <v>61</v>
      </c>
      <c r="E537" s="480" t="s">
        <v>60</v>
      </c>
      <c r="F537" s="480" t="s">
        <v>59</v>
      </c>
      <c r="G537" s="480" t="s">
        <v>58</v>
      </c>
      <c r="H537" s="480" t="s">
        <v>5</v>
      </c>
      <c r="I537" s="480" t="s">
        <v>6</v>
      </c>
      <c r="J537" s="375"/>
      <c r="L537" s="9"/>
    </row>
    <row r="538" spans="1:12" ht="18.75" customHeight="1" x14ac:dyDescent="0.35">
      <c r="A538" s="792" t="s">
        <v>9</v>
      </c>
      <c r="B538" s="500" t="s">
        <v>10</v>
      </c>
      <c r="C538" s="343"/>
      <c r="D538" s="452">
        <v>0</v>
      </c>
      <c r="E538" s="452">
        <v>0</v>
      </c>
      <c r="F538" s="452">
        <v>0</v>
      </c>
      <c r="G538" s="452">
        <v>0</v>
      </c>
      <c r="H538" s="452">
        <v>0</v>
      </c>
      <c r="I538" s="452" t="s">
        <v>613</v>
      </c>
      <c r="J538" s="453"/>
      <c r="L538" s="11"/>
    </row>
    <row r="539" spans="1:12" ht="18.75" customHeight="1" x14ac:dyDescent="0.35">
      <c r="A539" s="793"/>
      <c r="B539" s="500" t="s">
        <v>11</v>
      </c>
      <c r="C539" s="343"/>
      <c r="D539" s="452">
        <v>0</v>
      </c>
      <c r="E539" s="452">
        <v>0</v>
      </c>
      <c r="F539" s="452">
        <v>0</v>
      </c>
      <c r="G539" s="452">
        <v>0</v>
      </c>
      <c r="H539" s="452">
        <v>0</v>
      </c>
      <c r="I539" s="452" t="s">
        <v>613</v>
      </c>
      <c r="J539" s="453"/>
      <c r="L539" s="12"/>
    </row>
    <row r="540" spans="1:12" ht="18.75" customHeight="1" x14ac:dyDescent="0.35">
      <c r="A540" s="793"/>
      <c r="B540" s="477" t="s">
        <v>12</v>
      </c>
      <c r="C540" s="309" t="s">
        <v>793</v>
      </c>
      <c r="D540" s="452">
        <v>0</v>
      </c>
      <c r="E540" s="452">
        <v>0</v>
      </c>
      <c r="F540" s="452">
        <v>0</v>
      </c>
      <c r="G540" s="452">
        <v>84</v>
      </c>
      <c r="H540" s="452">
        <v>84</v>
      </c>
      <c r="I540" s="452" t="s">
        <v>115</v>
      </c>
      <c r="J540" s="453"/>
      <c r="L540" s="9"/>
    </row>
    <row r="541" spans="1:12" ht="18.75" customHeight="1" x14ac:dyDescent="0.35">
      <c r="A541" s="793"/>
      <c r="B541" s="477" t="s">
        <v>13</v>
      </c>
      <c r="C541" s="309" t="s">
        <v>793</v>
      </c>
      <c r="D541" s="452">
        <v>0</v>
      </c>
      <c r="E541" s="452">
        <v>0</v>
      </c>
      <c r="F541" s="452">
        <v>0</v>
      </c>
      <c r="G541" s="452">
        <v>52</v>
      </c>
      <c r="H541" s="452">
        <v>52</v>
      </c>
      <c r="I541" s="452" t="s">
        <v>115</v>
      </c>
      <c r="J541" s="453"/>
    </row>
    <row r="542" spans="1:12" ht="18.75" customHeight="1" x14ac:dyDescent="0.35">
      <c r="A542" s="793"/>
      <c r="B542" s="477" t="s">
        <v>14</v>
      </c>
      <c r="C542" s="309" t="s">
        <v>793</v>
      </c>
      <c r="D542" s="452">
        <v>0</v>
      </c>
      <c r="E542" s="452">
        <v>0</v>
      </c>
      <c r="F542" s="452">
        <v>0</v>
      </c>
      <c r="G542" s="452">
        <v>8</v>
      </c>
      <c r="H542" s="452">
        <v>8</v>
      </c>
      <c r="I542" s="452" t="s">
        <v>115</v>
      </c>
      <c r="J542" s="453"/>
    </row>
    <row r="543" spans="1:12" ht="18.75" customHeight="1" x14ac:dyDescent="0.35">
      <c r="A543" s="793"/>
      <c r="B543" s="477" t="s">
        <v>15</v>
      </c>
      <c r="C543" s="309" t="s">
        <v>793</v>
      </c>
      <c r="D543" s="452">
        <v>0</v>
      </c>
      <c r="E543" s="452">
        <v>0</v>
      </c>
      <c r="F543" s="452">
        <v>0</v>
      </c>
      <c r="G543" s="452">
        <v>8</v>
      </c>
      <c r="H543" s="452">
        <v>8</v>
      </c>
      <c r="I543" s="452" t="s">
        <v>115</v>
      </c>
      <c r="J543" s="453"/>
    </row>
    <row r="544" spans="1:12" ht="18.75" customHeight="1" x14ac:dyDescent="0.35">
      <c r="A544" s="793"/>
      <c r="B544" s="477" t="s">
        <v>16</v>
      </c>
      <c r="C544" s="309" t="s">
        <v>793</v>
      </c>
      <c r="D544" s="452">
        <v>0</v>
      </c>
      <c r="E544" s="452">
        <v>0</v>
      </c>
      <c r="F544" s="452">
        <v>0</v>
      </c>
      <c r="G544" s="452">
        <v>1</v>
      </c>
      <c r="H544" s="452">
        <v>1</v>
      </c>
      <c r="I544" s="452" t="s">
        <v>115</v>
      </c>
      <c r="J544" s="453"/>
    </row>
    <row r="545" spans="1:12" ht="18.75" customHeight="1" x14ac:dyDescent="0.35">
      <c r="A545" s="794"/>
      <c r="B545" s="478" t="s">
        <v>19</v>
      </c>
      <c r="C545" s="307" t="s">
        <v>793</v>
      </c>
      <c r="D545" s="454">
        <v>0</v>
      </c>
      <c r="E545" s="454">
        <v>0</v>
      </c>
      <c r="F545" s="454">
        <v>0</v>
      </c>
      <c r="G545" s="454">
        <v>153</v>
      </c>
      <c r="H545" s="454">
        <v>153</v>
      </c>
      <c r="I545" s="454" t="s">
        <v>115</v>
      </c>
      <c r="J545" s="453"/>
      <c r="L545" t="s">
        <v>90</v>
      </c>
    </row>
    <row r="546" spans="1:12" ht="18.75" customHeight="1" x14ac:dyDescent="0.35">
      <c r="A546" s="792" t="s">
        <v>20</v>
      </c>
      <c r="B546" s="500" t="s">
        <v>10</v>
      </c>
      <c r="C546" s="343"/>
      <c r="D546" s="452">
        <v>0</v>
      </c>
      <c r="E546" s="452">
        <v>0</v>
      </c>
      <c r="F546" s="452">
        <v>0</v>
      </c>
      <c r="G546" s="452">
        <v>0</v>
      </c>
      <c r="H546" s="452">
        <v>0</v>
      </c>
      <c r="I546" s="452" t="s">
        <v>613</v>
      </c>
      <c r="J546" s="453"/>
    </row>
    <row r="547" spans="1:12" ht="18.75" customHeight="1" x14ac:dyDescent="0.35">
      <c r="A547" s="793"/>
      <c r="B547" s="500" t="s">
        <v>11</v>
      </c>
      <c r="C547" s="343"/>
      <c r="D547" s="452">
        <v>0</v>
      </c>
      <c r="E547" s="452">
        <v>0</v>
      </c>
      <c r="F547" s="452">
        <v>0</v>
      </c>
      <c r="G547" s="452">
        <v>0</v>
      </c>
      <c r="H547" s="452">
        <v>0</v>
      </c>
      <c r="I547" s="452" t="s">
        <v>613</v>
      </c>
      <c r="J547" s="453"/>
    </row>
    <row r="548" spans="1:12" ht="18.75" customHeight="1" x14ac:dyDescent="0.35">
      <c r="A548" s="793"/>
      <c r="B548" s="477" t="s">
        <v>12</v>
      </c>
      <c r="C548" s="309" t="s">
        <v>793</v>
      </c>
      <c r="D548" s="452">
        <v>0</v>
      </c>
      <c r="E548" s="452">
        <v>0</v>
      </c>
      <c r="F548" s="452">
        <v>0</v>
      </c>
      <c r="G548" s="452">
        <v>95</v>
      </c>
      <c r="H548" s="452">
        <v>95</v>
      </c>
      <c r="I548" s="452" t="s">
        <v>115</v>
      </c>
      <c r="J548" s="453"/>
    </row>
    <row r="549" spans="1:12" ht="18.75" customHeight="1" x14ac:dyDescent="0.35">
      <c r="A549" s="793"/>
      <c r="B549" s="477" t="s">
        <v>13</v>
      </c>
      <c r="C549" s="309" t="s">
        <v>793</v>
      </c>
      <c r="D549" s="452">
        <v>0</v>
      </c>
      <c r="E549" s="452">
        <v>0</v>
      </c>
      <c r="F549" s="452">
        <v>0</v>
      </c>
      <c r="G549" s="452">
        <v>79</v>
      </c>
      <c r="H549" s="452">
        <v>79</v>
      </c>
      <c r="I549" s="452" t="s">
        <v>115</v>
      </c>
      <c r="J549" s="453"/>
    </row>
    <row r="550" spans="1:12" ht="18.75" customHeight="1" x14ac:dyDescent="0.35">
      <c r="A550" s="793"/>
      <c r="B550" s="477" t="s">
        <v>14</v>
      </c>
      <c r="C550" s="309" t="s">
        <v>793</v>
      </c>
      <c r="D550" s="452">
        <v>0</v>
      </c>
      <c r="E550" s="452">
        <v>0</v>
      </c>
      <c r="F550" s="452">
        <v>0</v>
      </c>
      <c r="G550" s="452">
        <v>39</v>
      </c>
      <c r="H550" s="452">
        <v>39</v>
      </c>
      <c r="I550" s="452" t="s">
        <v>115</v>
      </c>
      <c r="J550" s="453"/>
    </row>
    <row r="551" spans="1:12" ht="18.75" customHeight="1" x14ac:dyDescent="0.35">
      <c r="A551" s="793"/>
      <c r="B551" s="477" t="s">
        <v>15</v>
      </c>
      <c r="C551" s="309" t="s">
        <v>793</v>
      </c>
      <c r="D551" s="452">
        <v>0</v>
      </c>
      <c r="E551" s="452">
        <v>0</v>
      </c>
      <c r="F551" s="452">
        <v>0</v>
      </c>
      <c r="G551" s="452">
        <v>17</v>
      </c>
      <c r="H551" s="452">
        <v>17</v>
      </c>
      <c r="I551" s="452" t="s">
        <v>115</v>
      </c>
      <c r="J551" s="453"/>
    </row>
    <row r="552" spans="1:12" ht="18.75" customHeight="1" x14ac:dyDescent="0.35">
      <c r="A552" s="793"/>
      <c r="B552" s="477" t="s">
        <v>16</v>
      </c>
      <c r="C552" s="309" t="s">
        <v>793</v>
      </c>
      <c r="D552" s="452">
        <v>0</v>
      </c>
      <c r="E552" s="452">
        <v>0</v>
      </c>
      <c r="F552" s="452">
        <v>0</v>
      </c>
      <c r="G552" s="452">
        <v>5</v>
      </c>
      <c r="H552" s="452">
        <v>5</v>
      </c>
      <c r="I552" s="452" t="s">
        <v>115</v>
      </c>
      <c r="J552" s="453"/>
    </row>
    <row r="553" spans="1:12" ht="18.75" customHeight="1" x14ac:dyDescent="0.35">
      <c r="A553" s="793"/>
      <c r="B553" s="477" t="s">
        <v>17</v>
      </c>
      <c r="C553" s="309" t="s">
        <v>793</v>
      </c>
      <c r="D553" s="452">
        <v>0</v>
      </c>
      <c r="E553" s="452">
        <v>0</v>
      </c>
      <c r="F553" s="452">
        <v>0</v>
      </c>
      <c r="G553" s="452">
        <v>1</v>
      </c>
      <c r="H553" s="452">
        <v>1</v>
      </c>
      <c r="I553" s="452" t="s">
        <v>115</v>
      </c>
      <c r="J553" s="453"/>
    </row>
    <row r="554" spans="1:12" ht="18.75" customHeight="1" x14ac:dyDescent="0.35">
      <c r="A554" s="793"/>
      <c r="B554" s="477" t="s">
        <v>18</v>
      </c>
      <c r="C554" s="309" t="s">
        <v>793</v>
      </c>
      <c r="D554" s="452">
        <v>0</v>
      </c>
      <c r="E554" s="452">
        <v>0</v>
      </c>
      <c r="F554" s="452">
        <v>0</v>
      </c>
      <c r="G554" s="452">
        <v>1</v>
      </c>
      <c r="H554" s="452">
        <v>1</v>
      </c>
      <c r="I554" s="452" t="s">
        <v>115</v>
      </c>
      <c r="J554" s="453"/>
      <c r="L554" s="9" t="s">
        <v>91</v>
      </c>
    </row>
    <row r="555" spans="1:12" ht="18.75" customHeight="1" x14ac:dyDescent="0.35">
      <c r="A555" s="794"/>
      <c r="B555" s="478" t="s">
        <v>19</v>
      </c>
      <c r="C555" s="307" t="s">
        <v>793</v>
      </c>
      <c r="D555" s="454">
        <v>0</v>
      </c>
      <c r="E555" s="454">
        <v>0</v>
      </c>
      <c r="F555" s="454">
        <v>0</v>
      </c>
      <c r="G555" s="454">
        <v>237</v>
      </c>
      <c r="H555" s="454">
        <v>237</v>
      </c>
      <c r="I555" s="454" t="s">
        <v>115</v>
      </c>
      <c r="J555" s="453"/>
      <c r="L555" s="9"/>
    </row>
    <row r="556" spans="1:12" ht="18.75" customHeight="1" x14ac:dyDescent="0.35">
      <c r="A556" s="478" t="s">
        <v>21</v>
      </c>
      <c r="B556" s="479"/>
      <c r="C556" s="307" t="s">
        <v>793</v>
      </c>
      <c r="D556" s="306">
        <v>0</v>
      </c>
      <c r="E556" s="306">
        <v>0</v>
      </c>
      <c r="F556" s="306">
        <v>0</v>
      </c>
      <c r="G556" s="306">
        <v>390</v>
      </c>
      <c r="H556" s="306">
        <v>390</v>
      </c>
      <c r="I556" s="305" t="s">
        <v>115</v>
      </c>
      <c r="L556" s="9"/>
    </row>
    <row r="557" spans="1:12" ht="18.75" customHeight="1" x14ac:dyDescent="0.15">
      <c r="L557" s="9"/>
    </row>
    <row r="558" spans="1:12" x14ac:dyDescent="0.15">
      <c r="L558" s="9"/>
    </row>
    <row r="559" spans="1:12" x14ac:dyDescent="0.15">
      <c r="L559" s="10"/>
    </row>
    <row r="562" spans="1:12" x14ac:dyDescent="0.15">
      <c r="B562" s="588"/>
    </row>
    <row r="563" spans="1:12" x14ac:dyDescent="0.15">
      <c r="B563" s="588"/>
    </row>
    <row r="566" spans="1:12" x14ac:dyDescent="0.15">
      <c r="A566" t="s">
        <v>87</v>
      </c>
      <c r="J566" s="295" t="s">
        <v>112</v>
      </c>
      <c r="L566" s="9" t="s">
        <v>89</v>
      </c>
    </row>
    <row r="567" spans="1:12" ht="41.25" customHeight="1" x14ac:dyDescent="0.15">
      <c r="A567" s="489" t="s">
        <v>0</v>
      </c>
      <c r="B567" s="489" t="s">
        <v>1</v>
      </c>
      <c r="C567" s="489" t="s">
        <v>2</v>
      </c>
      <c r="D567" s="489" t="s">
        <v>67</v>
      </c>
      <c r="E567" s="489" t="s">
        <v>66</v>
      </c>
      <c r="F567" s="489" t="s">
        <v>65</v>
      </c>
      <c r="G567" s="489" t="s">
        <v>58</v>
      </c>
      <c r="H567" s="489" t="s">
        <v>5</v>
      </c>
      <c r="I567" s="489" t="s">
        <v>6</v>
      </c>
      <c r="J567" s="375"/>
      <c r="L567" s="9"/>
    </row>
    <row r="568" spans="1:12" ht="18.75" customHeight="1" x14ac:dyDescent="0.35">
      <c r="A568" s="795" t="s">
        <v>9</v>
      </c>
      <c r="B568" s="501" t="s">
        <v>10</v>
      </c>
      <c r="C568" s="342"/>
      <c r="D568" s="452">
        <v>0</v>
      </c>
      <c r="E568" s="452">
        <v>0</v>
      </c>
      <c r="F568" s="452">
        <v>0</v>
      </c>
      <c r="G568" s="452">
        <v>0</v>
      </c>
      <c r="H568" s="452">
        <v>0</v>
      </c>
      <c r="I568" s="452" t="s">
        <v>613</v>
      </c>
      <c r="J568" s="453"/>
      <c r="L568" s="11"/>
    </row>
    <row r="569" spans="1:12" ht="18.75" customHeight="1" x14ac:dyDescent="0.35">
      <c r="A569" s="796"/>
      <c r="B569" s="501" t="s">
        <v>11</v>
      </c>
      <c r="C569" s="342"/>
      <c r="D569" s="452">
        <v>0</v>
      </c>
      <c r="E569" s="452">
        <v>0</v>
      </c>
      <c r="F569" s="452">
        <v>0</v>
      </c>
      <c r="G569" s="452">
        <v>0</v>
      </c>
      <c r="H569" s="452">
        <v>0</v>
      </c>
      <c r="I569" s="452" t="s">
        <v>613</v>
      </c>
      <c r="J569" s="453"/>
      <c r="L569" s="12"/>
    </row>
    <row r="570" spans="1:12" ht="18.75" customHeight="1" x14ac:dyDescent="0.35">
      <c r="A570" s="796"/>
      <c r="B570" s="485" t="s">
        <v>12</v>
      </c>
      <c r="C570" s="301" t="s">
        <v>792</v>
      </c>
      <c r="D570" s="452">
        <v>0</v>
      </c>
      <c r="E570" s="452">
        <v>0</v>
      </c>
      <c r="F570" s="452">
        <v>0</v>
      </c>
      <c r="G570" s="452">
        <v>84</v>
      </c>
      <c r="H570" s="452">
        <v>84</v>
      </c>
      <c r="I570" s="452" t="s">
        <v>115</v>
      </c>
      <c r="J570" s="453"/>
      <c r="L570" s="9"/>
    </row>
    <row r="571" spans="1:12" ht="18.75" customHeight="1" x14ac:dyDescent="0.35">
      <c r="A571" s="796"/>
      <c r="B571" s="485" t="s">
        <v>13</v>
      </c>
      <c r="C571" s="301" t="s">
        <v>792</v>
      </c>
      <c r="D571" s="452">
        <v>0</v>
      </c>
      <c r="E571" s="452">
        <v>0</v>
      </c>
      <c r="F571" s="452">
        <v>0</v>
      </c>
      <c r="G571" s="452">
        <v>52</v>
      </c>
      <c r="H571" s="452">
        <v>52</v>
      </c>
      <c r="I571" s="452" t="s">
        <v>115</v>
      </c>
      <c r="J571" s="453"/>
    </row>
    <row r="572" spans="1:12" ht="18.75" customHeight="1" x14ac:dyDescent="0.35">
      <c r="A572" s="796"/>
      <c r="B572" s="485" t="s">
        <v>14</v>
      </c>
      <c r="C572" s="301" t="s">
        <v>792</v>
      </c>
      <c r="D572" s="452">
        <v>0</v>
      </c>
      <c r="E572" s="452">
        <v>0</v>
      </c>
      <c r="F572" s="452">
        <v>0</v>
      </c>
      <c r="G572" s="452">
        <v>8</v>
      </c>
      <c r="H572" s="452">
        <v>8</v>
      </c>
      <c r="I572" s="452" t="s">
        <v>115</v>
      </c>
      <c r="J572" s="453"/>
    </row>
    <row r="573" spans="1:12" ht="18.75" customHeight="1" x14ac:dyDescent="0.35">
      <c r="A573" s="796"/>
      <c r="B573" s="485" t="s">
        <v>15</v>
      </c>
      <c r="C573" s="301" t="s">
        <v>792</v>
      </c>
      <c r="D573" s="452">
        <v>0</v>
      </c>
      <c r="E573" s="452">
        <v>0</v>
      </c>
      <c r="F573" s="452">
        <v>0</v>
      </c>
      <c r="G573" s="452">
        <v>8</v>
      </c>
      <c r="H573" s="452">
        <v>8</v>
      </c>
      <c r="I573" s="452" t="s">
        <v>115</v>
      </c>
      <c r="J573" s="453"/>
    </row>
    <row r="574" spans="1:12" ht="18.75" customHeight="1" x14ac:dyDescent="0.35">
      <c r="A574" s="796"/>
      <c r="B574" s="485" t="s">
        <v>16</v>
      </c>
      <c r="C574" s="301" t="s">
        <v>792</v>
      </c>
      <c r="D574" s="452">
        <v>0</v>
      </c>
      <c r="E574" s="452">
        <v>0</v>
      </c>
      <c r="F574" s="452">
        <v>0</v>
      </c>
      <c r="G574" s="452">
        <v>1</v>
      </c>
      <c r="H574" s="452">
        <v>1</v>
      </c>
      <c r="I574" s="452" t="s">
        <v>115</v>
      </c>
      <c r="J574" s="453"/>
    </row>
    <row r="575" spans="1:12" ht="18.75" customHeight="1" x14ac:dyDescent="0.35">
      <c r="A575" s="797"/>
      <c r="B575" s="486" t="s">
        <v>19</v>
      </c>
      <c r="C575" s="299" t="s">
        <v>792</v>
      </c>
      <c r="D575" s="454">
        <v>0</v>
      </c>
      <c r="E575" s="454">
        <v>0</v>
      </c>
      <c r="F575" s="454">
        <v>0</v>
      </c>
      <c r="G575" s="454">
        <v>153</v>
      </c>
      <c r="H575" s="454">
        <v>153</v>
      </c>
      <c r="I575" s="454" t="s">
        <v>115</v>
      </c>
      <c r="J575" s="453"/>
      <c r="L575" t="s">
        <v>90</v>
      </c>
    </row>
    <row r="576" spans="1:12" ht="18.75" customHeight="1" x14ac:dyDescent="0.35">
      <c r="A576" s="795" t="s">
        <v>20</v>
      </c>
      <c r="B576" s="501" t="s">
        <v>10</v>
      </c>
      <c r="C576" s="342"/>
      <c r="D576" s="452">
        <v>0</v>
      </c>
      <c r="E576" s="452">
        <v>0</v>
      </c>
      <c r="F576" s="452">
        <v>0</v>
      </c>
      <c r="G576" s="452">
        <v>0</v>
      </c>
      <c r="H576" s="452">
        <v>0</v>
      </c>
      <c r="I576" s="452" t="s">
        <v>613</v>
      </c>
      <c r="J576" s="453"/>
    </row>
    <row r="577" spans="1:12" ht="18.75" customHeight="1" x14ac:dyDescent="0.35">
      <c r="A577" s="796"/>
      <c r="B577" s="501" t="s">
        <v>11</v>
      </c>
      <c r="C577" s="342"/>
      <c r="D577" s="452">
        <v>0</v>
      </c>
      <c r="E577" s="452">
        <v>0</v>
      </c>
      <c r="F577" s="452">
        <v>0</v>
      </c>
      <c r="G577" s="452">
        <v>0</v>
      </c>
      <c r="H577" s="452">
        <v>0</v>
      </c>
      <c r="I577" s="452" t="s">
        <v>613</v>
      </c>
      <c r="J577" s="453"/>
    </row>
    <row r="578" spans="1:12" ht="18.75" customHeight="1" x14ac:dyDescent="0.35">
      <c r="A578" s="796"/>
      <c r="B578" s="485" t="s">
        <v>12</v>
      </c>
      <c r="C578" s="301" t="s">
        <v>792</v>
      </c>
      <c r="D578" s="452">
        <v>0</v>
      </c>
      <c r="E578" s="452">
        <v>0</v>
      </c>
      <c r="F578" s="452">
        <v>0</v>
      </c>
      <c r="G578" s="452">
        <v>95</v>
      </c>
      <c r="H578" s="452">
        <v>95</v>
      </c>
      <c r="I578" s="452" t="s">
        <v>115</v>
      </c>
      <c r="J578" s="453"/>
    </row>
    <row r="579" spans="1:12" ht="18.75" customHeight="1" x14ac:dyDescent="0.35">
      <c r="A579" s="796"/>
      <c r="B579" s="485" t="s">
        <v>13</v>
      </c>
      <c r="C579" s="301" t="s">
        <v>792</v>
      </c>
      <c r="D579" s="452">
        <v>0</v>
      </c>
      <c r="E579" s="452">
        <v>0</v>
      </c>
      <c r="F579" s="452">
        <v>0</v>
      </c>
      <c r="G579" s="452">
        <v>79</v>
      </c>
      <c r="H579" s="452">
        <v>79</v>
      </c>
      <c r="I579" s="452" t="s">
        <v>115</v>
      </c>
      <c r="J579" s="453"/>
    </row>
    <row r="580" spans="1:12" ht="18.75" customHeight="1" x14ac:dyDescent="0.35">
      <c r="A580" s="796"/>
      <c r="B580" s="485" t="s">
        <v>14</v>
      </c>
      <c r="C580" s="301" t="s">
        <v>792</v>
      </c>
      <c r="D580" s="452">
        <v>0</v>
      </c>
      <c r="E580" s="452">
        <v>0</v>
      </c>
      <c r="F580" s="452">
        <v>0</v>
      </c>
      <c r="G580" s="452">
        <v>39</v>
      </c>
      <c r="H580" s="452">
        <v>39</v>
      </c>
      <c r="I580" s="452" t="s">
        <v>115</v>
      </c>
      <c r="J580" s="453"/>
    </row>
    <row r="581" spans="1:12" ht="18.75" customHeight="1" x14ac:dyDescent="0.35">
      <c r="A581" s="796"/>
      <c r="B581" s="485" t="s">
        <v>15</v>
      </c>
      <c r="C581" s="301" t="s">
        <v>792</v>
      </c>
      <c r="D581" s="452">
        <v>0</v>
      </c>
      <c r="E581" s="452">
        <v>0</v>
      </c>
      <c r="F581" s="452">
        <v>0</v>
      </c>
      <c r="G581" s="452">
        <v>17</v>
      </c>
      <c r="H581" s="452">
        <v>17</v>
      </c>
      <c r="I581" s="452" t="s">
        <v>115</v>
      </c>
      <c r="J581" s="453"/>
    </row>
    <row r="582" spans="1:12" ht="18.75" customHeight="1" x14ac:dyDescent="0.35">
      <c r="A582" s="796"/>
      <c r="B582" s="485" t="s">
        <v>16</v>
      </c>
      <c r="C582" s="301" t="s">
        <v>792</v>
      </c>
      <c r="D582" s="452">
        <v>0</v>
      </c>
      <c r="E582" s="452">
        <v>0</v>
      </c>
      <c r="F582" s="452">
        <v>0</v>
      </c>
      <c r="G582" s="452">
        <v>5</v>
      </c>
      <c r="H582" s="452">
        <v>5</v>
      </c>
      <c r="I582" s="452" t="s">
        <v>115</v>
      </c>
      <c r="J582" s="453"/>
    </row>
    <row r="583" spans="1:12" ht="18.75" customHeight="1" x14ac:dyDescent="0.35">
      <c r="A583" s="796"/>
      <c r="B583" s="485" t="s">
        <v>17</v>
      </c>
      <c r="C583" s="301" t="s">
        <v>792</v>
      </c>
      <c r="D583" s="452">
        <v>0</v>
      </c>
      <c r="E583" s="452">
        <v>0</v>
      </c>
      <c r="F583" s="452">
        <v>0</v>
      </c>
      <c r="G583" s="452">
        <v>1</v>
      </c>
      <c r="H583" s="452">
        <v>1</v>
      </c>
      <c r="I583" s="452" t="s">
        <v>115</v>
      </c>
      <c r="J583" s="453"/>
    </row>
    <row r="584" spans="1:12" ht="18.75" customHeight="1" x14ac:dyDescent="0.35">
      <c r="A584" s="796"/>
      <c r="B584" s="485" t="s">
        <v>18</v>
      </c>
      <c r="C584" s="301" t="s">
        <v>792</v>
      </c>
      <c r="D584" s="452">
        <v>0</v>
      </c>
      <c r="E584" s="452">
        <v>0</v>
      </c>
      <c r="F584" s="452">
        <v>0</v>
      </c>
      <c r="G584" s="452">
        <v>1</v>
      </c>
      <c r="H584" s="452">
        <v>1</v>
      </c>
      <c r="I584" s="452" t="s">
        <v>115</v>
      </c>
      <c r="J584" s="453"/>
      <c r="L584" s="9" t="s">
        <v>91</v>
      </c>
    </row>
    <row r="585" spans="1:12" ht="18.75" customHeight="1" x14ac:dyDescent="0.35">
      <c r="A585" s="797"/>
      <c r="B585" s="486" t="s">
        <v>19</v>
      </c>
      <c r="C585" s="299" t="s">
        <v>792</v>
      </c>
      <c r="D585" s="454">
        <v>0</v>
      </c>
      <c r="E585" s="454">
        <v>0</v>
      </c>
      <c r="F585" s="454">
        <v>0</v>
      </c>
      <c r="G585" s="454">
        <v>237</v>
      </c>
      <c r="H585" s="454">
        <v>237</v>
      </c>
      <c r="I585" s="454" t="s">
        <v>115</v>
      </c>
      <c r="J585" s="453"/>
      <c r="L585" s="9"/>
    </row>
    <row r="586" spans="1:12" ht="18.75" customHeight="1" x14ac:dyDescent="0.35">
      <c r="A586" s="486" t="s">
        <v>21</v>
      </c>
      <c r="B586" s="487"/>
      <c r="C586" s="299" t="s">
        <v>792</v>
      </c>
      <c r="D586" s="298">
        <v>0</v>
      </c>
      <c r="E586" s="298">
        <v>0</v>
      </c>
      <c r="F586" s="298">
        <v>0</v>
      </c>
      <c r="G586" s="298">
        <v>390</v>
      </c>
      <c r="H586" s="298">
        <v>390</v>
      </c>
      <c r="I586" s="297" t="s">
        <v>115</v>
      </c>
      <c r="L586" s="9"/>
    </row>
    <row r="587" spans="1:12" ht="18.75" customHeight="1" x14ac:dyDescent="0.15">
      <c r="L587" s="9"/>
    </row>
    <row r="588" spans="1:12" x14ac:dyDescent="0.15">
      <c r="L588" s="10"/>
    </row>
    <row r="589" spans="1:12" x14ac:dyDescent="0.15">
      <c r="L589" s="10"/>
    </row>
    <row r="590" spans="1:12" x14ac:dyDescent="0.15">
      <c r="L590" s="10"/>
    </row>
    <row r="592" spans="1:12" x14ac:dyDescent="0.15">
      <c r="B592" s="588"/>
    </row>
    <row r="593" spans="1:12" x14ac:dyDescent="0.15">
      <c r="B593" s="588"/>
    </row>
    <row r="596" spans="1:12" x14ac:dyDescent="0.15">
      <c r="A596" t="s">
        <v>614</v>
      </c>
      <c r="I596" s="295" t="s">
        <v>113</v>
      </c>
      <c r="L596" s="9" t="s">
        <v>89</v>
      </c>
    </row>
    <row r="597" spans="1:12" ht="41.25" customHeight="1" x14ac:dyDescent="0.15">
      <c r="A597" s="489" t="s">
        <v>0</v>
      </c>
      <c r="B597" s="489" t="s">
        <v>1</v>
      </c>
      <c r="C597" s="489" t="s">
        <v>2</v>
      </c>
      <c r="D597" s="489" t="s">
        <v>64</v>
      </c>
      <c r="E597" s="489" t="s">
        <v>63</v>
      </c>
      <c r="F597" s="489" t="s">
        <v>62</v>
      </c>
      <c r="G597" s="489" t="s">
        <v>58</v>
      </c>
      <c r="H597" s="489" t="s">
        <v>5</v>
      </c>
      <c r="I597" s="489" t="s">
        <v>6</v>
      </c>
      <c r="J597" s="375"/>
      <c r="L597" s="9"/>
    </row>
    <row r="598" spans="1:12" ht="18.75" customHeight="1" x14ac:dyDescent="0.35">
      <c r="A598" s="786" t="s">
        <v>9</v>
      </c>
      <c r="B598" s="502" t="s">
        <v>10</v>
      </c>
      <c r="C598" s="340"/>
      <c r="D598" s="452">
        <v>0</v>
      </c>
      <c r="E598" s="452">
        <v>0</v>
      </c>
      <c r="F598" s="452">
        <v>0</v>
      </c>
      <c r="G598" s="452">
        <v>0</v>
      </c>
      <c r="H598" s="452">
        <v>0</v>
      </c>
      <c r="I598" s="452" t="s">
        <v>613</v>
      </c>
      <c r="J598" s="453"/>
      <c r="L598" s="11"/>
    </row>
    <row r="599" spans="1:12" ht="18.75" customHeight="1" x14ac:dyDescent="0.35">
      <c r="A599" s="787"/>
      <c r="B599" s="502" t="s">
        <v>11</v>
      </c>
      <c r="C599" s="340"/>
      <c r="D599" s="452">
        <v>0</v>
      </c>
      <c r="E599" s="452">
        <v>0</v>
      </c>
      <c r="F599" s="452">
        <v>0</v>
      </c>
      <c r="G599" s="452">
        <v>0</v>
      </c>
      <c r="H599" s="452">
        <v>0</v>
      </c>
      <c r="I599" s="452" t="s">
        <v>613</v>
      </c>
      <c r="J599" s="453"/>
      <c r="L599" s="12"/>
    </row>
    <row r="600" spans="1:12" ht="18.75" customHeight="1" x14ac:dyDescent="0.35">
      <c r="A600" s="787"/>
      <c r="B600" s="485" t="s">
        <v>12</v>
      </c>
      <c r="C600" s="301" t="s">
        <v>791</v>
      </c>
      <c r="D600" s="452">
        <v>0</v>
      </c>
      <c r="E600" s="452">
        <v>0</v>
      </c>
      <c r="F600" s="452">
        <v>0</v>
      </c>
      <c r="G600" s="452">
        <v>84</v>
      </c>
      <c r="H600" s="452">
        <v>84</v>
      </c>
      <c r="I600" s="452" t="s">
        <v>115</v>
      </c>
      <c r="J600" s="453"/>
      <c r="L600" s="9"/>
    </row>
    <row r="601" spans="1:12" ht="18.75" customHeight="1" x14ac:dyDescent="0.35">
      <c r="A601" s="787"/>
      <c r="B601" s="485" t="s">
        <v>13</v>
      </c>
      <c r="C601" s="301" t="s">
        <v>791</v>
      </c>
      <c r="D601" s="452">
        <v>0</v>
      </c>
      <c r="E601" s="452">
        <v>0</v>
      </c>
      <c r="F601" s="452">
        <v>0</v>
      </c>
      <c r="G601" s="452">
        <v>52</v>
      </c>
      <c r="H601" s="452">
        <v>52</v>
      </c>
      <c r="I601" s="452" t="s">
        <v>115</v>
      </c>
      <c r="J601" s="453"/>
    </row>
    <row r="602" spans="1:12" ht="18.75" customHeight="1" x14ac:dyDescent="0.35">
      <c r="A602" s="787"/>
      <c r="B602" s="485" t="s">
        <v>14</v>
      </c>
      <c r="C602" s="301" t="s">
        <v>791</v>
      </c>
      <c r="D602" s="452">
        <v>0</v>
      </c>
      <c r="E602" s="452">
        <v>0</v>
      </c>
      <c r="F602" s="452">
        <v>0</v>
      </c>
      <c r="G602" s="452">
        <v>8</v>
      </c>
      <c r="H602" s="452">
        <v>8</v>
      </c>
      <c r="I602" s="452" t="s">
        <v>115</v>
      </c>
      <c r="J602" s="453"/>
    </row>
    <row r="603" spans="1:12" ht="18.75" customHeight="1" x14ac:dyDescent="0.35">
      <c r="A603" s="787"/>
      <c r="B603" s="485" t="s">
        <v>15</v>
      </c>
      <c r="C603" s="301" t="s">
        <v>791</v>
      </c>
      <c r="D603" s="452">
        <v>0</v>
      </c>
      <c r="E603" s="452">
        <v>0</v>
      </c>
      <c r="F603" s="452">
        <v>0</v>
      </c>
      <c r="G603" s="452">
        <v>8</v>
      </c>
      <c r="H603" s="452">
        <v>8</v>
      </c>
      <c r="I603" s="452" t="s">
        <v>115</v>
      </c>
      <c r="J603" s="453"/>
    </row>
    <row r="604" spans="1:12" ht="18.75" customHeight="1" x14ac:dyDescent="0.35">
      <c r="A604" s="787"/>
      <c r="B604" s="485" t="s">
        <v>16</v>
      </c>
      <c r="C604" s="301" t="s">
        <v>791</v>
      </c>
      <c r="D604" s="452">
        <v>0</v>
      </c>
      <c r="E604" s="452">
        <v>0</v>
      </c>
      <c r="F604" s="452">
        <v>0</v>
      </c>
      <c r="G604" s="452">
        <v>1</v>
      </c>
      <c r="H604" s="452">
        <v>1</v>
      </c>
      <c r="I604" s="452" t="s">
        <v>115</v>
      </c>
      <c r="J604" s="453"/>
    </row>
    <row r="605" spans="1:12" ht="18.75" customHeight="1" x14ac:dyDescent="0.35">
      <c r="A605" s="788"/>
      <c r="B605" s="486" t="s">
        <v>19</v>
      </c>
      <c r="C605" s="299" t="s">
        <v>791</v>
      </c>
      <c r="D605" s="454">
        <v>0</v>
      </c>
      <c r="E605" s="454">
        <v>0</v>
      </c>
      <c r="F605" s="454">
        <v>0</v>
      </c>
      <c r="G605" s="454">
        <v>153</v>
      </c>
      <c r="H605" s="454">
        <v>153</v>
      </c>
      <c r="I605" s="454" t="s">
        <v>115</v>
      </c>
      <c r="J605" s="453"/>
      <c r="L605" t="s">
        <v>90</v>
      </c>
    </row>
    <row r="606" spans="1:12" ht="18.75" customHeight="1" x14ac:dyDescent="0.35">
      <c r="A606" s="786" t="s">
        <v>20</v>
      </c>
      <c r="B606" s="502" t="s">
        <v>10</v>
      </c>
      <c r="C606" s="340"/>
      <c r="D606" s="452">
        <v>0</v>
      </c>
      <c r="E606" s="452">
        <v>0</v>
      </c>
      <c r="F606" s="452">
        <v>0</v>
      </c>
      <c r="G606" s="452">
        <v>0</v>
      </c>
      <c r="H606" s="452">
        <v>0</v>
      </c>
      <c r="I606" s="452" t="s">
        <v>613</v>
      </c>
      <c r="J606" s="453"/>
    </row>
    <row r="607" spans="1:12" ht="18.75" customHeight="1" x14ac:dyDescent="0.35">
      <c r="A607" s="787"/>
      <c r="B607" s="502" t="s">
        <v>11</v>
      </c>
      <c r="C607" s="340"/>
      <c r="D607" s="452">
        <v>0</v>
      </c>
      <c r="E607" s="452">
        <v>0</v>
      </c>
      <c r="F607" s="452">
        <v>0</v>
      </c>
      <c r="G607" s="452">
        <v>0</v>
      </c>
      <c r="H607" s="452">
        <v>0</v>
      </c>
      <c r="I607" s="452" t="s">
        <v>613</v>
      </c>
      <c r="J607" s="453"/>
    </row>
    <row r="608" spans="1:12" ht="18.75" customHeight="1" x14ac:dyDescent="0.35">
      <c r="A608" s="787"/>
      <c r="B608" s="485" t="s">
        <v>12</v>
      </c>
      <c r="C608" s="301" t="s">
        <v>791</v>
      </c>
      <c r="D608" s="452">
        <v>0</v>
      </c>
      <c r="E608" s="452">
        <v>0</v>
      </c>
      <c r="F608" s="452">
        <v>0</v>
      </c>
      <c r="G608" s="452">
        <v>95</v>
      </c>
      <c r="H608" s="452">
        <v>95</v>
      </c>
      <c r="I608" s="452" t="s">
        <v>115</v>
      </c>
      <c r="J608" s="453"/>
    </row>
    <row r="609" spans="1:12" ht="18.75" customHeight="1" x14ac:dyDescent="0.35">
      <c r="A609" s="787"/>
      <c r="B609" s="485" t="s">
        <v>13</v>
      </c>
      <c r="C609" s="301" t="s">
        <v>791</v>
      </c>
      <c r="D609" s="452">
        <v>0</v>
      </c>
      <c r="E609" s="452">
        <v>0</v>
      </c>
      <c r="F609" s="452">
        <v>0</v>
      </c>
      <c r="G609" s="452">
        <v>79</v>
      </c>
      <c r="H609" s="452">
        <v>79</v>
      </c>
      <c r="I609" s="452" t="s">
        <v>115</v>
      </c>
      <c r="J609" s="453"/>
    </row>
    <row r="610" spans="1:12" ht="18.75" customHeight="1" x14ac:dyDescent="0.35">
      <c r="A610" s="787"/>
      <c r="B610" s="485" t="s">
        <v>14</v>
      </c>
      <c r="C610" s="301" t="s">
        <v>791</v>
      </c>
      <c r="D610" s="452">
        <v>0</v>
      </c>
      <c r="E610" s="452">
        <v>0</v>
      </c>
      <c r="F610" s="452">
        <v>0</v>
      </c>
      <c r="G610" s="452">
        <v>39</v>
      </c>
      <c r="H610" s="452">
        <v>39</v>
      </c>
      <c r="I610" s="452" t="s">
        <v>115</v>
      </c>
      <c r="J610" s="453"/>
    </row>
    <row r="611" spans="1:12" ht="18.75" customHeight="1" x14ac:dyDescent="0.35">
      <c r="A611" s="787"/>
      <c r="B611" s="485" t="s">
        <v>15</v>
      </c>
      <c r="C611" s="301" t="s">
        <v>791</v>
      </c>
      <c r="D611" s="452">
        <v>0</v>
      </c>
      <c r="E611" s="452">
        <v>0</v>
      </c>
      <c r="F611" s="452">
        <v>0</v>
      </c>
      <c r="G611" s="452">
        <v>17</v>
      </c>
      <c r="H611" s="452">
        <v>17</v>
      </c>
      <c r="I611" s="452" t="s">
        <v>115</v>
      </c>
      <c r="J611" s="453"/>
    </row>
    <row r="612" spans="1:12" ht="18.75" customHeight="1" x14ac:dyDescent="0.35">
      <c r="A612" s="787"/>
      <c r="B612" s="485" t="s">
        <v>16</v>
      </c>
      <c r="C612" s="301" t="s">
        <v>791</v>
      </c>
      <c r="D612" s="452">
        <v>0</v>
      </c>
      <c r="E612" s="452">
        <v>0</v>
      </c>
      <c r="F612" s="452">
        <v>0</v>
      </c>
      <c r="G612" s="452">
        <v>5</v>
      </c>
      <c r="H612" s="452">
        <v>5</v>
      </c>
      <c r="I612" s="452" t="s">
        <v>115</v>
      </c>
      <c r="J612" s="453"/>
    </row>
    <row r="613" spans="1:12" ht="18.75" customHeight="1" x14ac:dyDescent="0.35">
      <c r="A613" s="787"/>
      <c r="B613" s="485" t="s">
        <v>17</v>
      </c>
      <c r="C613" s="301" t="s">
        <v>791</v>
      </c>
      <c r="D613" s="452">
        <v>0</v>
      </c>
      <c r="E613" s="452">
        <v>0</v>
      </c>
      <c r="F613" s="452">
        <v>0</v>
      </c>
      <c r="G613" s="452">
        <v>1</v>
      </c>
      <c r="H613" s="452">
        <v>1</v>
      </c>
      <c r="I613" s="452" t="s">
        <v>115</v>
      </c>
      <c r="J613" s="453"/>
    </row>
    <row r="614" spans="1:12" ht="18.75" customHeight="1" x14ac:dyDescent="0.35">
      <c r="A614" s="787"/>
      <c r="B614" s="485" t="s">
        <v>18</v>
      </c>
      <c r="C614" s="301" t="s">
        <v>791</v>
      </c>
      <c r="D614" s="452">
        <v>0</v>
      </c>
      <c r="E614" s="452">
        <v>0</v>
      </c>
      <c r="F614" s="452">
        <v>0</v>
      </c>
      <c r="G614" s="452">
        <v>1</v>
      </c>
      <c r="H614" s="452">
        <v>1</v>
      </c>
      <c r="I614" s="452" t="s">
        <v>115</v>
      </c>
      <c r="J614" s="453"/>
      <c r="L614" s="9" t="s">
        <v>91</v>
      </c>
    </row>
    <row r="615" spans="1:12" ht="18.75" customHeight="1" x14ac:dyDescent="0.35">
      <c r="A615" s="788"/>
      <c r="B615" s="486" t="s">
        <v>19</v>
      </c>
      <c r="C615" s="299" t="s">
        <v>791</v>
      </c>
      <c r="D615" s="454">
        <v>0</v>
      </c>
      <c r="E615" s="454">
        <v>0</v>
      </c>
      <c r="F615" s="454">
        <v>0</v>
      </c>
      <c r="G615" s="454">
        <v>237</v>
      </c>
      <c r="H615" s="454">
        <v>237</v>
      </c>
      <c r="I615" s="454" t="s">
        <v>115</v>
      </c>
      <c r="J615" s="453"/>
      <c r="L615" s="10"/>
    </row>
    <row r="616" spans="1:12" ht="18.75" customHeight="1" x14ac:dyDescent="0.35">
      <c r="A616" s="486" t="s">
        <v>21</v>
      </c>
      <c r="B616" s="487"/>
      <c r="C616" s="299" t="s">
        <v>791</v>
      </c>
      <c r="D616" s="298">
        <v>0</v>
      </c>
      <c r="E616" s="298">
        <v>0</v>
      </c>
      <c r="F616" s="298">
        <v>0</v>
      </c>
      <c r="G616" s="298">
        <v>390</v>
      </c>
      <c r="H616" s="298">
        <v>390</v>
      </c>
      <c r="I616" s="488" t="s">
        <v>115</v>
      </c>
    </row>
    <row r="617" spans="1:12" ht="18.75" customHeight="1" x14ac:dyDescent="0.15"/>
  </sheetData>
  <mergeCells count="50">
    <mergeCell ref="G4:G5"/>
    <mergeCell ref="H4:H5"/>
    <mergeCell ref="I4:I5"/>
    <mergeCell ref="A4:A5"/>
    <mergeCell ref="B4:B5"/>
    <mergeCell ref="C4:C5"/>
    <mergeCell ref="E4:E5"/>
    <mergeCell ref="F4:F5"/>
    <mergeCell ref="A42:A51"/>
    <mergeCell ref="A34:A41"/>
    <mergeCell ref="A72:A81"/>
    <mergeCell ref="A64:A71"/>
    <mergeCell ref="A102:A111"/>
    <mergeCell ref="A94:A101"/>
    <mergeCell ref="A132:A141"/>
    <mergeCell ref="A124:A131"/>
    <mergeCell ref="A162:A171"/>
    <mergeCell ref="A154:A161"/>
    <mergeCell ref="A192:A201"/>
    <mergeCell ref="A184:A191"/>
    <mergeCell ref="A222:A231"/>
    <mergeCell ref="A214:A221"/>
    <mergeCell ref="A252:A261"/>
    <mergeCell ref="A244:A251"/>
    <mergeCell ref="A282:A291"/>
    <mergeCell ref="A274:A281"/>
    <mergeCell ref="A460:A469"/>
    <mergeCell ref="A452:A459"/>
    <mergeCell ref="A312:A321"/>
    <mergeCell ref="A304:A311"/>
    <mergeCell ref="A340:A349"/>
    <mergeCell ref="A332:A339"/>
    <mergeCell ref="A370:A379"/>
    <mergeCell ref="A362:A369"/>
    <mergeCell ref="A14:A23"/>
    <mergeCell ref="A6:A13"/>
    <mergeCell ref="A576:A585"/>
    <mergeCell ref="A568:A575"/>
    <mergeCell ref="A606:A615"/>
    <mergeCell ref="A598:A605"/>
    <mergeCell ref="A488:A497"/>
    <mergeCell ref="A480:A487"/>
    <mergeCell ref="A516:A525"/>
    <mergeCell ref="A508:A515"/>
    <mergeCell ref="A546:A555"/>
    <mergeCell ref="A538:A545"/>
    <mergeCell ref="A400:A409"/>
    <mergeCell ref="A392:A399"/>
    <mergeCell ref="A430:A439"/>
    <mergeCell ref="A422:A429"/>
  </mergeCells>
  <phoneticPr fontId="62"/>
  <pageMargins left="0.78740157480314965" right="0.19685039370078741" top="0.78740157480314965" bottom="0.19685039370078741" header="0.31496062992125984" footer="0.31496062992125984"/>
  <pageSetup paperSize="9" orientation="landscape" r:id="rId1"/>
  <rowBreaks count="20" manualBreakCount="20">
    <brk id="31" max="16383" man="1"/>
    <brk id="61" max="16383" man="1"/>
    <brk id="91" max="16383" man="1"/>
    <brk id="121" max="16383" man="1"/>
    <brk id="151" max="16383" man="1"/>
    <brk id="181" max="16383" man="1"/>
    <brk id="211" max="16383" man="1"/>
    <brk id="241" max="16383" man="1"/>
    <brk id="271" max="16383" man="1"/>
    <brk id="301" max="16383" man="1"/>
    <brk id="329" max="16383" man="1"/>
    <brk id="359" max="16383" man="1"/>
    <brk id="389" max="16383" man="1"/>
    <brk id="419" max="16383" man="1"/>
    <brk id="449" max="16383" man="1"/>
    <brk id="477" max="16383" man="1"/>
    <brk id="505" max="16383" man="1"/>
    <brk id="535" max="16383" man="1"/>
    <brk id="565" max="16383" man="1"/>
    <brk id="595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24</vt:i4>
      </vt:variant>
      <vt:variant>
        <vt:lpstr>名前付き一覧</vt:lpstr>
      </vt:variant>
      <vt:variant>
        <vt:i4>24</vt:i4>
      </vt:variant>
    </vt:vector>
  </HeadingPairs>
  <TitlesOfParts>
    <vt:vector size="48" baseType="lpstr">
      <vt:lpstr>表紙</vt:lpstr>
      <vt:lpstr>割合</vt:lpstr>
      <vt:lpstr>年齢階級別受診者数</vt:lpstr>
      <vt:lpstr>沖縄県</vt:lpstr>
      <vt:lpstr>1．那覇市</vt:lpstr>
      <vt:lpstr>2．宜野湾市</vt:lpstr>
      <vt:lpstr>3．石垣市</vt:lpstr>
      <vt:lpstr>4．浦添市</vt:lpstr>
      <vt:lpstr>5．名護市</vt:lpstr>
      <vt:lpstr>6．糸満市</vt:lpstr>
      <vt:lpstr>7．沖縄市</vt:lpstr>
      <vt:lpstr>8．豊見城市</vt:lpstr>
      <vt:lpstr>9．うるま市</vt:lpstr>
      <vt:lpstr>10．宮古島市</vt:lpstr>
      <vt:lpstr>11．南城市</vt:lpstr>
      <vt:lpstr>12．国頭村</vt:lpstr>
      <vt:lpstr>13．大宜味村</vt:lpstr>
      <vt:lpstr>14．東村</vt:lpstr>
      <vt:lpstr>15．今帰仁村</vt:lpstr>
      <vt:lpstr>16．本部町</vt:lpstr>
      <vt:lpstr>17．恩納村</vt:lpstr>
      <vt:lpstr>18．宜野座村</vt:lpstr>
      <vt:lpstr>19．金武町</vt:lpstr>
      <vt:lpstr>20．伊江村</vt:lpstr>
      <vt:lpstr>'1．那覇市'!Print_Area</vt:lpstr>
      <vt:lpstr>'2．宜野湾市'!Print_Area</vt:lpstr>
      <vt:lpstr>表紙!Print_Area</vt:lpstr>
      <vt:lpstr>'1．那覇市'!Print_Titles</vt:lpstr>
      <vt:lpstr>'10．宮古島市'!Print_Titles</vt:lpstr>
      <vt:lpstr>'11．南城市'!Print_Titles</vt:lpstr>
      <vt:lpstr>'12．国頭村'!Print_Titles</vt:lpstr>
      <vt:lpstr>'13．大宜味村'!Print_Titles</vt:lpstr>
      <vt:lpstr>'14．東村'!Print_Titles</vt:lpstr>
      <vt:lpstr>'15．今帰仁村'!Print_Titles</vt:lpstr>
      <vt:lpstr>'16．本部町'!Print_Titles</vt:lpstr>
      <vt:lpstr>'17．恩納村'!Print_Titles</vt:lpstr>
      <vt:lpstr>'18．宜野座村'!Print_Titles</vt:lpstr>
      <vt:lpstr>'19．金武町'!Print_Titles</vt:lpstr>
      <vt:lpstr>'2．宜野湾市'!Print_Titles</vt:lpstr>
      <vt:lpstr>'20．伊江村'!Print_Titles</vt:lpstr>
      <vt:lpstr>'3．石垣市'!Print_Titles</vt:lpstr>
      <vt:lpstr>'4．浦添市'!Print_Titles</vt:lpstr>
      <vt:lpstr>'5．名護市'!Print_Titles</vt:lpstr>
      <vt:lpstr>'6．糸満市'!Print_Titles</vt:lpstr>
      <vt:lpstr>'7．沖縄市'!Print_Titles</vt:lpstr>
      <vt:lpstr>'8．豊見城市'!Print_Titles</vt:lpstr>
      <vt:lpstr>'9．うるま市'!Print_Titles</vt:lpstr>
      <vt:lpstr>沖縄県!Print_Titles</vt:lpstr>
    </vt:vector>
  </TitlesOfParts>
  <Company>沖縄県後期高齢者医療広域連合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hitachi</dc:creator>
  <cp:lastModifiedBy>kouiki</cp:lastModifiedBy>
  <cp:lastPrinted>2015-03-09T05:45:05Z</cp:lastPrinted>
  <dcterms:created xsi:type="dcterms:W3CDTF">2014-04-21T00:44:33Z</dcterms:created>
  <dcterms:modified xsi:type="dcterms:W3CDTF">2015-03-09T05:46:49Z</dcterms:modified>
</cp:coreProperties>
</file>